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496133B0-85EA-4AB1-AFAE-537FF85887F5}"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Tracker'!$A$2:$AG$7779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75" i="1" l="1"/>
  <c r="J1876" i="1"/>
  <c r="R2617" i="1"/>
  <c r="R838" i="1"/>
  <c r="R1369" i="1"/>
  <c r="R559" i="1"/>
  <c r="R1090" i="1"/>
  <c r="R2642" i="1"/>
  <c r="R649" i="1"/>
  <c r="R1180" i="1"/>
  <c r="R1623" i="1"/>
  <c r="R115" i="1"/>
  <c r="R2634" i="1"/>
  <c r="R264" i="1"/>
  <c r="R1772" i="1"/>
  <c r="R481" i="1"/>
  <c r="R1012" i="1"/>
  <c r="R7481" i="1"/>
  <c r="R2487" i="1"/>
  <c r="R712" i="1"/>
  <c r="R1243" i="1"/>
  <c r="R258" i="1"/>
  <c r="R1766" i="1"/>
  <c r="R2921" i="1"/>
  <c r="R1635" i="1"/>
  <c r="R127" i="1"/>
  <c r="R693" i="1"/>
  <c r="R1224" i="1"/>
  <c r="R629" i="1"/>
  <c r="R7524" i="1"/>
  <c r="R2801" i="1"/>
  <c r="R1160" i="1"/>
  <c r="R325" i="1"/>
  <c r="R886" i="1"/>
  <c r="R1417" i="1"/>
  <c r="R697" i="1"/>
  <c r="R7598" i="1"/>
  <c r="R2839" i="1"/>
  <c r="R2378" i="1"/>
  <c r="R1228" i="1"/>
  <c r="R671" i="1"/>
  <c r="R7575" i="1"/>
  <c r="R2825" i="1"/>
  <c r="R1202" i="1"/>
  <c r="R596" i="1"/>
  <c r="R7488" i="1"/>
  <c r="R2778" i="1"/>
  <c r="R1127" i="1"/>
  <c r="R7515" i="1"/>
  <c r="R2796" i="1"/>
  <c r="R234" i="1"/>
  <c r="R1742" i="1"/>
  <c r="R7485" i="1"/>
  <c r="R1663" i="1"/>
  <c r="R155" i="1"/>
  <c r="R334" i="1"/>
  <c r="R961" i="1"/>
  <c r="R7713" i="1"/>
  <c r="R2948" i="1"/>
  <c r="R267" i="1"/>
  <c r="R1775" i="1"/>
  <c r="R1492" i="1"/>
  <c r="R2519" i="1"/>
  <c r="R2210" i="1"/>
  <c r="R994" i="1"/>
  <c r="R7729" i="1"/>
  <c r="R2589" i="1"/>
  <c r="R1525" i="1"/>
  <c r="R563" i="1"/>
  <c r="R1094" i="1"/>
  <c r="R249" i="1"/>
  <c r="R2328" i="1"/>
  <c r="R1757" i="1"/>
  <c r="R586" i="1"/>
  <c r="R7479" i="1"/>
  <c r="R2773" i="1"/>
  <c r="R1117" i="1"/>
  <c r="R2177" i="1"/>
  <c r="R7519" i="1"/>
  <c r="R588" i="1"/>
  <c r="R1119" i="1"/>
  <c r="R1658" i="1"/>
  <c r="R150" i="1"/>
  <c r="R364" i="1"/>
  <c r="R744" i="1"/>
  <c r="R1275" i="1"/>
  <c r="R2418" i="1"/>
  <c r="R2215" i="1"/>
  <c r="R829" i="1"/>
  <c r="R1360" i="1"/>
  <c r="R885" i="1"/>
  <c r="R7682" i="1"/>
  <c r="R2917" i="1"/>
  <c r="R2303" i="1"/>
  <c r="R1416" i="1"/>
  <c r="R7477" i="1"/>
  <c r="R2633" i="1"/>
  <c r="R7457" i="1"/>
  <c r="R2757" i="1"/>
  <c r="R7695" i="1"/>
  <c r="R2930" i="1"/>
  <c r="R328" i="1"/>
  <c r="R97" i="1"/>
  <c r="R2885" i="1"/>
  <c r="R1605" i="1"/>
  <c r="R1677" i="1"/>
  <c r="R169" i="1"/>
  <c r="R368" i="1"/>
  <c r="R652" i="1"/>
  <c r="R1183" i="1"/>
  <c r="R666" i="1"/>
  <c r="R2349" i="1"/>
  <c r="R1197" i="1"/>
  <c r="R503" i="1"/>
  <c r="R7413" i="1"/>
  <c r="R2732" i="1"/>
  <c r="R1034" i="1"/>
  <c r="R2168" i="1"/>
  <c r="R321" i="1"/>
  <c r="R2463" i="1"/>
  <c r="R854" i="1"/>
  <c r="R2896" i="1"/>
  <c r="R2472" i="1"/>
  <c r="R1385" i="1"/>
  <c r="R286" i="1"/>
  <c r="R869" i="1"/>
  <c r="R7670" i="1"/>
  <c r="R2904" i="1"/>
  <c r="R1400" i="1"/>
  <c r="R2556" i="1"/>
  <c r="R7571" i="1"/>
  <c r="R620" i="1"/>
  <c r="R7520" i="1"/>
  <c r="R238" i="1"/>
  <c r="R1746" i="1"/>
  <c r="R1151" i="1"/>
  <c r="R2462" i="1"/>
  <c r="R2257" i="1"/>
  <c r="R355" i="1"/>
  <c r="R7696" i="1"/>
  <c r="R2525" i="1"/>
  <c r="R688" i="1"/>
  <c r="R1219" i="1"/>
  <c r="R369" i="1"/>
  <c r="R2465" i="1"/>
  <c r="R1617" i="1"/>
  <c r="R109" i="1"/>
  <c r="R329" i="1"/>
  <c r="R2174" i="1"/>
  <c r="R941" i="1"/>
  <c r="R261" i="1"/>
  <c r="R2356" i="1"/>
  <c r="R1769" i="1"/>
  <c r="R1472" i="1"/>
  <c r="R866" i="1"/>
  <c r="R1397" i="1"/>
  <c r="R2182" i="1"/>
  <c r="R2526" i="1"/>
  <c r="R2412" i="1"/>
  <c r="R300" i="1"/>
  <c r="R948" i="1"/>
  <c r="R1479" i="1"/>
  <c r="R2912" i="1"/>
  <c r="R345" i="1"/>
  <c r="R1668" i="1"/>
  <c r="R160" i="1"/>
  <c r="R2179" i="1"/>
  <c r="R287" i="1"/>
  <c r="R2416" i="1"/>
  <c r="R892" i="1"/>
  <c r="R1423" i="1"/>
  <c r="R937" i="1"/>
  <c r="R2550" i="1"/>
  <c r="R1657" i="1"/>
  <c r="R1468" i="1"/>
  <c r="R149" i="1"/>
  <c r="R726" i="1"/>
  <c r="R1257" i="1"/>
  <c r="R971" i="1"/>
  <c r="R2569" i="1"/>
  <c r="R2371" i="1"/>
  <c r="R1502" i="1"/>
  <c r="R84" i="1"/>
  <c r="R1592" i="1"/>
  <c r="R828" i="1"/>
  <c r="R2890" i="1"/>
  <c r="R2450" i="1"/>
  <c r="R2243" i="1"/>
  <c r="R1359" i="1"/>
  <c r="R2425" i="1"/>
  <c r="R504" i="1"/>
  <c r="R7414" i="1"/>
  <c r="R1035" i="1"/>
  <c r="R935" i="1"/>
  <c r="R1466" i="1"/>
  <c r="R763" i="1"/>
  <c r="R1294" i="1"/>
  <c r="R794" i="1"/>
  <c r="R1325" i="1"/>
  <c r="R499" i="1"/>
  <c r="R1030" i="1"/>
  <c r="R268" i="1"/>
  <c r="R2656" i="1"/>
  <c r="R1776" i="1"/>
  <c r="R2440" i="1"/>
  <c r="R939" i="1"/>
  <c r="R1470" i="1"/>
  <c r="R767" i="1"/>
  <c r="R1298" i="1"/>
  <c r="R809" i="1"/>
  <c r="R2623" i="1"/>
  <c r="R2433" i="1"/>
  <c r="R2229" i="1"/>
  <c r="R205" i="1"/>
  <c r="R1713" i="1"/>
  <c r="R1340" i="1"/>
  <c r="R799" i="1"/>
  <c r="R1330" i="1"/>
  <c r="R7592" i="1"/>
  <c r="R2570" i="1"/>
  <c r="R2376" i="1"/>
  <c r="R83" i="1"/>
  <c r="R768" i="1"/>
  <c r="R7632" i="1"/>
  <c r="R1591" i="1"/>
  <c r="R1299" i="1"/>
  <c r="R613" i="1"/>
  <c r="R2920" i="1"/>
  <c r="R2508" i="1"/>
  <c r="R1144" i="1"/>
  <c r="R2494" i="1"/>
  <c r="R2289" i="1"/>
  <c r="R616" i="1"/>
  <c r="R1147" i="1"/>
  <c r="R7662" i="1"/>
  <c r="R1615" i="1"/>
  <c r="R107" i="1"/>
  <c r="R549" i="1"/>
  <c r="R2245" i="1"/>
  <c r="R1080" i="1"/>
  <c r="R2218" i="1"/>
  <c r="R2635" i="1"/>
  <c r="R2290" i="1"/>
  <c r="R512" i="1"/>
  <c r="R1043" i="1"/>
  <c r="R964" i="1"/>
  <c r="R1495" i="1"/>
  <c r="R761" i="1"/>
  <c r="R2864" i="1"/>
  <c r="R2201" i="1"/>
  <c r="R1292" i="1"/>
  <c r="R637" i="1"/>
  <c r="R7535" i="1"/>
  <c r="R2803" i="1"/>
  <c r="R245" i="1"/>
  <c r="R2321" i="1"/>
  <c r="R1753" i="1"/>
  <c r="R1168" i="1"/>
  <c r="R626" i="1"/>
  <c r="R1157" i="1"/>
  <c r="R929" i="1"/>
  <c r="R1460" i="1"/>
  <c r="R202" i="1"/>
  <c r="R1710" i="1"/>
  <c r="R690" i="1"/>
  <c r="R2373" i="1"/>
  <c r="R1221" i="1"/>
  <c r="R977" i="1"/>
  <c r="R7718" i="1"/>
  <c r="R2956" i="1"/>
  <c r="R1669" i="1"/>
  <c r="R161" i="1"/>
  <c r="R1508" i="1"/>
  <c r="R582" i="1"/>
  <c r="R1113" i="1"/>
  <c r="R587" i="1"/>
  <c r="R7480" i="1"/>
  <c r="R2774" i="1"/>
  <c r="R1118" i="1"/>
  <c r="R7692" i="1"/>
  <c r="R797" i="1"/>
  <c r="R1328" i="1"/>
  <c r="R865" i="1"/>
  <c r="R2484" i="1"/>
  <c r="R1396" i="1"/>
  <c r="R7652" i="1"/>
  <c r="R900" i="1"/>
  <c r="R7689" i="1"/>
  <c r="R2923" i="1"/>
  <c r="R2515" i="1"/>
  <c r="R1638" i="1"/>
  <c r="R1431" i="1"/>
  <c r="R130" i="1"/>
  <c r="R2391" i="1"/>
  <c r="R612" i="1"/>
  <c r="R7510" i="1"/>
  <c r="R2793" i="1"/>
  <c r="R1143" i="1"/>
  <c r="R7634" i="1"/>
  <c r="R2869" i="1"/>
  <c r="R1662" i="1"/>
  <c r="R154" i="1"/>
  <c r="R668" i="1"/>
  <c r="R1199" i="1"/>
  <c r="R2364" i="1"/>
  <c r="R1539" i="1"/>
  <c r="R709" i="1"/>
  <c r="R1240" i="1"/>
  <c r="R2559" i="1"/>
  <c r="R1665" i="1"/>
  <c r="R157" i="1"/>
  <c r="R2627" i="1"/>
  <c r="R2648" i="1"/>
  <c r="R793" i="1"/>
  <c r="R1324" i="1"/>
  <c r="R473" i="1"/>
  <c r="R1004" i="1"/>
  <c r="R320" i="1"/>
  <c r="R837" i="1"/>
  <c r="R1368" i="1"/>
  <c r="R548" i="1"/>
  <c r="R2242" i="1"/>
  <c r="R1079" i="1"/>
  <c r="R987" i="1"/>
  <c r="R2579" i="1"/>
  <c r="R1518" i="1"/>
  <c r="R222" i="1"/>
  <c r="R2273" i="1"/>
  <c r="R1730" i="1"/>
  <c r="R7478" i="1"/>
  <c r="R2772" i="1"/>
  <c r="R624" i="1"/>
  <c r="R1155" i="1"/>
  <c r="R474" i="1"/>
  <c r="R1005" i="1"/>
  <c r="R2312" i="1"/>
  <c r="R814" i="1"/>
  <c r="R7651" i="1"/>
  <c r="R2884" i="1"/>
  <c r="R2439" i="1"/>
  <c r="R1345" i="1"/>
  <c r="R2069" i="1"/>
  <c r="R871" i="1"/>
  <c r="R7672" i="1"/>
  <c r="R2280" i="1"/>
  <c r="R1402" i="1"/>
  <c r="R2576" i="1"/>
  <c r="R2469" i="1"/>
  <c r="R758" i="1"/>
  <c r="R1289" i="1"/>
  <c r="R740" i="1"/>
  <c r="R1271" i="1"/>
  <c r="R2422" i="1"/>
  <c r="R2928" i="1"/>
  <c r="R2455" i="1"/>
  <c r="R211" i="1"/>
  <c r="R1719" i="1"/>
  <c r="R901" i="1"/>
  <c r="R7690" i="1"/>
  <c r="R2924" i="1"/>
  <c r="R240" i="1"/>
  <c r="R2314" i="1"/>
  <c r="R1748" i="1"/>
  <c r="R1432" i="1"/>
  <c r="R523" i="1"/>
  <c r="R1054" i="1"/>
  <c r="R708" i="1"/>
  <c r="R7613" i="1"/>
  <c r="R1239" i="1"/>
  <c r="R2420" i="1"/>
  <c r="R741" i="1"/>
  <c r="R1272" i="1"/>
  <c r="R7304" i="1"/>
  <c r="R2622" i="1"/>
  <c r="R2228" i="1"/>
  <c r="R7428" i="1"/>
  <c r="R2741" i="1"/>
  <c r="R2220" i="1"/>
  <c r="R691" i="1"/>
  <c r="R7591" i="1"/>
  <c r="R2837" i="1"/>
  <c r="R2375" i="1"/>
  <c r="R1222" i="1"/>
  <c r="R485" i="1"/>
  <c r="R1016" i="1"/>
  <c r="R1639" i="1"/>
  <c r="R131" i="1"/>
  <c r="R633" i="1"/>
  <c r="R2643" i="1"/>
  <c r="R2318" i="1"/>
  <c r="R1164" i="1"/>
  <c r="R2829" i="1"/>
  <c r="R349" i="1"/>
  <c r="R754" i="1"/>
  <c r="R7624" i="1"/>
  <c r="R2859" i="1"/>
  <c r="R2196" i="1"/>
  <c r="R183" i="1"/>
  <c r="R1691" i="1"/>
  <c r="R1285" i="1"/>
  <c r="R542" i="1"/>
  <c r="R1073" i="1"/>
  <c r="R639" i="1"/>
  <c r="R1170" i="1"/>
  <c r="R965" i="1"/>
  <c r="R1496" i="1"/>
  <c r="R79" i="1"/>
  <c r="R2398" i="1"/>
  <c r="R1587" i="1"/>
  <c r="R995" i="1"/>
  <c r="R1526" i="1"/>
  <c r="R998" i="1"/>
  <c r="R7731" i="1"/>
  <c r="R1529" i="1"/>
  <c r="R1541" i="1"/>
  <c r="R2490" i="1"/>
  <c r="R2281" i="1"/>
  <c r="R897" i="1"/>
  <c r="R2512" i="1"/>
  <c r="R1637" i="1"/>
  <c r="R1428" i="1"/>
  <c r="R129" i="1"/>
  <c r="R943" i="1"/>
  <c r="R1474" i="1"/>
  <c r="R2470" i="1"/>
  <c r="R2262" i="1"/>
  <c r="R7528" i="1"/>
  <c r="R2317" i="1"/>
  <c r="R7676" i="1"/>
  <c r="R2908" i="1"/>
  <c r="R2293" i="1"/>
  <c r="R903" i="1"/>
  <c r="R1434" i="1"/>
  <c r="R7476" i="1"/>
  <c r="R2052" i="1"/>
  <c r="R584" i="1"/>
  <c r="R1115" i="1"/>
  <c r="R298" i="1"/>
  <c r="R830" i="1"/>
  <c r="R1361" i="1"/>
  <c r="R7462" i="1"/>
  <c r="R2467" i="1"/>
  <c r="R2529" i="1"/>
  <c r="R2332" i="1"/>
  <c r="R599" i="1"/>
  <c r="R226" i="1"/>
  <c r="R1734" i="1"/>
  <c r="R1130" i="1"/>
  <c r="R7716" i="1"/>
  <c r="R2952" i="1"/>
  <c r="R959" i="1"/>
  <c r="R1490" i="1"/>
  <c r="R78" i="1"/>
  <c r="R1586" i="1"/>
  <c r="R2572" i="1"/>
  <c r="R571" i="1"/>
  <c r="R2261" i="1"/>
  <c r="R1102" i="1"/>
  <c r="R535" i="1"/>
  <c r="R1066" i="1"/>
  <c r="R356" i="1"/>
  <c r="R7552" i="1"/>
  <c r="R2813" i="1"/>
  <c r="R7595" i="1"/>
  <c r="R2567" i="1"/>
  <c r="R7430" i="1"/>
  <c r="R576" i="1"/>
  <c r="R7471" i="1"/>
  <c r="R2768" i="1"/>
  <c r="R1618" i="1"/>
  <c r="R1107" i="1"/>
  <c r="R110" i="1"/>
  <c r="R2663" i="1"/>
  <c r="R2592" i="1"/>
  <c r="R289" i="1"/>
  <c r="R7712" i="1"/>
  <c r="R2947" i="1"/>
  <c r="R266" i="1"/>
  <c r="R2561" i="1"/>
  <c r="R1774" i="1"/>
  <c r="R7728" i="1"/>
  <c r="R174" i="1"/>
  <c r="R1682" i="1"/>
  <c r="R80" i="1"/>
  <c r="R2403" i="1"/>
  <c r="R1588" i="1"/>
  <c r="R7581" i="1"/>
  <c r="R2830" i="1"/>
  <c r="R2471" i="1"/>
  <c r="R579" i="1"/>
  <c r="R1110" i="1"/>
  <c r="R967" i="1"/>
  <c r="R1498" i="1"/>
  <c r="R7302" i="1"/>
  <c r="R992" i="1"/>
  <c r="R7725" i="1"/>
  <c r="R2963" i="1"/>
  <c r="R2585" i="1"/>
  <c r="R171" i="1"/>
  <c r="R1679" i="1"/>
  <c r="R1523" i="1"/>
  <c r="R2186" i="1"/>
  <c r="R873" i="1"/>
  <c r="R7675" i="1"/>
  <c r="R2907" i="1"/>
  <c r="R2286" i="1"/>
  <c r="R1404" i="1"/>
  <c r="R7246" i="1"/>
  <c r="R7205" i="1"/>
  <c r="R7198" i="1"/>
  <c r="R7152" i="1"/>
  <c r="R7147" i="1"/>
  <c r="R1992" i="1"/>
  <c r="R910" i="1"/>
  <c r="R7694" i="1"/>
  <c r="R2929" i="1"/>
  <c r="R2320" i="1"/>
  <c r="R1441" i="1"/>
  <c r="R732" i="1"/>
  <c r="R1263" i="1"/>
  <c r="R713" i="1"/>
  <c r="R1244" i="1"/>
  <c r="R7491" i="1"/>
  <c r="R2492" i="1"/>
  <c r="R2285" i="1"/>
  <c r="R784" i="1"/>
  <c r="R1315" i="1"/>
  <c r="R99" i="1"/>
  <c r="R819" i="1"/>
  <c r="R1607" i="1"/>
  <c r="R1350" i="1"/>
  <c r="R635" i="1"/>
  <c r="R1166" i="1"/>
  <c r="R521" i="1"/>
  <c r="R1052" i="1"/>
  <c r="R644" i="1"/>
  <c r="R1175" i="1"/>
  <c r="R371" i="1"/>
  <c r="R7324" i="1"/>
  <c r="R2427" i="1"/>
  <c r="R643" i="1"/>
  <c r="R7546" i="1"/>
  <c r="R2808" i="1"/>
  <c r="R1174" i="1"/>
  <c r="R502" i="1"/>
  <c r="R7412" i="1"/>
  <c r="R1033" i="1"/>
  <c r="R7674" i="1"/>
  <c r="R7468" i="1"/>
  <c r="R2766" i="1"/>
  <c r="R7453" i="1"/>
  <c r="R2459" i="1"/>
  <c r="R2568" i="1"/>
  <c r="R1624" i="1"/>
  <c r="R116" i="1"/>
  <c r="R818" i="1"/>
  <c r="R1349" i="1"/>
  <c r="R358" i="1"/>
  <c r="R2335" i="1"/>
  <c r="R884" i="1"/>
  <c r="R1415" i="1"/>
  <c r="R2353" i="1"/>
  <c r="R2537" i="1"/>
  <c r="R7612" i="1"/>
  <c r="R90" i="1"/>
  <c r="R804" i="1"/>
  <c r="R7646" i="1"/>
  <c r="R2879" i="1"/>
  <c r="R1598" i="1"/>
  <c r="R1335" i="1"/>
  <c r="R721" i="1"/>
  <c r="R1252" i="1"/>
  <c r="R2447" i="1"/>
  <c r="R278" i="1"/>
  <c r="R1786" i="1"/>
  <c r="R981" i="1"/>
  <c r="R1512" i="1"/>
  <c r="N7398" i="1"/>
  <c r="N7391" i="1"/>
  <c r="R546" i="1"/>
  <c r="R1077" i="1"/>
  <c r="R2216" i="1"/>
  <c r="R705" i="1"/>
  <c r="R1236" i="1"/>
  <c r="R2170" i="1"/>
  <c r="R875" i="1"/>
  <c r="R2909" i="1"/>
  <c r="R2496" i="1"/>
  <c r="R1406" i="1"/>
  <c r="R327" i="1"/>
  <c r="R2613" i="1"/>
  <c r="R2522" i="1"/>
  <c r="R296" i="1"/>
  <c r="R686" i="1"/>
  <c r="R1217" i="1"/>
  <c r="R7677" i="1"/>
  <c r="R2910" i="1"/>
  <c r="R889" i="1"/>
  <c r="R2506" i="1"/>
  <c r="R1420" i="1"/>
  <c r="R2049" i="1"/>
  <c r="R798" i="1"/>
  <c r="R1329" i="1"/>
  <c r="R294" i="1"/>
  <c r="R927" i="1"/>
  <c r="R7700" i="1"/>
  <c r="R2935" i="1"/>
  <c r="R1458" i="1"/>
  <c r="R7688" i="1"/>
  <c r="R2308" i="1"/>
  <c r="R893" i="1"/>
  <c r="R7513" i="1"/>
  <c r="R2641" i="1"/>
  <c r="R1424" i="1"/>
  <c r="R295" i="1"/>
  <c r="R7459" i="1"/>
  <c r="R215" i="1"/>
  <c r="R1723" i="1"/>
  <c r="R250" i="1"/>
  <c r="R1758" i="1"/>
  <c r="R918" i="1"/>
  <c r="R2325" i="1"/>
  <c r="R1449" i="1"/>
  <c r="R2931" i="1"/>
  <c r="R1646" i="1"/>
  <c r="R138" i="1"/>
  <c r="R813" i="1"/>
  <c r="R2438" i="1"/>
  <c r="R1344" i="1"/>
  <c r="R674" i="1"/>
  <c r="R1205" i="1"/>
  <c r="R991" i="1"/>
  <c r="R7724" i="1"/>
  <c r="R2962" i="1"/>
  <c r="R2584" i="1"/>
  <c r="R1678" i="1"/>
  <c r="R170" i="1"/>
  <c r="R1522" i="1"/>
  <c r="R2619" i="1"/>
  <c r="R339" i="1"/>
  <c r="R482" i="1"/>
  <c r="R1013" i="1"/>
  <c r="R7594" i="1"/>
  <c r="R303" i="1"/>
  <c r="R820" i="1"/>
  <c r="R7654" i="1"/>
  <c r="R2886" i="1"/>
  <c r="R1351" i="1"/>
  <c r="R190" i="1"/>
  <c r="R1698" i="1"/>
  <c r="R2901" i="1"/>
  <c r="R1619" i="1"/>
  <c r="R111" i="1"/>
  <c r="R2501" i="1"/>
  <c r="R1630" i="1"/>
  <c r="R122" i="1"/>
  <c r="R336" i="1"/>
  <c r="R835" i="1"/>
  <c r="R7658" i="1"/>
  <c r="R212" i="1"/>
  <c r="R1720" i="1"/>
  <c r="R1366" i="1"/>
  <c r="R2430" i="1"/>
  <c r="R361" i="1"/>
  <c r="R7431" i="1"/>
  <c r="R2225" i="1"/>
  <c r="R792" i="1"/>
  <c r="R7421" i="1"/>
  <c r="R2737" i="1"/>
  <c r="R1323" i="1"/>
  <c r="R7531" i="1"/>
  <c r="R1642" i="1"/>
  <c r="R134" i="1"/>
  <c r="R2256" i="1"/>
  <c r="R214" i="1"/>
  <c r="R1722" i="1"/>
  <c r="R655" i="1"/>
  <c r="R2932" i="1"/>
  <c r="R253" i="1"/>
  <c r="R1761" i="1"/>
  <c r="R1186" i="1"/>
  <c r="R932" i="1"/>
  <c r="R1463" i="1"/>
  <c r="R7553" i="1"/>
  <c r="R2814" i="1"/>
  <c r="R911" i="1"/>
  <c r="R2521" i="1"/>
  <c r="R1442" i="1"/>
  <c r="R778" i="1"/>
  <c r="R2872" i="1"/>
  <c r="R2211" i="1"/>
  <c r="R1309" i="1"/>
  <c r="R653" i="1"/>
  <c r="R7555" i="1"/>
  <c r="R252" i="1"/>
  <c r="R1760" i="1"/>
  <c r="R1184" i="1"/>
  <c r="R7615" i="1"/>
  <c r="R2575" i="1"/>
  <c r="R7321" i="1"/>
  <c r="R663" i="1"/>
  <c r="R1194" i="1"/>
  <c r="R945" i="1"/>
  <c r="R2554" i="1"/>
  <c r="R2358" i="1"/>
  <c r="R1476" i="1"/>
  <c r="R687" i="1"/>
  <c r="R7587" i="1"/>
  <c r="R2835" i="1"/>
  <c r="R2657" i="1"/>
  <c r="R1218" i="1"/>
  <c r="R487" i="1"/>
  <c r="R1018" i="1"/>
  <c r="R894" i="1"/>
  <c r="R7687" i="1"/>
  <c r="R235" i="1"/>
  <c r="R1743" i="1"/>
  <c r="R1425" i="1"/>
  <c r="R395" i="1"/>
  <c r="N296" i="1"/>
  <c r="N852" i="1"/>
  <c r="N1383" i="1"/>
  <c r="R47" i="1"/>
  <c r="R7761" i="1"/>
  <c r="R7369" i="1"/>
  <c r="R7270" i="1"/>
  <c r="R7227" i="1"/>
  <c r="R7176" i="1"/>
  <c r="R7134" i="1"/>
  <c r="R2153" i="1"/>
  <c r="R2103" i="1"/>
  <c r="R2027" i="1"/>
  <c r="R1566" i="1"/>
  <c r="N902" i="1"/>
  <c r="N7691" i="1"/>
  <c r="N2925" i="1"/>
  <c r="N1433" i="1"/>
  <c r="R7585" i="1"/>
  <c r="R2834" i="1"/>
  <c r="N497" i="1"/>
  <c r="N1028" i="1"/>
  <c r="R2615" i="1"/>
  <c r="N7339" i="1"/>
  <c r="R2327" i="1"/>
  <c r="R263" i="1"/>
  <c r="R2360" i="1"/>
  <c r="R1771" i="1"/>
  <c r="N839" i="1"/>
  <c r="N7663" i="1"/>
  <c r="N2894" i="1"/>
  <c r="N1370" i="1"/>
  <c r="R7711" i="1"/>
  <c r="R2945" i="1"/>
  <c r="R363" i="1"/>
  <c r="R714" i="1"/>
  <c r="R1245" i="1"/>
  <c r="N7585" i="1"/>
  <c r="N2834" i="1"/>
  <c r="R902" i="1"/>
  <c r="R7691" i="1"/>
  <c r="R2925" i="1"/>
  <c r="R1433" i="1"/>
  <c r="R769" i="1"/>
  <c r="R7415" i="1"/>
  <c r="R191" i="1"/>
  <c r="R1699" i="1"/>
  <c r="R1300" i="1"/>
  <c r="R745" i="1"/>
  <c r="R1276" i="1"/>
  <c r="R683" i="1"/>
  <c r="R2367" i="1"/>
  <c r="R1214" i="1"/>
  <c r="R839" i="1"/>
  <c r="R7663" i="1"/>
  <c r="R2894" i="1"/>
  <c r="R1370" i="1"/>
  <c r="R647" i="1"/>
  <c r="R7547" i="1"/>
  <c r="R2809" i="1"/>
  <c r="R1178" i="1"/>
  <c r="R852" i="1"/>
  <c r="R1383" i="1"/>
  <c r="N964" i="1"/>
  <c r="N1495" i="1"/>
  <c r="R7339" i="1"/>
  <c r="N47" i="1"/>
  <c r="N7761" i="1"/>
  <c r="N7369" i="1"/>
  <c r="N7270" i="1"/>
  <c r="N7227" i="1"/>
  <c r="N7176" i="1"/>
  <c r="N7134" i="1"/>
  <c r="N2153" i="1"/>
  <c r="N2103" i="1"/>
  <c r="N2027" i="1"/>
  <c r="N1566" i="1"/>
  <c r="R497" i="1"/>
  <c r="R1028" i="1"/>
  <c r="N395" i="1"/>
  <c r="R808" i="1"/>
  <c r="R7647" i="1"/>
  <c r="R204" i="1"/>
  <c r="R1712" i="1"/>
  <c r="R1339" i="1"/>
  <c r="R710" i="1"/>
  <c r="R7614" i="1"/>
  <c r="R1241" i="1"/>
  <c r="R7668" i="1"/>
  <c r="R2902" i="1"/>
  <c r="R2483" i="1"/>
  <c r="R607" i="1"/>
  <c r="R7508" i="1"/>
  <c r="R2792" i="1"/>
  <c r="R1138" i="1"/>
  <c r="R7666" i="1"/>
  <c r="R85" i="1"/>
  <c r="R781" i="1"/>
  <c r="R7637" i="1"/>
  <c r="R2873" i="1"/>
  <c r="R1593" i="1"/>
  <c r="R1312" i="1"/>
  <c r="R343" i="1"/>
  <c r="R498" i="1"/>
  <c r="R1029" i="1"/>
  <c r="R557" i="1"/>
  <c r="R1088" i="1"/>
  <c r="R822" i="1"/>
  <c r="R7655" i="1"/>
  <c r="R2446" i="1"/>
  <c r="R208" i="1"/>
  <c r="R1716" i="1"/>
  <c r="R1353" i="1"/>
  <c r="R100" i="1"/>
  <c r="R823" i="1"/>
  <c r="R2888" i="1"/>
  <c r="R2625" i="1"/>
  <c r="R2448" i="1"/>
  <c r="R2239" i="1"/>
  <c r="R1608" i="1"/>
  <c r="R1354" i="1"/>
  <c r="R812" i="1"/>
  <c r="R7439" i="1"/>
  <c r="R1343" i="1"/>
  <c r="R7536" i="1"/>
  <c r="R803" i="1"/>
  <c r="R1334" i="1"/>
  <c r="R2277" i="1"/>
  <c r="R7542" i="1"/>
  <c r="R7410" i="1"/>
  <c r="R2730" i="1"/>
  <c r="R1645" i="1"/>
  <c r="R137" i="1"/>
  <c r="R187" i="1"/>
  <c r="R1695" i="1"/>
  <c r="R2061" i="1"/>
  <c r="R539" i="1"/>
  <c r="R7441" i="1"/>
  <c r="R2748" i="1"/>
  <c r="R1070" i="1"/>
  <c r="R870" i="1"/>
  <c r="R7671" i="1"/>
  <c r="R2905" i="1"/>
  <c r="R1401" i="1"/>
  <c r="R7543" i="1"/>
  <c r="R2807" i="1"/>
  <c r="R684" i="1"/>
  <c r="R1215" i="1"/>
  <c r="R601" i="1"/>
  <c r="R1132" i="1"/>
  <c r="R7609" i="1"/>
  <c r="R2586" i="1"/>
  <c r="R172" i="1"/>
  <c r="R1680" i="1"/>
  <c r="R985" i="1"/>
  <c r="R2577" i="1"/>
  <c r="R1672" i="1"/>
  <c r="R164" i="1"/>
  <c r="R1516" i="1"/>
  <c r="R7320" i="1"/>
  <c r="R868" i="1"/>
  <c r="R1399" i="1"/>
  <c r="R1540" i="1"/>
  <c r="R562" i="1"/>
  <c r="R1093" i="1"/>
  <c r="R2650" i="1"/>
  <c r="R305" i="1"/>
  <c r="R682" i="1"/>
  <c r="R1213" i="1"/>
  <c r="R895" i="1"/>
  <c r="R7516" i="1"/>
  <c r="R1426" i="1"/>
  <c r="R2478" i="1"/>
  <c r="R836" i="1"/>
  <c r="R1367" i="1"/>
  <c r="R583" i="1"/>
  <c r="R1114" i="1"/>
  <c r="R2481" i="1"/>
  <c r="R493" i="1"/>
  <c r="R1024" i="1"/>
  <c r="R7733" i="1"/>
  <c r="R2967" i="1"/>
  <c r="R2593" i="1"/>
  <c r="R2473" i="1"/>
  <c r="R2264" i="1"/>
  <c r="R651" i="1"/>
  <c r="R7551" i="1"/>
  <c r="R2812" i="1"/>
  <c r="R1182" i="1"/>
  <c r="R7486" i="1"/>
  <c r="R2776" i="1"/>
  <c r="R920" i="1"/>
  <c r="R1451" i="1"/>
  <c r="R2897" i="1"/>
  <c r="R681" i="1"/>
  <c r="R1212" i="1"/>
  <c r="R262" i="1"/>
  <c r="R2357" i="1"/>
  <c r="R1770" i="1"/>
  <c r="R970" i="1"/>
  <c r="R1501" i="1"/>
  <c r="R757" i="1"/>
  <c r="R2397" i="1"/>
  <c r="R1288" i="1"/>
  <c r="R7472" i="1"/>
  <c r="R2769" i="1"/>
  <c r="R2477" i="1"/>
  <c r="R558" i="1"/>
  <c r="R7458" i="1"/>
  <c r="R2758" i="1"/>
  <c r="R1089" i="1"/>
  <c r="R2189" i="1"/>
  <c r="R2205" i="1"/>
  <c r="R316" i="1"/>
  <c r="R706" i="1"/>
  <c r="R2583" i="1"/>
  <c r="R1237" i="1"/>
  <c r="R511" i="1"/>
  <c r="R7418" i="1"/>
  <c r="R2735" i="1"/>
  <c r="R192" i="1"/>
  <c r="R1700" i="1"/>
  <c r="R1042" i="1"/>
  <c r="R2610" i="1"/>
  <c r="R883" i="1"/>
  <c r="R1414" i="1"/>
  <c r="R551" i="1"/>
  <c r="R1082" i="1"/>
  <c r="R7681" i="1"/>
  <c r="R2638" i="1"/>
  <c r="R538" i="1"/>
  <c r="R1069" i="1"/>
  <c r="R228" i="1"/>
  <c r="R1736" i="1"/>
  <c r="R946" i="1"/>
  <c r="R7708" i="1"/>
  <c r="R2652" i="1"/>
  <c r="R1477" i="1"/>
  <c r="R766" i="1"/>
  <c r="R2410" i="1"/>
  <c r="R1297" i="1"/>
  <c r="R91" i="1"/>
  <c r="R1599" i="1"/>
  <c r="R840" i="1"/>
  <c r="R1371" i="1"/>
  <c r="R2051" i="1"/>
  <c r="R272" i="1"/>
  <c r="R2660" i="1"/>
  <c r="R2379" i="1"/>
  <c r="R1780" i="1"/>
  <c r="R7699" i="1"/>
  <c r="R7315" i="1"/>
  <c r="R2474" i="1"/>
  <c r="R2265" i="1"/>
  <c r="R537" i="1"/>
  <c r="R7438" i="1"/>
  <c r="R2747" i="1"/>
  <c r="R1068" i="1"/>
  <c r="R621" i="1"/>
  <c r="R1152" i="1"/>
  <c r="R197" i="1"/>
  <c r="R1705" i="1"/>
  <c r="R7707" i="1"/>
  <c r="R2942" i="1"/>
  <c r="R2531" i="1"/>
  <c r="R2333" i="1"/>
  <c r="R7500" i="1"/>
  <c r="R2636" i="1"/>
  <c r="R292" i="1"/>
  <c r="R2582" i="1"/>
  <c r="R2618" i="1"/>
  <c r="R2385" i="1"/>
  <c r="R7455" i="1"/>
  <c r="R2755" i="1"/>
  <c r="R638" i="1"/>
  <c r="R1169" i="1"/>
  <c r="R7629" i="1"/>
  <c r="R2865" i="1"/>
  <c r="R188" i="1"/>
  <c r="R1696" i="1"/>
  <c r="R550" i="1"/>
  <c r="R7449" i="1"/>
  <c r="R2753" i="1"/>
  <c r="R2246" i="1"/>
  <c r="R210" i="1"/>
  <c r="R1718" i="1"/>
  <c r="R1081" i="1"/>
  <c r="R821" i="1"/>
  <c r="R2235" i="1"/>
  <c r="R207" i="1"/>
  <c r="R1715" i="1"/>
  <c r="R1352" i="1"/>
  <c r="R2354" i="1"/>
  <c r="R976" i="1"/>
  <c r="R7717" i="1"/>
  <c r="R2955" i="1"/>
  <c r="R1507" i="1"/>
  <c r="R547" i="1"/>
  <c r="R7447" i="1"/>
  <c r="R2752" i="1"/>
  <c r="R2238" i="1"/>
  <c r="R1078" i="1"/>
  <c r="R595" i="1"/>
  <c r="R1126" i="1"/>
  <c r="R824" i="1"/>
  <c r="R7656" i="1"/>
  <c r="R1355" i="1"/>
  <c r="R2628" i="1"/>
  <c r="R491" i="1"/>
  <c r="R1022" i="1"/>
  <c r="R306" i="1"/>
  <c r="R716" i="1"/>
  <c r="R7618" i="1"/>
  <c r="R2392" i="1"/>
  <c r="R1247" i="1"/>
  <c r="R853" i="1"/>
  <c r="R7664" i="1"/>
  <c r="R2895" i="1"/>
  <c r="R1384" i="1"/>
  <c r="R2065" i="1"/>
  <c r="R489" i="1"/>
  <c r="R1020" i="1"/>
  <c r="R930" i="1"/>
  <c r="R7701" i="1"/>
  <c r="R2936" i="1"/>
  <c r="R1655" i="1"/>
  <c r="R1461" i="1"/>
  <c r="R147" i="1"/>
  <c r="R999" i="1"/>
  <c r="R1530" i="1"/>
  <c r="R524" i="1"/>
  <c r="R2223" i="1"/>
  <c r="R1055" i="1"/>
  <c r="R572" i="1"/>
  <c r="R1103" i="1"/>
  <c r="R7461" i="1"/>
  <c r="R102" i="1"/>
  <c r="R1610" i="1"/>
  <c r="R2949" i="1"/>
  <c r="R2566" i="1"/>
  <c r="R749" i="1"/>
  <c r="R1280" i="1"/>
  <c r="R650" i="1"/>
  <c r="R7549" i="1"/>
  <c r="R1181" i="1"/>
  <c r="R7466" i="1"/>
  <c r="R2763" i="1"/>
  <c r="R304" i="1"/>
  <c r="R955" i="1"/>
  <c r="R2365" i="1"/>
  <c r="R1486" i="1"/>
  <c r="R863" i="1"/>
  <c r="R1394" i="1"/>
  <c r="R963" i="1"/>
  <c r="R1494" i="1"/>
  <c r="R724" i="1"/>
  <c r="R1255" i="1"/>
  <c r="R7445" i="1"/>
  <c r="R2532" i="1"/>
  <c r="R1651" i="1"/>
  <c r="R143" i="1"/>
  <c r="R2184" i="1"/>
  <c r="R580" i="1"/>
  <c r="R7474" i="1"/>
  <c r="R2269" i="1"/>
  <c r="R1111" i="1"/>
  <c r="R370" i="1"/>
  <c r="R2336" i="1"/>
  <c r="R177" i="1"/>
  <c r="R1685" i="1"/>
  <c r="R7442" i="1"/>
  <c r="R2749" i="1"/>
  <c r="R2564" i="1"/>
  <c r="R87" i="1"/>
  <c r="R7640" i="1"/>
  <c r="R2875" i="1"/>
  <c r="R1595" i="1"/>
  <c r="R867" i="1"/>
  <c r="R1398" i="1"/>
  <c r="R923" i="1"/>
  <c r="R1454" i="1"/>
  <c r="R7703" i="1"/>
  <c r="R2938" i="1"/>
  <c r="R816" i="1"/>
  <c r="R1347" i="1"/>
  <c r="R722" i="1"/>
  <c r="R1253" i="1"/>
  <c r="R657" i="1"/>
  <c r="R7557" i="1"/>
  <c r="R2817" i="1"/>
  <c r="R2535" i="1"/>
  <c r="R2337" i="1"/>
  <c r="R1188" i="1"/>
  <c r="R759" i="1"/>
  <c r="R1290" i="1"/>
  <c r="R777" i="1"/>
  <c r="R2871" i="1"/>
  <c r="R193" i="1"/>
  <c r="R1701" i="1"/>
  <c r="R1308" i="1"/>
  <c r="R614" i="1"/>
  <c r="R1145" i="1"/>
  <c r="R841" i="1"/>
  <c r="R1372" i="1"/>
  <c r="R7506" i="1"/>
  <c r="R2503" i="1"/>
  <c r="R231" i="1"/>
  <c r="R1739" i="1"/>
  <c r="R896" i="1"/>
  <c r="R2311" i="1"/>
  <c r="R1427" i="1"/>
  <c r="R2545" i="1"/>
  <c r="R7554" i="1"/>
  <c r="R2557" i="1"/>
  <c r="R7660" i="1"/>
  <c r="R2892" i="1"/>
  <c r="R2458" i="1"/>
  <c r="R585" i="1"/>
  <c r="R1116" i="1"/>
  <c r="R615" i="1"/>
  <c r="R7511" i="1"/>
  <c r="R2794" i="1"/>
  <c r="R1146" i="1"/>
  <c r="R738" i="1"/>
  <c r="R1269" i="1"/>
  <c r="R2057" i="1"/>
  <c r="R2423" i="1"/>
  <c r="R2187" i="1"/>
  <c r="R479" i="1"/>
  <c r="R1010" i="1"/>
  <c r="R556" i="1"/>
  <c r="R2254" i="1"/>
  <c r="R1087" i="1"/>
  <c r="R2571" i="1"/>
  <c r="R2059" i="1"/>
  <c r="R7503" i="1"/>
  <c r="R2788" i="1"/>
  <c r="R589" i="1"/>
  <c r="R2276" i="1"/>
  <c r="R1120" i="1"/>
  <c r="R7446" i="1"/>
  <c r="R1002" i="1"/>
  <c r="R1533" i="1"/>
  <c r="R783" i="1"/>
  <c r="R1314" i="1"/>
  <c r="R2180" i="1"/>
  <c r="R593" i="1"/>
  <c r="R1124" i="1"/>
  <c r="R592" i="1"/>
  <c r="R1123" i="1"/>
  <c r="R2436" i="1"/>
  <c r="R297" i="1"/>
  <c r="R960" i="1"/>
  <c r="R2655" i="1"/>
  <c r="R2366" i="1"/>
  <c r="R1491" i="1"/>
  <c r="R880" i="1"/>
  <c r="R1411" i="1"/>
  <c r="R7574" i="1"/>
  <c r="R522" i="1"/>
  <c r="R7429" i="1"/>
  <c r="R2742" i="1"/>
  <c r="R2222" i="1"/>
  <c r="R1053" i="1"/>
  <c r="R2058" i="1"/>
  <c r="R1647" i="1"/>
  <c r="R139" i="1"/>
  <c r="R7590" i="1"/>
  <c r="R540" i="1"/>
  <c r="R2624" i="1"/>
  <c r="R1071" i="1"/>
  <c r="R229" i="1"/>
  <c r="R2292" i="1"/>
  <c r="R1737" i="1"/>
  <c r="R176" i="1"/>
  <c r="R1684" i="1"/>
  <c r="R7467" i="1"/>
  <c r="R2765" i="1"/>
  <c r="R844" i="1"/>
  <c r="R2466" i="1"/>
  <c r="R216" i="1"/>
  <c r="R2259" i="1"/>
  <c r="R1724" i="1"/>
  <c r="R1375" i="1"/>
  <c r="R2611" i="1"/>
  <c r="R773" i="1"/>
  <c r="R1304" i="1"/>
  <c r="R2053" i="1"/>
  <c r="R7116" i="1"/>
  <c r="R619" i="1"/>
  <c r="R7518" i="1"/>
  <c r="R2798" i="1"/>
  <c r="R2310" i="1"/>
  <c r="R1150" i="1"/>
  <c r="R2383" i="1"/>
  <c r="R7509" i="1"/>
  <c r="R2504" i="1"/>
  <c r="R2178" i="1"/>
  <c r="R265" i="1"/>
  <c r="R1773" i="1"/>
  <c r="R7616" i="1"/>
  <c r="R2847" i="1"/>
  <c r="R2301" i="1"/>
  <c r="R2381" i="1"/>
  <c r="R764" i="1"/>
  <c r="R1295" i="1"/>
  <c r="R2549" i="1"/>
  <c r="R660" i="1"/>
  <c r="R257" i="1"/>
  <c r="R2347" i="1"/>
  <c r="R1765" i="1"/>
  <c r="R1191" i="1"/>
  <c r="R664" i="1"/>
  <c r="R1195" i="1"/>
  <c r="R703" i="1"/>
  <c r="R2842" i="1"/>
  <c r="R1234" i="1"/>
  <c r="R954" i="1"/>
  <c r="R1485" i="1"/>
  <c r="R2946" i="1"/>
  <c r="R526" i="1"/>
  <c r="R2621" i="1"/>
  <c r="R1057" i="1"/>
  <c r="R7623" i="1"/>
  <c r="R2858" i="1"/>
  <c r="R2396" i="1"/>
  <c r="R2548" i="1"/>
  <c r="R731" i="1"/>
  <c r="R1262" i="1"/>
  <c r="R2176" i="1"/>
  <c r="R2068" i="1"/>
  <c r="R735" i="1"/>
  <c r="R1266" i="1"/>
  <c r="R727" i="1"/>
  <c r="R1258" i="1"/>
  <c r="R2240" i="1"/>
  <c r="R7627" i="1"/>
  <c r="R2862" i="1"/>
  <c r="R517" i="1"/>
  <c r="R1048" i="1"/>
  <c r="R734" i="1"/>
  <c r="R1265" i="1"/>
  <c r="R715" i="1"/>
  <c r="R2848" i="1"/>
  <c r="R1246" i="1"/>
  <c r="R570" i="1"/>
  <c r="R1101" i="1"/>
  <c r="R483" i="1"/>
  <c r="R1014" i="1"/>
  <c r="R1636" i="1"/>
  <c r="R128" i="1"/>
  <c r="R775" i="1"/>
  <c r="R1306" i="1"/>
  <c r="R2629" i="1"/>
  <c r="R7407" i="1"/>
  <c r="R2762" i="1"/>
  <c r="R2468" i="1"/>
  <c r="R779" i="1"/>
  <c r="R2213" i="1"/>
  <c r="R195" i="1"/>
  <c r="R1703" i="1"/>
  <c r="R1310" i="1"/>
  <c r="R669" i="1"/>
  <c r="R1200" i="1"/>
  <c r="R2359" i="1"/>
  <c r="R2528" i="1"/>
  <c r="R842" i="1"/>
  <c r="R1373" i="1"/>
  <c r="R7311" i="1"/>
  <c r="R2653" i="1"/>
  <c r="R805" i="1"/>
  <c r="R1336" i="1"/>
  <c r="R288" i="1"/>
  <c r="R988" i="1"/>
  <c r="R7721" i="1"/>
  <c r="R2960" i="1"/>
  <c r="R1519" i="1"/>
  <c r="R750" i="1"/>
  <c r="R1281" i="1"/>
  <c r="R983" i="1"/>
  <c r="R1671" i="1"/>
  <c r="R163" i="1"/>
  <c r="R1514" i="1"/>
  <c r="R7641" i="1"/>
  <c r="R2424" i="1"/>
  <c r="R2319" i="1"/>
  <c r="R648" i="1"/>
  <c r="R7548" i="1"/>
  <c r="R2810" i="1"/>
  <c r="R1179" i="1"/>
  <c r="R861" i="1"/>
  <c r="R2899" i="1"/>
  <c r="R1620" i="1"/>
  <c r="R1392" i="1"/>
  <c r="R112" i="1"/>
  <c r="R7622" i="1"/>
  <c r="R2857" i="1"/>
  <c r="R2395" i="1"/>
  <c r="R2195" i="1"/>
  <c r="R7572" i="1"/>
  <c r="R302" i="1"/>
  <c r="R2823" i="1"/>
  <c r="R917" i="1"/>
  <c r="R1448" i="1"/>
  <c r="R7312" i="1"/>
  <c r="R951" i="1"/>
  <c r="R1482" i="1"/>
  <c r="R2587" i="1"/>
  <c r="R7630" i="1"/>
  <c r="R189" i="1"/>
  <c r="R1697" i="1"/>
  <c r="R807" i="1"/>
  <c r="R1338" i="1"/>
  <c r="R7636" i="1"/>
  <c r="R725" i="1"/>
  <c r="R1256" i="1"/>
  <c r="R899" i="1"/>
  <c r="R1430" i="1"/>
  <c r="R878" i="1"/>
  <c r="R7679" i="1"/>
  <c r="R2913" i="1"/>
  <c r="R1409" i="1"/>
  <c r="R914" i="1"/>
  <c r="R1445" i="1"/>
  <c r="R528" i="1"/>
  <c r="R1059" i="1"/>
  <c r="R642" i="1"/>
  <c r="R1173" i="1"/>
  <c r="R7559" i="1"/>
  <c r="R2339" i="1"/>
  <c r="R617" i="1"/>
  <c r="R1148" i="1"/>
  <c r="R2063" i="1"/>
  <c r="R96" i="1"/>
  <c r="R1604" i="1"/>
  <c r="R544" i="1"/>
  <c r="R2887" i="1"/>
  <c r="R1075" i="1"/>
  <c r="R2077" i="1"/>
  <c r="R391" i="1"/>
  <c r="R1931" i="1"/>
  <c r="R366" i="1"/>
  <c r="N7481" i="1"/>
  <c r="N880" i="1"/>
  <c r="N1411" i="1"/>
  <c r="N7752" i="1"/>
  <c r="N7360" i="1"/>
  <c r="N7261" i="1"/>
  <c r="N7218" i="1"/>
  <c r="N7167" i="1"/>
  <c r="N7127" i="1"/>
  <c r="N2144" i="1"/>
  <c r="N2093" i="1"/>
  <c r="N2018" i="1"/>
  <c r="N1559" i="1"/>
  <c r="N759" i="1"/>
  <c r="N1290" i="1"/>
  <c r="R7752" i="1"/>
  <c r="R7360" i="1"/>
  <c r="R7261" i="1"/>
  <c r="R7218" i="1"/>
  <c r="R7167" i="1"/>
  <c r="R7127" i="1"/>
  <c r="R2144" i="1"/>
  <c r="R2093" i="1"/>
  <c r="R2018" i="1"/>
  <c r="R1559" i="1"/>
  <c r="N287" i="1"/>
  <c r="N391" i="1"/>
  <c r="N1931" i="1"/>
  <c r="N2077" i="1"/>
  <c r="N366" i="1"/>
  <c r="N775" i="1"/>
  <c r="N1306" i="1"/>
  <c r="N289" i="1"/>
  <c r="R2248" i="1"/>
  <c r="R736" i="1"/>
  <c r="R1267" i="1"/>
  <c r="R2341" i="1"/>
  <c r="R2307" i="1"/>
  <c r="R7588" i="1"/>
  <c r="R2836" i="1"/>
  <c r="R7608" i="1"/>
  <c r="R2844" i="1"/>
  <c r="R1675" i="1"/>
  <c r="R167" i="1"/>
  <c r="R568" i="1"/>
  <c r="R7465" i="1"/>
  <c r="R2761" i="1"/>
  <c r="R2260" i="1"/>
  <c r="R1099" i="1"/>
  <c r="R728" i="1"/>
  <c r="R1259" i="1"/>
  <c r="R7568" i="1"/>
  <c r="R2486" i="1"/>
  <c r="R2453" i="1"/>
  <c r="R1612" i="1"/>
  <c r="R104" i="1"/>
  <c r="R7443" i="1"/>
  <c r="R2750" i="1"/>
  <c r="R7522" i="1"/>
  <c r="R239" i="1"/>
  <c r="R2313" i="1"/>
  <c r="R1747" i="1"/>
  <c r="R509" i="1"/>
  <c r="R1040" i="1"/>
  <c r="R2646" i="1"/>
  <c r="R1632" i="1"/>
  <c r="R124" i="1"/>
  <c r="R661" i="1"/>
  <c r="R1192" i="1"/>
  <c r="R2954" i="1"/>
  <c r="R2275" i="1"/>
  <c r="R787" i="1"/>
  <c r="R1318" i="1"/>
  <c r="R7146" i="1"/>
  <c r="R933" i="1"/>
  <c r="R1464" i="1"/>
  <c r="R520" i="1"/>
  <c r="R1051" i="1"/>
  <c r="R7550" i="1"/>
  <c r="R2811" i="1"/>
  <c r="R2530" i="1"/>
  <c r="R1648" i="1"/>
  <c r="R140" i="1"/>
  <c r="R573" i="1"/>
  <c r="R7469" i="1"/>
  <c r="R2267" i="1"/>
  <c r="R1104" i="1"/>
  <c r="R7605" i="1"/>
  <c r="R2841" i="1"/>
  <c r="R2578" i="1"/>
  <c r="R2485" i="1"/>
  <c r="R352" i="1"/>
  <c r="R178" i="1"/>
  <c r="R1686" i="1"/>
  <c r="R926" i="1"/>
  <c r="R2346" i="1"/>
  <c r="R1457" i="1"/>
  <c r="R92" i="1"/>
  <c r="R1600" i="1"/>
  <c r="R2171" i="1"/>
  <c r="R319" i="1"/>
  <c r="R86" i="1"/>
  <c r="R515" i="1"/>
  <c r="R7420" i="1"/>
  <c r="R2736" i="1"/>
  <c r="R1594" i="1"/>
  <c r="R1046" i="1"/>
  <c r="R2200" i="1"/>
  <c r="R186" i="1"/>
  <c r="R1694" i="1"/>
  <c r="R634" i="1"/>
  <c r="R1165" i="1"/>
  <c r="R344" i="1"/>
  <c r="R7505" i="1"/>
  <c r="R2790" i="1"/>
  <c r="R851" i="1"/>
  <c r="R1382" i="1"/>
  <c r="R532" i="1"/>
  <c r="R7435" i="1"/>
  <c r="R2745" i="1"/>
  <c r="R1063" i="1"/>
  <c r="R7492" i="1"/>
  <c r="R2781" i="1"/>
  <c r="R956" i="1"/>
  <c r="R1487" i="1"/>
  <c r="R2402" i="1"/>
  <c r="R833" i="1"/>
  <c r="R1364" i="1"/>
  <c r="R2616" i="1"/>
  <c r="R2630" i="1"/>
  <c r="R101" i="1"/>
  <c r="R826" i="1"/>
  <c r="R1609" i="1"/>
  <c r="R1357" i="1"/>
  <c r="R256" i="1"/>
  <c r="R1764" i="1"/>
  <c r="R2272" i="1"/>
  <c r="R938" i="1"/>
  <c r="R1469" i="1"/>
  <c r="R7497" i="1"/>
  <c r="R2784" i="1"/>
  <c r="R2288" i="1"/>
  <c r="R492" i="1"/>
  <c r="R1023" i="1"/>
  <c r="R2480" i="1"/>
  <c r="R765" i="1"/>
  <c r="R1296" i="1"/>
  <c r="R990" i="1"/>
  <c r="R7723" i="1"/>
  <c r="R2581" i="1"/>
  <c r="R1676" i="1"/>
  <c r="R168" i="1"/>
  <c r="R1521" i="1"/>
  <c r="R315" i="1"/>
  <c r="R753" i="1"/>
  <c r="R2194" i="1"/>
  <c r="R1284" i="1"/>
  <c r="R2449" i="1"/>
  <c r="R2241" i="1"/>
  <c r="R2517" i="1"/>
  <c r="R274" i="1"/>
  <c r="R2661" i="1"/>
  <c r="R2382" i="1"/>
  <c r="R1782" i="1"/>
  <c r="R7722" i="1"/>
  <c r="R2876" i="1"/>
  <c r="R2064" i="1"/>
  <c r="R912" i="1"/>
  <c r="R1443" i="1"/>
  <c r="R887" i="1"/>
  <c r="R7683" i="1"/>
  <c r="R2918" i="1"/>
  <c r="R2505" i="1"/>
  <c r="R2305" i="1"/>
  <c r="R1418" i="1"/>
  <c r="R2340" i="1"/>
  <c r="R7423" i="1"/>
  <c r="R2543" i="1"/>
  <c r="R2348" i="1"/>
  <c r="R223" i="1"/>
  <c r="R2278" i="1"/>
  <c r="R1731" i="1"/>
  <c r="R2898" i="1"/>
  <c r="R2475" i="1"/>
  <c r="R2266" i="1"/>
  <c r="R337" i="1"/>
  <c r="R1643" i="1"/>
  <c r="R135" i="1"/>
  <c r="R7697" i="1"/>
  <c r="R2934" i="1"/>
  <c r="R1653" i="1"/>
  <c r="R145" i="1"/>
  <c r="R7602" i="1"/>
  <c r="R2380" i="1"/>
  <c r="R7538" i="1"/>
  <c r="R2804" i="1"/>
  <c r="R247" i="1"/>
  <c r="R2323" i="1"/>
  <c r="R1755" i="1"/>
  <c r="R667" i="1"/>
  <c r="R2351" i="1"/>
  <c r="R1198" i="1"/>
  <c r="R2551" i="1"/>
  <c r="R7558" i="1"/>
  <c r="R255" i="1"/>
  <c r="R2338" i="1"/>
  <c r="R1763" i="1"/>
  <c r="R7310" i="1"/>
  <c r="R271" i="1"/>
  <c r="R1779" i="1"/>
  <c r="R351" i="1"/>
  <c r="R913" i="1"/>
  <c r="R1444" i="1"/>
  <c r="R969" i="1"/>
  <c r="R2370" i="1"/>
  <c r="R1500" i="1"/>
  <c r="R2507" i="1"/>
  <c r="R1634" i="1"/>
  <c r="R126" i="1"/>
  <c r="R928" i="1"/>
  <c r="R2350" i="1"/>
  <c r="R1459" i="1"/>
  <c r="R953" i="1"/>
  <c r="R1484" i="1"/>
  <c r="R82" i="1"/>
  <c r="R1590" i="1"/>
  <c r="R237" i="1"/>
  <c r="R1745" i="1"/>
  <c r="R2431" i="1"/>
  <c r="R916" i="1"/>
  <c r="R1447" i="1"/>
  <c r="R2050" i="1"/>
  <c r="R7419" i="1"/>
  <c r="R565" i="1"/>
  <c r="R1096" i="1"/>
  <c r="R7560" i="1"/>
  <c r="R2342" i="1"/>
  <c r="R88" i="1"/>
  <c r="R1596" i="1"/>
  <c r="R2214" i="1"/>
  <c r="R7577" i="1"/>
  <c r="R2827" i="1"/>
  <c r="R2933" i="1"/>
  <c r="R2534" i="1"/>
  <c r="R940" i="1"/>
  <c r="R7704" i="1"/>
  <c r="R2939" i="1"/>
  <c r="R1471" i="1"/>
  <c r="R2326" i="1"/>
  <c r="R2560" i="1"/>
  <c r="R2491" i="1"/>
  <c r="R2282" i="1"/>
  <c r="R786" i="1"/>
  <c r="R1317" i="1"/>
  <c r="R611" i="1"/>
  <c r="R1142" i="1"/>
  <c r="R76" i="1"/>
  <c r="R1584" i="1"/>
  <c r="R802" i="1"/>
  <c r="R2878" i="1"/>
  <c r="R1333" i="1"/>
  <c r="R2499" i="1"/>
  <c r="R2460" i="1"/>
  <c r="R1616" i="1"/>
  <c r="R108" i="1"/>
  <c r="R752" i="1"/>
  <c r="R182" i="1"/>
  <c r="R1690" i="1"/>
  <c r="R1283" i="1"/>
  <c r="R2219" i="1"/>
  <c r="R7464" i="1"/>
  <c r="R2760" i="1"/>
  <c r="R7673" i="1"/>
  <c r="R2906" i="1"/>
  <c r="R2489" i="1"/>
  <c r="R7562" i="1"/>
  <c r="R2818" i="1"/>
  <c r="R2540" i="1"/>
  <c r="R2966" i="1"/>
  <c r="R2390" i="1"/>
  <c r="R7586" i="1"/>
  <c r="R2369" i="1"/>
  <c r="R2415" i="1"/>
  <c r="R2400" i="1"/>
  <c r="R7452" i="1"/>
  <c r="R2456" i="1"/>
  <c r="R2249" i="1"/>
  <c r="R7702" i="1"/>
  <c r="R7526" i="1"/>
  <c r="R2802" i="1"/>
  <c r="R1641" i="1"/>
  <c r="R133" i="1"/>
  <c r="R610" i="1"/>
  <c r="R1141" i="1"/>
  <c r="R2167" i="1"/>
  <c r="R7617" i="1"/>
  <c r="R890" i="1"/>
  <c r="R2509" i="1"/>
  <c r="R1421" i="1"/>
  <c r="R506" i="1"/>
  <c r="R1037" i="1"/>
  <c r="R2055" i="1"/>
  <c r="R711" i="1"/>
  <c r="R2846" i="1"/>
  <c r="R2591" i="1"/>
  <c r="R1242" i="1"/>
  <c r="R608" i="1"/>
  <c r="R2302" i="1"/>
  <c r="R1139" i="1"/>
  <c r="R1633" i="1"/>
  <c r="R125" i="1"/>
  <c r="R221" i="1"/>
  <c r="R1729" i="1"/>
  <c r="R527" i="1"/>
  <c r="R1058" i="1"/>
  <c r="R7489" i="1"/>
  <c r="R2780" i="1"/>
  <c r="R225" i="1"/>
  <c r="R2283" i="1"/>
  <c r="R1733" i="1"/>
  <c r="R500" i="1"/>
  <c r="R7409" i="1"/>
  <c r="R2407" i="1"/>
  <c r="R2204" i="1"/>
  <c r="R1031" i="1"/>
  <c r="R942" i="1"/>
  <c r="R7705" i="1"/>
  <c r="R2940" i="1"/>
  <c r="R2552" i="1"/>
  <c r="R1473" i="1"/>
  <c r="R2232" i="1"/>
  <c r="R962" i="1"/>
  <c r="R1493" i="1"/>
  <c r="R7631" i="1"/>
  <c r="R2866" i="1"/>
  <c r="R2409" i="1"/>
  <c r="R882" i="1"/>
  <c r="R2915" i="1"/>
  <c r="R1413" i="1"/>
  <c r="R600" i="1"/>
  <c r="R1131" i="1"/>
  <c r="R2387" i="1"/>
  <c r="R475" i="1"/>
  <c r="R1006" i="1"/>
  <c r="R2297" i="1"/>
  <c r="R7314" i="1"/>
  <c r="R2309" i="1"/>
  <c r="R2406" i="1"/>
  <c r="R2203" i="1"/>
  <c r="R646" i="1"/>
  <c r="R2330" i="1"/>
  <c r="R1177" i="1"/>
  <c r="R1622" i="1"/>
  <c r="R114" i="1"/>
  <c r="R7502" i="1"/>
  <c r="R2787" i="1"/>
  <c r="R2498" i="1"/>
  <c r="R1628" i="1"/>
  <c r="R120" i="1"/>
  <c r="R2429" i="1"/>
  <c r="R2208" i="1"/>
  <c r="R578" i="1"/>
  <c r="R7473" i="1"/>
  <c r="R2770" i="1"/>
  <c r="R1109" i="1"/>
  <c r="R2355" i="1"/>
  <c r="R93" i="1"/>
  <c r="R1601" i="1"/>
  <c r="R2445" i="1"/>
  <c r="R2573" i="1"/>
  <c r="R1649" i="1"/>
  <c r="R141" i="1"/>
  <c r="R2190" i="1"/>
  <c r="R7514" i="1"/>
  <c r="R2795" i="1"/>
  <c r="R2193" i="1"/>
  <c r="R180" i="1"/>
  <c r="R1688" i="1"/>
  <c r="R519" i="1"/>
  <c r="R1050" i="1"/>
  <c r="R501" i="1"/>
  <c r="R1032" i="1"/>
  <c r="R332" i="1"/>
  <c r="R590" i="1"/>
  <c r="R1121" i="1"/>
  <c r="R864" i="1"/>
  <c r="R2270" i="1"/>
  <c r="R1395" i="1"/>
  <c r="R2461" i="1"/>
  <c r="R2255" i="1"/>
  <c r="R746" i="1"/>
  <c r="R1277" i="1"/>
  <c r="R75" i="1"/>
  <c r="R7404" i="1"/>
  <c r="R1583" i="1"/>
  <c r="R2442" i="1"/>
  <c r="R541" i="1"/>
  <c r="R1072" i="1"/>
  <c r="R7325" i="1"/>
  <c r="R656" i="1"/>
  <c r="R1187" i="1"/>
  <c r="R7564" i="1"/>
  <c r="R2819" i="1"/>
  <c r="R2048" i="1"/>
  <c r="R847" i="1"/>
  <c r="R1378" i="1"/>
  <c r="R529" i="1"/>
  <c r="R7432" i="1"/>
  <c r="R203" i="1"/>
  <c r="R1711" i="1"/>
  <c r="R1060" i="1"/>
  <c r="R881" i="1"/>
  <c r="R1412" i="1"/>
  <c r="R516" i="1"/>
  <c r="R7422" i="1"/>
  <c r="R2738" i="1"/>
  <c r="R2421" i="1"/>
  <c r="R1047" i="1"/>
  <c r="R2073" i="1"/>
  <c r="R313" i="1"/>
  <c r="R806" i="1"/>
  <c r="R1337" i="1"/>
  <c r="R756" i="1"/>
  <c r="R1287" i="1"/>
  <c r="R627" i="1"/>
  <c r="R7523" i="1"/>
  <c r="R2800" i="1"/>
  <c r="R2315" i="1"/>
  <c r="R1158" i="1"/>
  <c r="R2188" i="1"/>
  <c r="R909" i="1"/>
  <c r="R1440" i="1"/>
  <c r="R2944" i="1"/>
  <c r="R7530" i="1"/>
  <c r="R2251" i="1"/>
  <c r="R907" i="1"/>
  <c r="R2927" i="1"/>
  <c r="R1438" i="1"/>
  <c r="R2046" i="1"/>
  <c r="R7501" i="1"/>
  <c r="R2786" i="1"/>
  <c r="R2295" i="1"/>
  <c r="R632" i="1"/>
  <c r="R7527" i="1"/>
  <c r="R1163" i="1"/>
  <c r="R701" i="1"/>
  <c r="R1232" i="1"/>
  <c r="R248" i="1"/>
  <c r="R1756" i="1"/>
  <c r="R771" i="1"/>
  <c r="R1302" i="1"/>
  <c r="R7611" i="1"/>
  <c r="R2845" i="1"/>
  <c r="R7726" i="1"/>
  <c r="R7493" i="1"/>
  <c r="R2782" i="1"/>
  <c r="R2493" i="1"/>
  <c r="R968" i="1"/>
  <c r="R7714" i="1"/>
  <c r="R2950" i="1"/>
  <c r="R1499" i="1"/>
  <c r="R7417" i="1"/>
  <c r="R2734" i="1"/>
  <c r="R2413" i="1"/>
  <c r="R530" i="1"/>
  <c r="R2226" i="1"/>
  <c r="R1061" i="1"/>
  <c r="R876" i="1"/>
  <c r="R1407" i="1"/>
  <c r="R508" i="1"/>
  <c r="R1039" i="1"/>
  <c r="R696" i="1"/>
  <c r="R7596" i="1"/>
  <c r="R1227" i="1"/>
  <c r="R7303" i="1"/>
  <c r="R906" i="1"/>
  <c r="R7693" i="1"/>
  <c r="R2926" i="1"/>
  <c r="R2518" i="1"/>
  <c r="R1640" i="1"/>
  <c r="R1437" i="1"/>
  <c r="R132" i="1"/>
  <c r="R7601" i="1"/>
  <c r="R855" i="1"/>
  <c r="R1386" i="1"/>
  <c r="R7463" i="1"/>
  <c r="R217" i="1"/>
  <c r="R1725" i="1"/>
  <c r="R2604" i="1"/>
  <c r="R7316" i="1"/>
  <c r="R891" i="1"/>
  <c r="R1422" i="1"/>
  <c r="R879" i="1"/>
  <c r="R7680" i="1"/>
  <c r="R2914" i="1"/>
  <c r="R2298" i="1"/>
  <c r="R1410" i="1"/>
  <c r="R555" i="1"/>
  <c r="R1086" i="1"/>
  <c r="R702" i="1"/>
  <c r="R7607" i="1"/>
  <c r="R275" i="1"/>
  <c r="R1783" i="1"/>
  <c r="R1233" i="1"/>
  <c r="R2631" i="1"/>
  <c r="R1614" i="1"/>
  <c r="R106" i="1"/>
  <c r="R338" i="1"/>
  <c r="R7582" i="1"/>
  <c r="R2831" i="1"/>
  <c r="R730" i="1"/>
  <c r="R1261" i="1"/>
  <c r="R7456" i="1"/>
  <c r="R2756" i="1"/>
  <c r="R2612" i="1"/>
  <c r="R552" i="1"/>
  <c r="R2250" i="1"/>
  <c r="R1083" i="1"/>
  <c r="R2221" i="1"/>
  <c r="R199" i="1"/>
  <c r="R1707" i="1"/>
  <c r="R604" i="1"/>
  <c r="R1135" i="1"/>
  <c r="R2547" i="1"/>
  <c r="R772" i="1"/>
  <c r="R7633" i="1"/>
  <c r="R2868" i="1"/>
  <c r="R2414" i="1"/>
  <c r="R1303" i="1"/>
  <c r="R270" i="1"/>
  <c r="R2374" i="1"/>
  <c r="R1778" i="1"/>
  <c r="R2054" i="1"/>
  <c r="R7567" i="1"/>
  <c r="R2821" i="1"/>
  <c r="R7626" i="1"/>
  <c r="R2861" i="1"/>
  <c r="R2198" i="1"/>
  <c r="R791" i="1"/>
  <c r="R1322" i="1"/>
  <c r="R2510" i="1"/>
  <c r="R233" i="1"/>
  <c r="R1741" i="1"/>
  <c r="R679" i="1"/>
  <c r="R7580" i="1"/>
  <c r="R2361" i="1"/>
  <c r="R1210" i="1"/>
  <c r="R796" i="1"/>
  <c r="R1327" i="1"/>
  <c r="R2916" i="1"/>
  <c r="R7661" i="1"/>
  <c r="R2893" i="1"/>
  <c r="R7529" i="1"/>
  <c r="R243" i="1"/>
  <c r="R2520" i="1"/>
  <c r="R1751" i="1"/>
  <c r="R476" i="1"/>
  <c r="R1007" i="1"/>
  <c r="R359" i="1"/>
  <c r="R574" i="1"/>
  <c r="R1105" i="1"/>
  <c r="R2389" i="1"/>
  <c r="R7597" i="1"/>
  <c r="R2838" i="1"/>
  <c r="R1670" i="1"/>
  <c r="R162" i="1"/>
  <c r="R860" i="1"/>
  <c r="R1391" i="1"/>
  <c r="R7313" i="1"/>
  <c r="R185" i="1"/>
  <c r="R1693" i="1"/>
  <c r="R609" i="1"/>
  <c r="R1140" i="1"/>
  <c r="R2263" i="1"/>
  <c r="R675" i="1"/>
  <c r="R7579" i="1"/>
  <c r="R2828" i="1"/>
  <c r="R1206" i="1"/>
  <c r="R2399" i="1"/>
  <c r="R490" i="1"/>
  <c r="R1021" i="1"/>
  <c r="R312" i="1"/>
  <c r="R1652" i="1"/>
  <c r="R144" i="1"/>
  <c r="R2779" i="1"/>
  <c r="R224" i="1"/>
  <c r="R1732" i="1"/>
  <c r="R747" i="1"/>
  <c r="R1278" i="1"/>
  <c r="R915" i="1"/>
  <c r="R7537" i="1"/>
  <c r="R246" i="1"/>
  <c r="R2322" i="1"/>
  <c r="R1754" i="1"/>
  <c r="R1446" i="1"/>
  <c r="R534" i="1"/>
  <c r="R7437" i="1"/>
  <c r="R1065" i="1"/>
  <c r="R545" i="1"/>
  <c r="R7444" i="1"/>
  <c r="R2751" i="1"/>
  <c r="R2444" i="1"/>
  <c r="R1076" i="1"/>
  <c r="R618" i="1"/>
  <c r="R7517" i="1"/>
  <c r="R2797" i="1"/>
  <c r="R1149" i="1"/>
  <c r="R846" i="1"/>
  <c r="R1377" i="1"/>
  <c r="R1666" i="1"/>
  <c r="R158" i="1"/>
  <c r="R98" i="1"/>
  <c r="R7653" i="1"/>
  <c r="R2441" i="1"/>
  <c r="R1606" i="1"/>
  <c r="R531" i="1"/>
  <c r="R7434" i="1"/>
  <c r="R2744" i="1"/>
  <c r="R2227" i="1"/>
  <c r="R1062" i="1"/>
  <c r="R2500" i="1"/>
  <c r="R2299" i="1"/>
  <c r="R640" i="1"/>
  <c r="R7541" i="1"/>
  <c r="R2806" i="1"/>
  <c r="R1171" i="1"/>
  <c r="R2202" i="1"/>
  <c r="R2457" i="1"/>
  <c r="R1613" i="1"/>
  <c r="R105" i="1"/>
  <c r="R689" i="1"/>
  <c r="R7589" i="1"/>
  <c r="R1667" i="1"/>
  <c r="R159" i="1"/>
  <c r="R1220" i="1"/>
  <c r="R1673" i="1"/>
  <c r="R165" i="1"/>
  <c r="R7606" i="1"/>
  <c r="R2066" i="1"/>
  <c r="R7487" i="1"/>
  <c r="R2488" i="1"/>
  <c r="R2279" i="1"/>
  <c r="R685" i="1"/>
  <c r="R1216" i="1"/>
  <c r="R662" i="1"/>
  <c r="R7570" i="1"/>
  <c r="R1193" i="1"/>
  <c r="R7569" i="1"/>
  <c r="R2822" i="1"/>
  <c r="R858" i="1"/>
  <c r="R1389" i="1"/>
  <c r="R2553" i="1"/>
  <c r="R695" i="1"/>
  <c r="R1226" i="1"/>
  <c r="R7573" i="1"/>
  <c r="R2824" i="1"/>
  <c r="R260" i="1"/>
  <c r="R2651" i="1"/>
  <c r="R1768" i="1"/>
  <c r="R2074" i="1"/>
  <c r="R888" i="1"/>
  <c r="R7684" i="1"/>
  <c r="R2919" i="1"/>
  <c r="R1419" i="1"/>
  <c r="R874" i="1"/>
  <c r="R1405" i="1"/>
  <c r="R859" i="1"/>
  <c r="R1390" i="1"/>
  <c r="R236" i="1"/>
  <c r="R1744" i="1"/>
  <c r="R510" i="1"/>
  <c r="R1041" i="1"/>
  <c r="R2533" i="1"/>
  <c r="R2047" i="1"/>
  <c r="R770" i="1"/>
  <c r="R2411" i="1"/>
  <c r="R1301" i="1"/>
  <c r="R2185" i="1"/>
  <c r="R514" i="1"/>
  <c r="R1045" i="1"/>
  <c r="R7323" i="1"/>
  <c r="R567" i="1"/>
  <c r="R1098" i="1"/>
  <c r="R622" i="1"/>
  <c r="R7521" i="1"/>
  <c r="R2799" i="1"/>
  <c r="R2514" i="1"/>
  <c r="R1153" i="1"/>
  <c r="R566" i="1"/>
  <c r="R1097" i="1"/>
  <c r="R7427" i="1"/>
  <c r="R198" i="1"/>
  <c r="R1706" i="1"/>
  <c r="R2639" i="1"/>
  <c r="R2516" i="1"/>
  <c r="R7450" i="1"/>
  <c r="R2754" i="1"/>
  <c r="R2640" i="1"/>
  <c r="R2172" i="1"/>
  <c r="R348" i="1"/>
  <c r="R7648" i="1"/>
  <c r="R2881" i="1"/>
  <c r="R2435" i="1"/>
  <c r="R7512" i="1"/>
  <c r="R605" i="1"/>
  <c r="R2294" i="1"/>
  <c r="R1136" i="1"/>
  <c r="R7451" i="1"/>
  <c r="R973" i="1"/>
  <c r="R1504" i="1"/>
  <c r="R7645" i="1"/>
  <c r="R676" i="1"/>
  <c r="R1207" i="1"/>
  <c r="R95" i="1"/>
  <c r="R811" i="1"/>
  <c r="R7649" i="1"/>
  <c r="R2882" i="1"/>
  <c r="R1603" i="1"/>
  <c r="R1342" i="1"/>
  <c r="R993" i="1"/>
  <c r="R7727" i="1"/>
  <c r="R2964" i="1"/>
  <c r="R276" i="1"/>
  <c r="R1784" i="1"/>
  <c r="R1524" i="1"/>
  <c r="R7563" i="1"/>
  <c r="R2212" i="1"/>
  <c r="R2408" i="1"/>
  <c r="R815" i="1"/>
  <c r="R1346" i="1"/>
  <c r="R742" i="1"/>
  <c r="R1273" i="1"/>
  <c r="R194" i="1"/>
  <c r="R1702" i="1"/>
  <c r="R950" i="1"/>
  <c r="R1481" i="1"/>
  <c r="R672" i="1"/>
  <c r="R1203" i="1"/>
  <c r="R785" i="1"/>
  <c r="R2417" i="1"/>
  <c r="R1316" i="1"/>
  <c r="R7534" i="1"/>
  <c r="R244" i="1"/>
  <c r="R1752" i="1"/>
  <c r="R7426" i="1"/>
  <c r="R2274" i="1"/>
  <c r="R782" i="1"/>
  <c r="R1313" i="1"/>
  <c r="R7482" i="1"/>
  <c r="R2775" i="1"/>
  <c r="R318" i="1"/>
  <c r="R1001" i="1"/>
  <c r="R279" i="1"/>
  <c r="R1787" i="1"/>
  <c r="R1532" i="1"/>
  <c r="R7411" i="1"/>
  <c r="R2056" i="1"/>
  <c r="R507" i="1"/>
  <c r="R7416" i="1"/>
  <c r="R2733" i="1"/>
  <c r="R2209" i="1"/>
  <c r="R1038" i="1"/>
  <c r="R1661" i="1"/>
  <c r="R153" i="1"/>
  <c r="R2476" i="1"/>
  <c r="R7341" i="1"/>
  <c r="R7544" i="1"/>
  <c r="R2523" i="1"/>
  <c r="R7610" i="1"/>
  <c r="R2386" i="1"/>
  <c r="R269" i="1"/>
  <c r="R2659" i="1"/>
  <c r="R1777" i="1"/>
  <c r="R7306" i="1"/>
  <c r="R2511" i="1"/>
  <c r="R213" i="1"/>
  <c r="R1721" i="1"/>
  <c r="R577" i="1"/>
  <c r="R220" i="1"/>
  <c r="R1728" i="1"/>
  <c r="R1108" i="1"/>
  <c r="R2880" i="1"/>
  <c r="R2434" i="1"/>
  <c r="R2388" i="1"/>
  <c r="R2647" i="1"/>
  <c r="R7578" i="1"/>
  <c r="R81" i="1"/>
  <c r="R762" i="1"/>
  <c r="R2404" i="1"/>
  <c r="R1589" i="1"/>
  <c r="R1293" i="1"/>
  <c r="R2207" i="1"/>
  <c r="R692" i="1"/>
  <c r="R2377" i="1"/>
  <c r="R1223" i="1"/>
  <c r="R2405" i="1"/>
  <c r="R694" i="1"/>
  <c r="R2953" i="1"/>
  <c r="R1225" i="1"/>
  <c r="R2546" i="1"/>
  <c r="R1656" i="1"/>
  <c r="R148" i="1"/>
  <c r="R323" i="1"/>
  <c r="R925" i="1"/>
  <c r="R7698" i="1"/>
  <c r="R1456" i="1"/>
  <c r="R484" i="1"/>
  <c r="R1015" i="1"/>
  <c r="R2331" i="1"/>
  <c r="R7495" i="1"/>
  <c r="R978" i="1"/>
  <c r="R7719" i="1"/>
  <c r="R2957" i="1"/>
  <c r="R2574" i="1"/>
  <c r="R1509" i="1"/>
  <c r="R513" i="1"/>
  <c r="R1044" i="1"/>
  <c r="R723" i="1"/>
  <c r="R1254" i="1"/>
  <c r="R494" i="1"/>
  <c r="R7406" i="1"/>
  <c r="R184" i="1"/>
  <c r="R1692" i="1"/>
  <c r="R1025" i="1"/>
  <c r="R7299" i="1"/>
  <c r="R7309" i="1"/>
  <c r="R707" i="1"/>
  <c r="R2588" i="1"/>
  <c r="R173" i="1"/>
  <c r="R1681" i="1"/>
  <c r="R1238" i="1"/>
  <c r="R827" i="1"/>
  <c r="R7448" i="1"/>
  <c r="R1611" i="1"/>
  <c r="R1358" i="1"/>
  <c r="R103" i="1"/>
  <c r="R290" i="1"/>
  <c r="R7625" i="1"/>
  <c r="R2860" i="1"/>
  <c r="R2230" i="1"/>
  <c r="R7433" i="1"/>
  <c r="R2743" i="1"/>
  <c r="R606" i="1"/>
  <c r="R1137" i="1"/>
  <c r="R7732" i="1"/>
  <c r="R277" i="1"/>
  <c r="R1785" i="1"/>
  <c r="R7319" i="1"/>
  <c r="R581" i="1"/>
  <c r="R7475" i="1"/>
  <c r="R2771" i="1"/>
  <c r="R2482" i="1"/>
  <c r="R1621" i="1"/>
  <c r="R1112" i="1"/>
  <c r="R113" i="1"/>
  <c r="R7566" i="1"/>
  <c r="R944" i="1"/>
  <c r="R7706" i="1"/>
  <c r="R2941" i="1"/>
  <c r="R1475" i="1"/>
  <c r="R2764" i="1"/>
  <c r="R2173" i="1"/>
  <c r="R698" i="1"/>
  <c r="R7599" i="1"/>
  <c r="R2840" i="1"/>
  <c r="R1229" i="1"/>
  <c r="R670" i="1"/>
  <c r="R1201" i="1"/>
  <c r="R480" i="1"/>
  <c r="R1011" i="1"/>
  <c r="R966" i="1"/>
  <c r="R2563" i="1"/>
  <c r="R1497" i="1"/>
  <c r="R7584" i="1"/>
  <c r="R2833" i="1"/>
  <c r="R7669" i="1"/>
  <c r="R2903" i="1"/>
  <c r="R360" i="1"/>
  <c r="R322" i="1"/>
  <c r="R2539" i="1"/>
  <c r="R7642" i="1"/>
  <c r="R2426" i="1"/>
  <c r="R7346" i="1"/>
  <c r="R2072" i="1"/>
  <c r="R7322" i="1"/>
  <c r="R594" i="1"/>
  <c r="R1125" i="1"/>
  <c r="R2067" i="1"/>
  <c r="R737" i="1"/>
  <c r="R1268" i="1"/>
  <c r="R367" i="1"/>
  <c r="R564" i="1"/>
  <c r="R1095" i="1"/>
  <c r="R720" i="1"/>
  <c r="R1251" i="1"/>
  <c r="R7603" i="1"/>
  <c r="R986" i="1"/>
  <c r="R2959" i="1"/>
  <c r="R1517" i="1"/>
  <c r="R2237" i="1"/>
  <c r="R350" i="1"/>
  <c r="R776" i="1"/>
  <c r="R7635" i="1"/>
  <c r="R2870" i="1"/>
  <c r="R1307" i="1"/>
  <c r="R7199" i="1"/>
  <c r="R1542" i="1"/>
  <c r="R7425" i="1"/>
  <c r="R2740" i="1"/>
  <c r="R704" i="1"/>
  <c r="R2843" i="1"/>
  <c r="R2384" i="1"/>
  <c r="R1235" i="1"/>
  <c r="R2401" i="1"/>
  <c r="R2199" i="1"/>
  <c r="R2233" i="1"/>
  <c r="R2558" i="1"/>
  <c r="R2363" i="1"/>
  <c r="R2206" i="1"/>
  <c r="R780" i="1"/>
  <c r="R1311" i="1"/>
  <c r="R301" i="1"/>
  <c r="R2524" i="1"/>
  <c r="R2497" i="1"/>
  <c r="R230" i="1"/>
  <c r="R1738" i="1"/>
  <c r="R553" i="1"/>
  <c r="R2252" i="1"/>
  <c r="R1084" i="1"/>
  <c r="R850" i="1"/>
  <c r="R1381" i="1"/>
  <c r="R904" i="1"/>
  <c r="R1435" i="1"/>
  <c r="R743" i="1"/>
  <c r="R1274" i="1"/>
  <c r="R543" i="1"/>
  <c r="R2443" i="1"/>
  <c r="R2234" i="1"/>
  <c r="R1074" i="1"/>
  <c r="R7650" i="1"/>
  <c r="R2883" i="1"/>
  <c r="R2437" i="1"/>
  <c r="R7561" i="1"/>
  <c r="R2538" i="1"/>
  <c r="R831" i="1"/>
  <c r="R2452" i="1"/>
  <c r="R2247" i="1"/>
  <c r="R1362" i="1"/>
  <c r="R335" i="1"/>
  <c r="R658" i="1"/>
  <c r="R1189" i="1"/>
  <c r="R2181" i="1"/>
  <c r="R975" i="1"/>
  <c r="R1506" i="1"/>
  <c r="R7600" i="1"/>
  <c r="R848" i="1"/>
  <c r="R1379" i="1"/>
  <c r="R2649" i="1"/>
  <c r="R2352" i="1"/>
  <c r="R7507" i="1"/>
  <c r="R2791" i="1"/>
  <c r="R7296" i="1"/>
  <c r="R560" i="1"/>
  <c r="R1091" i="1"/>
  <c r="R877" i="1"/>
  <c r="R7678" i="1"/>
  <c r="R2911" i="1"/>
  <c r="R1408" i="1"/>
  <c r="R908" i="1"/>
  <c r="R242" i="1"/>
  <c r="R1750" i="1"/>
  <c r="R1439" i="1"/>
  <c r="R2580" i="1"/>
  <c r="R1674" i="1"/>
  <c r="R166" i="1"/>
  <c r="R2062" i="1"/>
  <c r="R680" i="1"/>
  <c r="R1664" i="1"/>
  <c r="R156" i="1"/>
  <c r="R1211" i="1"/>
  <c r="R795" i="1"/>
  <c r="R1326" i="1"/>
  <c r="R1629" i="1"/>
  <c r="R121" i="1"/>
  <c r="R219" i="1"/>
  <c r="R1727" i="1"/>
  <c r="R947" i="1"/>
  <c r="R1478" i="1"/>
  <c r="R2658" i="1"/>
  <c r="R2372" i="1"/>
  <c r="R533" i="1"/>
  <c r="R1064" i="1"/>
  <c r="R1000" i="1"/>
  <c r="R2965" i="1"/>
  <c r="R1531" i="1"/>
  <c r="R700" i="1"/>
  <c r="R7604" i="1"/>
  <c r="R1231" i="1"/>
  <c r="R77" i="1"/>
  <c r="R2856" i="1"/>
  <c r="R1585" i="1"/>
  <c r="R2867" i="1"/>
  <c r="R2343" i="1"/>
  <c r="R486" i="1"/>
  <c r="R1017" i="1"/>
  <c r="R7454" i="1"/>
  <c r="R2654" i="1"/>
  <c r="R2555" i="1"/>
  <c r="R598" i="1"/>
  <c r="R7494" i="1"/>
  <c r="R1129" i="1"/>
  <c r="R2502" i="1"/>
  <c r="R2300" i="1"/>
  <c r="R1631" i="1"/>
  <c r="R123" i="1"/>
  <c r="R2451" i="1"/>
  <c r="R2244" i="1"/>
  <c r="R206" i="1"/>
  <c r="R1714" i="1"/>
  <c r="R2454" i="1"/>
  <c r="R659" i="1"/>
  <c r="R7565" i="1"/>
  <c r="R2820" i="1"/>
  <c r="R2345" i="1"/>
  <c r="R1190" i="1"/>
  <c r="R200" i="1"/>
  <c r="R1708" i="1"/>
  <c r="R958" i="1"/>
  <c r="R1489" i="1"/>
  <c r="R641" i="1"/>
  <c r="R1172" i="1"/>
  <c r="R7436" i="1"/>
  <c r="R2746" i="1"/>
  <c r="R2432" i="1"/>
  <c r="R1626" i="1"/>
  <c r="R118" i="1"/>
  <c r="R2544" i="1"/>
  <c r="R2479" i="1"/>
  <c r="R7308" i="1"/>
  <c r="R729" i="1"/>
  <c r="R1260" i="1"/>
  <c r="R1660" i="1"/>
  <c r="R152" i="1"/>
  <c r="R365" i="1"/>
  <c r="R623" i="1"/>
  <c r="R1154" i="1"/>
  <c r="R7583" i="1"/>
  <c r="R2832" i="1"/>
  <c r="R832" i="1"/>
  <c r="R1363" i="1"/>
  <c r="R2513" i="1"/>
  <c r="R1644" i="1"/>
  <c r="R136" i="1"/>
  <c r="R94" i="1"/>
  <c r="R1602" i="1"/>
  <c r="R1544" i="1"/>
  <c r="R817" i="1"/>
  <c r="R1348" i="1"/>
  <c r="R353" i="1"/>
  <c r="R699" i="1"/>
  <c r="R1230" i="1"/>
  <c r="R630" i="1"/>
  <c r="R7525" i="1"/>
  <c r="R1161" i="1"/>
  <c r="R733" i="1"/>
  <c r="R1264" i="1"/>
  <c r="R7659" i="1"/>
  <c r="R2891" i="1"/>
  <c r="R677" i="1"/>
  <c r="R1208" i="1"/>
  <c r="R218" i="1"/>
  <c r="R1726" i="1"/>
  <c r="R7686" i="1"/>
  <c r="R2922" i="1"/>
  <c r="R7576" i="1"/>
  <c r="R2826" i="1"/>
  <c r="R2816" i="1"/>
  <c r="R924" i="1"/>
  <c r="R1455" i="1"/>
  <c r="R575" i="1"/>
  <c r="R7470" i="1"/>
  <c r="R2767" i="1"/>
  <c r="R1106" i="1"/>
  <c r="R2626" i="1"/>
  <c r="R597" i="1"/>
  <c r="R7490" i="1"/>
  <c r="R2284" i="1"/>
  <c r="R1128" i="1"/>
  <c r="R774" i="1"/>
  <c r="R1305" i="1"/>
  <c r="R2236" i="1"/>
  <c r="R7307" i="1"/>
  <c r="R2316" i="1"/>
  <c r="R625" i="1"/>
  <c r="R241" i="1"/>
  <c r="R1749" i="1"/>
  <c r="R1156" i="1"/>
  <c r="R342" i="1"/>
  <c r="R678" i="1"/>
  <c r="R1209" i="1"/>
  <c r="R2777" i="1"/>
  <c r="R898" i="1"/>
  <c r="R1429" i="1"/>
  <c r="R982" i="1"/>
  <c r="R273" i="1"/>
  <c r="R1781" i="1"/>
  <c r="R1513" i="1"/>
  <c r="R2060" i="1"/>
  <c r="R175" i="1"/>
  <c r="R1683" i="1"/>
  <c r="R921" i="1"/>
  <c r="R254" i="1"/>
  <c r="R2334" i="1"/>
  <c r="R1762" i="1"/>
  <c r="R1452" i="1"/>
  <c r="R801" i="1"/>
  <c r="R7644" i="1"/>
  <c r="R2877" i="1"/>
  <c r="R1332" i="1"/>
  <c r="R536" i="1"/>
  <c r="R2231" i="1"/>
  <c r="R1067" i="1"/>
  <c r="R2344" i="1"/>
  <c r="R739" i="1"/>
  <c r="R1270" i="1"/>
  <c r="R7440" i="1"/>
  <c r="R7301" i="1"/>
  <c r="R7540" i="1"/>
  <c r="R834" i="1"/>
  <c r="R1365" i="1"/>
  <c r="R790" i="1"/>
  <c r="R789" i="1"/>
  <c r="R7639" i="1"/>
  <c r="R1321" i="1"/>
  <c r="R1320" i="1"/>
  <c r="R631" i="1"/>
  <c r="R1162" i="1"/>
  <c r="R2070" i="1"/>
  <c r="R2183" i="1"/>
  <c r="R825" i="1"/>
  <c r="R209" i="1"/>
  <c r="R1717" i="1"/>
  <c r="R1356" i="1"/>
  <c r="R477" i="1"/>
  <c r="R1008" i="1"/>
  <c r="R1543" i="1"/>
  <c r="R2175" i="1"/>
  <c r="R2071" i="1"/>
  <c r="R2637" i="1"/>
  <c r="R2296" i="1"/>
  <c r="R7504" i="1"/>
  <c r="R2789" i="1"/>
  <c r="R1650" i="1"/>
  <c r="R142" i="1"/>
  <c r="R2304" i="1"/>
  <c r="R979" i="1"/>
  <c r="R7720" i="1"/>
  <c r="R2958" i="1"/>
  <c r="R1510" i="1"/>
  <c r="N692" i="1"/>
  <c r="N1223" i="1"/>
  <c r="N7453" i="1"/>
  <c r="N468" i="1"/>
  <c r="N376" i="1"/>
  <c r="N39" i="1"/>
  <c r="N7778" i="1"/>
  <c r="N7735" i="1"/>
  <c r="N7399" i="1"/>
  <c r="N7392" i="1"/>
  <c r="N7343" i="1"/>
  <c r="N282" i="1"/>
  <c r="N25" i="1"/>
  <c r="N2119" i="1"/>
  <c r="N1988" i="1"/>
  <c r="R4" i="1"/>
  <c r="R307" i="1"/>
  <c r="N293" i="1"/>
  <c r="R2717" i="1"/>
  <c r="R843" i="1"/>
  <c r="R7460" i="1"/>
  <c r="R2759" i="1"/>
  <c r="R1374" i="1"/>
  <c r="R2991" i="1"/>
  <c r="N589" i="1"/>
  <c r="N1120" i="1"/>
  <c r="N4" i="1"/>
  <c r="N7396" i="1"/>
  <c r="N307" i="1"/>
  <c r="N2717" i="1"/>
  <c r="N2991" i="1"/>
  <c r="R293" i="1"/>
  <c r="N691" i="1"/>
  <c r="N7591" i="1"/>
  <c r="N2837" i="1"/>
  <c r="N1222" i="1"/>
  <c r="R468" i="1"/>
  <c r="R376" i="1"/>
  <c r="R39" i="1"/>
  <c r="R7778" i="1"/>
  <c r="R7735" i="1"/>
  <c r="R7343" i="1"/>
  <c r="R282" i="1"/>
  <c r="R25" i="1"/>
  <c r="R2119" i="1"/>
  <c r="R1988" i="1"/>
  <c r="N843" i="1"/>
  <c r="N7460" i="1"/>
  <c r="N2759" i="1"/>
  <c r="N1374" i="1"/>
  <c r="R636" i="1"/>
  <c r="R7532" i="1"/>
  <c r="R1167" i="1"/>
  <c r="R7545" i="1"/>
  <c r="R7300" i="1"/>
  <c r="R314" i="1"/>
  <c r="R7685" i="1"/>
  <c r="R232" i="1"/>
  <c r="R1740" i="1"/>
  <c r="R1659" i="1"/>
  <c r="R151" i="1"/>
  <c r="R2632" i="1"/>
  <c r="R934" i="1"/>
  <c r="R1465" i="1"/>
  <c r="R788" i="1"/>
  <c r="R7638" i="1"/>
  <c r="R2874" i="1"/>
  <c r="R2419" i="1"/>
  <c r="R1319" i="1"/>
  <c r="R862" i="1"/>
  <c r="R7667" i="1"/>
  <c r="R2900" i="1"/>
  <c r="R1393" i="1"/>
  <c r="R259" i="1"/>
  <c r="R1767" i="1"/>
  <c r="R561" i="1"/>
  <c r="R1092" i="1"/>
  <c r="R196" i="1"/>
  <c r="R1704" i="1"/>
  <c r="R849" i="1"/>
  <c r="R1380" i="1"/>
  <c r="R989" i="1"/>
  <c r="R2961" i="1"/>
  <c r="R1520" i="1"/>
  <c r="R872" i="1"/>
  <c r="R1403" i="1"/>
  <c r="R299" i="1"/>
  <c r="R518" i="1"/>
  <c r="R7424" i="1"/>
  <c r="R2739" i="1"/>
  <c r="R2217" i="1"/>
  <c r="R1049" i="1"/>
  <c r="R251" i="1"/>
  <c r="R1759" i="1"/>
  <c r="R1625" i="1"/>
  <c r="R117" i="1"/>
  <c r="R751" i="1"/>
  <c r="R7405" i="1"/>
  <c r="R181" i="1"/>
  <c r="R1689" i="1"/>
  <c r="R1282" i="1"/>
  <c r="R974" i="1"/>
  <c r="R7593" i="1"/>
  <c r="R7347" i="1"/>
  <c r="R1505" i="1"/>
  <c r="R2464" i="1"/>
  <c r="R2258" i="1"/>
  <c r="R7539" i="1"/>
  <c r="R2805" i="1"/>
  <c r="R2645" i="1"/>
  <c r="R2324" i="1"/>
  <c r="R936" i="1"/>
  <c r="R1467" i="1"/>
  <c r="R905" i="1"/>
  <c r="R1436" i="1"/>
  <c r="R2306" i="1"/>
  <c r="R554" i="1"/>
  <c r="R2253" i="1"/>
  <c r="R1085" i="1"/>
  <c r="R2169" i="1"/>
  <c r="R2731" i="1"/>
  <c r="R488" i="1"/>
  <c r="R1019" i="1"/>
  <c r="R7533" i="1"/>
  <c r="R2644" i="1"/>
  <c r="R931" i="1"/>
  <c r="R2937" i="1"/>
  <c r="R1462" i="1"/>
  <c r="R602" i="1"/>
  <c r="R7499" i="1"/>
  <c r="R2291" i="1"/>
  <c r="R1133" i="1"/>
  <c r="R478" i="1"/>
  <c r="R1009" i="1"/>
  <c r="R7298" i="1"/>
  <c r="R2268" i="1"/>
  <c r="R2362" i="1"/>
  <c r="R2271" i="1"/>
  <c r="R1654" i="1"/>
  <c r="R146" i="1"/>
  <c r="R673" i="1"/>
  <c r="R1204" i="1"/>
  <c r="R7715" i="1"/>
  <c r="R2951" i="1"/>
  <c r="R7295" i="1"/>
  <c r="R810" i="1"/>
  <c r="R1341" i="1"/>
  <c r="R997" i="1"/>
  <c r="R1528" i="1"/>
  <c r="R7297" i="1"/>
  <c r="R2614" i="1"/>
  <c r="R525" i="1"/>
  <c r="R2428" i="1"/>
  <c r="R2224" i="1"/>
  <c r="R201" i="1"/>
  <c r="R1709" i="1"/>
  <c r="R1056" i="1"/>
  <c r="R919" i="1"/>
  <c r="R1450" i="1"/>
  <c r="R654" i="1"/>
  <c r="R7556" i="1"/>
  <c r="R2815" i="1"/>
  <c r="R1185" i="1"/>
  <c r="R952" i="1"/>
  <c r="R7710" i="1"/>
  <c r="R1483" i="1"/>
  <c r="R2542" i="1"/>
  <c r="R496" i="1"/>
  <c r="R1027" i="1"/>
  <c r="R3" i="1"/>
  <c r="R2662" i="1"/>
  <c r="R628" i="1"/>
  <c r="R1159" i="1"/>
  <c r="R569" i="1"/>
  <c r="R1100" i="1"/>
  <c r="R7665" i="1"/>
  <c r="R845" i="1"/>
  <c r="R1376" i="1"/>
  <c r="R7498" i="1"/>
  <c r="R2785" i="1"/>
  <c r="R957" i="1"/>
  <c r="R1488" i="1"/>
  <c r="R2620" i="1"/>
  <c r="R291" i="1"/>
  <c r="R591" i="1"/>
  <c r="R7484" i="1"/>
  <c r="R1122" i="1"/>
  <c r="R354" i="1"/>
  <c r="R2541" i="1"/>
  <c r="R645" i="1"/>
  <c r="R2527" i="1"/>
  <c r="R2329" i="1"/>
  <c r="R1176" i="1"/>
  <c r="R2536" i="1"/>
  <c r="R996" i="1"/>
  <c r="R7730" i="1"/>
  <c r="R2590" i="1"/>
  <c r="R1527" i="1"/>
  <c r="R949" i="1"/>
  <c r="R7709" i="1"/>
  <c r="R2943" i="1"/>
  <c r="R1480" i="1"/>
  <c r="R856" i="1"/>
  <c r="R1387" i="1"/>
  <c r="R2562" i="1"/>
  <c r="R7483" i="1"/>
  <c r="R89" i="1"/>
  <c r="R800" i="1"/>
  <c r="R7643" i="1"/>
  <c r="R1597" i="1"/>
  <c r="R1331" i="1"/>
  <c r="R748" i="1"/>
  <c r="R1279" i="1"/>
  <c r="R922" i="1"/>
  <c r="R1453" i="1"/>
  <c r="R505" i="1"/>
  <c r="R1036" i="1"/>
  <c r="R7496" i="1"/>
  <c r="R2783" i="1"/>
  <c r="R227" i="1"/>
  <c r="R2287" i="1"/>
  <c r="R1735" i="1"/>
  <c r="R665" i="1"/>
  <c r="R1196" i="1"/>
  <c r="R972" i="1"/>
  <c r="R1503" i="1"/>
  <c r="R495" i="1"/>
  <c r="R7408" i="1"/>
  <c r="R2729" i="1"/>
  <c r="R2197" i="1"/>
  <c r="R1026" i="1"/>
  <c r="R760" i="1"/>
  <c r="R7628" i="1"/>
  <c r="R2863" i="1"/>
  <c r="R1291" i="1"/>
  <c r="R2565" i="1"/>
  <c r="R2368" i="1"/>
  <c r="R984" i="1"/>
  <c r="R1515" i="1"/>
  <c r="R980" i="1"/>
  <c r="R1511" i="1"/>
  <c r="R857" i="1"/>
  <c r="R1388" i="1"/>
  <c r="R755" i="1"/>
  <c r="R1286" i="1"/>
  <c r="R603" i="1"/>
  <c r="R2495" i="1"/>
  <c r="R1627" i="1"/>
  <c r="R119" i="1"/>
  <c r="R1134" i="1"/>
  <c r="R7305" i="1"/>
  <c r="R7657" i="1"/>
  <c r="R2889" i="1"/>
  <c r="N927" i="1"/>
  <c r="N7700" i="1"/>
  <c r="N2935" i="1"/>
  <c r="N1458" i="1"/>
  <c r="N7315" i="1"/>
  <c r="N574" i="1"/>
  <c r="N1105" i="1"/>
  <c r="R362" i="1"/>
  <c r="R2989" i="1"/>
  <c r="N61" i="1"/>
  <c r="R7248" i="1"/>
  <c r="R7154" i="1"/>
  <c r="R2131" i="1"/>
  <c r="R2080" i="1"/>
  <c r="R2005" i="1"/>
  <c r="N310" i="1"/>
  <c r="R2691" i="1"/>
  <c r="N479" i="1"/>
  <c r="N1010" i="1"/>
  <c r="R310" i="1"/>
  <c r="N2989" i="1"/>
  <c r="N2691" i="1"/>
  <c r="N362" i="1"/>
  <c r="N7248" i="1"/>
  <c r="N7154" i="1"/>
  <c r="N2131" i="1"/>
  <c r="N2080" i="1"/>
  <c r="N2005" i="1"/>
  <c r="R61" i="1"/>
  <c r="N750" i="1"/>
  <c r="N1281" i="1"/>
  <c r="N540" i="1"/>
  <c r="N1071" i="1"/>
  <c r="N357" i="1"/>
  <c r="R7331" i="1"/>
  <c r="N2849" i="1"/>
  <c r="R357" i="1"/>
  <c r="R2849" i="1"/>
  <c r="N514" i="1"/>
  <c r="N1045" i="1"/>
  <c r="N956" i="1"/>
  <c r="N1487" i="1"/>
  <c r="N7331" i="1"/>
  <c r="N7732" i="1"/>
  <c r="N802" i="1"/>
  <c r="N2878" i="1"/>
  <c r="N1333" i="1"/>
  <c r="N7702" i="1"/>
  <c r="N7451" i="1"/>
  <c r="R17" i="1"/>
  <c r="N2731" i="1"/>
  <c r="N742" i="1"/>
  <c r="N1273" i="1"/>
  <c r="N686" i="1"/>
  <c r="N1217" i="1"/>
  <c r="N7530" i="1"/>
  <c r="N831" i="1"/>
  <c r="N1362" i="1"/>
  <c r="R2000" i="1"/>
  <c r="N2000" i="1"/>
  <c r="N7462" i="1"/>
  <c r="N818" i="1"/>
  <c r="N1349" i="1"/>
  <c r="N17" i="1"/>
  <c r="R1875" i="1"/>
  <c r="N7573" i="1"/>
  <c r="N2824" i="1"/>
  <c r="N885" i="1"/>
  <c r="N7682" i="1"/>
  <c r="N2917" i="1"/>
  <c r="N1416" i="1"/>
  <c r="N7454" i="1"/>
  <c r="N483" i="1"/>
  <c r="N1014" i="1"/>
  <c r="N7526" i="1"/>
  <c r="N2802" i="1"/>
  <c r="N826" i="1"/>
  <c r="N1357" i="1"/>
  <c r="N1875" i="1"/>
  <c r="N7622" i="1"/>
  <c r="N2857" i="1"/>
  <c r="R424" i="1"/>
  <c r="R1955" i="1"/>
  <c r="N998" i="1"/>
  <c r="N7731" i="1"/>
  <c r="N1529" i="1"/>
  <c r="N424" i="1"/>
  <c r="N1955" i="1"/>
  <c r="N449" i="1"/>
  <c r="N7326" i="1"/>
  <c r="N7200" i="1"/>
  <c r="N7148" i="1"/>
  <c r="N518" i="1"/>
  <c r="N7424" i="1"/>
  <c r="N2739" i="1"/>
  <c r="N1049" i="1"/>
  <c r="N7329" i="1"/>
  <c r="R2001" i="1"/>
  <c r="N393" i="1"/>
  <c r="N1933" i="1"/>
  <c r="R449" i="1"/>
  <c r="N2001" i="1"/>
  <c r="R7329" i="1"/>
  <c r="N675" i="1"/>
  <c r="N7579" i="1"/>
  <c r="N2828" i="1"/>
  <c r="N1206" i="1"/>
  <c r="R7326" i="1"/>
  <c r="R7200" i="1"/>
  <c r="R7148" i="1"/>
  <c r="N7715" i="1"/>
  <c r="N2951" i="1"/>
  <c r="N7567" i="1"/>
  <c r="N2821" i="1"/>
  <c r="N2966" i="1"/>
  <c r="R393" i="1"/>
  <c r="R1933" i="1"/>
  <c r="N7592" i="1"/>
  <c r="N7595" i="1"/>
  <c r="N935" i="1"/>
  <c r="N1466" i="1"/>
  <c r="N7712" i="1"/>
  <c r="N2947" i="1"/>
  <c r="N7536" i="1"/>
  <c r="N7665" i="1"/>
  <c r="R53" i="1"/>
  <c r="R7769" i="1"/>
  <c r="R7377" i="1"/>
  <c r="R7279" i="1"/>
  <c r="R7236" i="1"/>
  <c r="R7184" i="1"/>
  <c r="R7140" i="1"/>
  <c r="R2161" i="1"/>
  <c r="R2111" i="1"/>
  <c r="R2035" i="1"/>
  <c r="R1573" i="1"/>
  <c r="N328" i="1"/>
  <c r="N7428" i="1"/>
  <c r="N2741" i="1"/>
  <c r="N876" i="1"/>
  <c r="N1407" i="1"/>
  <c r="N451" i="1"/>
  <c r="N53" i="1"/>
  <c r="N7769" i="1"/>
  <c r="N7377" i="1"/>
  <c r="N7279" i="1"/>
  <c r="N7236" i="1"/>
  <c r="N7184" i="1"/>
  <c r="N7140" i="1"/>
  <c r="N2161" i="1"/>
  <c r="N2111" i="1"/>
  <c r="N2035" i="1"/>
  <c r="N1573" i="1"/>
  <c r="N851" i="1"/>
  <c r="N1382" i="1"/>
  <c r="N2764" i="1"/>
  <c r="N592" i="1"/>
  <c r="N1123" i="1"/>
  <c r="N56" i="1"/>
  <c r="N7774" i="1"/>
  <c r="N7380" i="1"/>
  <c r="N7284" i="1"/>
  <c r="N7241" i="1"/>
  <c r="N7189" i="1"/>
  <c r="N7143" i="1"/>
  <c r="N2166" i="1"/>
  <c r="N2116" i="1"/>
  <c r="N2040" i="1"/>
  <c r="N1576" i="1"/>
  <c r="N2944" i="1"/>
  <c r="R15" i="1"/>
  <c r="N9" i="1"/>
  <c r="N31" i="1"/>
  <c r="R56" i="1"/>
  <c r="R7774" i="1"/>
  <c r="R7380" i="1"/>
  <c r="R7284" i="1"/>
  <c r="R7241" i="1"/>
  <c r="R7189" i="1"/>
  <c r="R7143" i="1"/>
  <c r="R2166" i="1"/>
  <c r="R2116" i="1"/>
  <c r="R2040" i="1"/>
  <c r="R1576" i="1"/>
  <c r="N842" i="1"/>
  <c r="N1373" i="1"/>
  <c r="R451" i="1"/>
  <c r="N671" i="1"/>
  <c r="N7575" i="1"/>
  <c r="N2825" i="1"/>
  <c r="N1202" i="1"/>
  <c r="R9" i="1"/>
  <c r="R31" i="1"/>
  <c r="N15" i="1"/>
  <c r="N790" i="1"/>
  <c r="N7639" i="1"/>
  <c r="N1321" i="1"/>
  <c r="R340" i="1"/>
  <c r="N549" i="1"/>
  <c r="N1080" i="1"/>
  <c r="N987" i="1"/>
  <c r="N1518" i="1"/>
  <c r="R422" i="1"/>
  <c r="R1953" i="1"/>
  <c r="N601" i="1"/>
  <c r="N1132" i="1"/>
  <c r="N340" i="1"/>
  <c r="N422" i="1"/>
  <c r="N1953" i="1"/>
  <c r="N975" i="1"/>
  <c r="N1506" i="1"/>
  <c r="N7411" i="1"/>
  <c r="N364" i="1"/>
  <c r="N766" i="1"/>
  <c r="N1297" i="1"/>
  <c r="R7330" i="1"/>
  <c r="R7765" i="1"/>
  <c r="R7373" i="1"/>
  <c r="R7274" i="1"/>
  <c r="R7231" i="1"/>
  <c r="R7180" i="1"/>
  <c r="R2157" i="1"/>
  <c r="R2107" i="1"/>
  <c r="R2031" i="1"/>
  <c r="N825" i="1"/>
  <c r="N1356" i="1"/>
  <c r="R7742" i="1"/>
  <c r="R7350" i="1"/>
  <c r="R7251" i="1"/>
  <c r="R7208" i="1"/>
  <c r="R7157" i="1"/>
  <c r="R2134" i="1"/>
  <c r="R2083" i="1"/>
  <c r="R2008" i="1"/>
  <c r="R1549" i="1"/>
  <c r="N33" i="1"/>
  <c r="N12" i="1"/>
  <c r="N280" i="1"/>
  <c r="N1788" i="1"/>
  <c r="N579" i="1"/>
  <c r="N1110" i="1"/>
  <c r="R59" i="1"/>
  <c r="N7430" i="1"/>
  <c r="N7382" i="1"/>
  <c r="N7288" i="1"/>
  <c r="N7191" i="1"/>
  <c r="R62" i="1"/>
  <c r="R7754" i="1"/>
  <c r="R7362" i="1"/>
  <c r="R7263" i="1"/>
  <c r="R7220" i="1"/>
  <c r="R7169" i="1"/>
  <c r="R2146" i="1"/>
  <c r="R2095" i="1"/>
  <c r="R2020" i="1"/>
  <c r="R280" i="1"/>
  <c r="R1788" i="1"/>
  <c r="N62" i="1"/>
  <c r="N580" i="1"/>
  <c r="N7474" i="1"/>
  <c r="N1111" i="1"/>
  <c r="R7382" i="1"/>
  <c r="R7288" i="1"/>
  <c r="R7191" i="1"/>
  <c r="N59" i="1"/>
  <c r="N649" i="1"/>
  <c r="N1180" i="1"/>
  <c r="N988" i="1"/>
  <c r="N7721" i="1"/>
  <c r="N2960" i="1"/>
  <c r="N1519" i="1"/>
  <c r="N7423" i="1"/>
  <c r="N7498" i="1"/>
  <c r="N2785" i="1"/>
  <c r="N7652" i="1"/>
  <c r="N7742" i="1"/>
  <c r="N7350" i="1"/>
  <c r="N7251" i="1"/>
  <c r="N7208" i="1"/>
  <c r="N7157" i="1"/>
  <c r="N2134" i="1"/>
  <c r="N2083" i="1"/>
  <c r="N2008" i="1"/>
  <c r="N1549" i="1"/>
  <c r="R33" i="1"/>
  <c r="R12" i="1"/>
  <c r="N738" i="1"/>
  <c r="N1269" i="1"/>
  <c r="N7754" i="1"/>
  <c r="N7362" i="1"/>
  <c r="N7263" i="1"/>
  <c r="N7220" i="1"/>
  <c r="N7169" i="1"/>
  <c r="N2146" i="1"/>
  <c r="N2095" i="1"/>
  <c r="N2020" i="1"/>
  <c r="N840" i="1"/>
  <c r="N1371" i="1"/>
  <c r="N7330" i="1"/>
  <c r="N7765" i="1"/>
  <c r="N7373" i="1"/>
  <c r="N7274" i="1"/>
  <c r="N7231" i="1"/>
  <c r="N7180" i="1"/>
  <c r="N2157" i="1"/>
  <c r="N2107" i="1"/>
  <c r="N2031" i="1"/>
  <c r="N848" i="1"/>
  <c r="N1379" i="1"/>
  <c r="R3009" i="1"/>
  <c r="N912" i="1"/>
  <c r="N1443" i="1"/>
  <c r="R2981" i="1"/>
  <c r="N605" i="1"/>
  <c r="N1136" i="1"/>
  <c r="R52" i="1"/>
  <c r="R7768" i="1"/>
  <c r="R7376" i="1"/>
  <c r="R7277" i="1"/>
  <c r="R7234" i="1"/>
  <c r="R7183" i="1"/>
  <c r="R7139" i="1"/>
  <c r="R2160" i="1"/>
  <c r="R2110" i="1"/>
  <c r="R2034" i="1"/>
  <c r="R1571" i="1"/>
  <c r="R68" i="1"/>
  <c r="R309" i="1"/>
  <c r="N7334" i="1"/>
  <c r="R7334" i="1"/>
  <c r="N3009" i="1"/>
  <c r="N607" i="1"/>
  <c r="N7508" i="1"/>
  <c r="N2792" i="1"/>
  <c r="N1138" i="1"/>
  <c r="N7487" i="1"/>
  <c r="N52" i="1"/>
  <c r="N7768" i="1"/>
  <c r="N7376" i="1"/>
  <c r="N7277" i="1"/>
  <c r="N7234" i="1"/>
  <c r="N7183" i="1"/>
  <c r="N7139" i="1"/>
  <c r="N2160" i="1"/>
  <c r="N2110" i="1"/>
  <c r="N2034" i="1"/>
  <c r="N1571" i="1"/>
  <c r="N2981" i="1"/>
  <c r="N68" i="1"/>
  <c r="N309" i="1"/>
  <c r="N803" i="1"/>
  <c r="N1334" i="1"/>
  <c r="N388" i="1"/>
  <c r="N1929" i="1"/>
  <c r="N2705" i="1"/>
  <c r="N7766" i="1"/>
  <c r="N7374" i="1"/>
  <c r="N7275" i="1"/>
  <c r="N7232" i="1"/>
  <c r="N7181" i="1"/>
  <c r="N2158" i="1"/>
  <c r="N2108" i="1"/>
  <c r="N2032" i="1"/>
  <c r="N2853" i="1"/>
  <c r="N11" i="1"/>
  <c r="N7340" i="1"/>
  <c r="N812" i="1"/>
  <c r="N7439" i="1"/>
  <c r="N1343" i="1"/>
  <c r="N54" i="1"/>
  <c r="N7770" i="1"/>
  <c r="N7378" i="1"/>
  <c r="N7280" i="1"/>
  <c r="N7237" i="1"/>
  <c r="N7185" i="1"/>
  <c r="N7141" i="1"/>
  <c r="N2162" i="1"/>
  <c r="N2112" i="1"/>
  <c r="N2036" i="1"/>
  <c r="N1574" i="1"/>
  <c r="R11" i="1"/>
  <c r="R7340" i="1"/>
  <c r="R7766" i="1"/>
  <c r="R7374" i="1"/>
  <c r="R7275" i="1"/>
  <c r="R7232" i="1"/>
  <c r="R7181" i="1"/>
  <c r="R2158" i="1"/>
  <c r="R2108" i="1"/>
  <c r="R2032" i="1"/>
  <c r="R2705" i="1"/>
  <c r="N928" i="1"/>
  <c r="N1459" i="1"/>
  <c r="R388" i="1"/>
  <c r="R1929" i="1"/>
  <c r="R54" i="1"/>
  <c r="R7770" i="1"/>
  <c r="R7378" i="1"/>
  <c r="R7280" i="1"/>
  <c r="R7237" i="1"/>
  <c r="R7185" i="1"/>
  <c r="R7141" i="1"/>
  <c r="R2162" i="1"/>
  <c r="R2112" i="1"/>
  <c r="R2036" i="1"/>
  <c r="R1574" i="1"/>
  <c r="N7417" i="1"/>
  <c r="N2734" i="1"/>
  <c r="R2853" i="1"/>
  <c r="N2721" i="1"/>
  <c r="R719" i="1"/>
  <c r="N7542" i="1"/>
  <c r="N7602" i="1"/>
  <c r="N519" i="1"/>
  <c r="N1050" i="1"/>
  <c r="R7744" i="1"/>
  <c r="R7352" i="1"/>
  <c r="R7253" i="1"/>
  <c r="R7210" i="1"/>
  <c r="R7159" i="1"/>
  <c r="R7119" i="1"/>
  <c r="R2136" i="1"/>
  <c r="R2085" i="1"/>
  <c r="R2010" i="1"/>
  <c r="R1551" i="1"/>
  <c r="R55" i="1"/>
  <c r="R7773" i="1"/>
  <c r="R7379" i="1"/>
  <c r="R7283" i="1"/>
  <c r="R7240" i="1"/>
  <c r="R7188" i="1"/>
  <c r="R7142" i="1"/>
  <c r="R2165" i="1"/>
  <c r="R2115" i="1"/>
  <c r="R2039" i="1"/>
  <c r="R1575" i="1"/>
  <c r="N2979" i="1"/>
  <c r="N547" i="1"/>
  <c r="N7447" i="1"/>
  <c r="N2752" i="1"/>
  <c r="N1078" i="1"/>
  <c r="N7466" i="1"/>
  <c r="N2763" i="1"/>
  <c r="N719" i="1"/>
  <c r="R2721" i="1"/>
  <c r="R2979" i="1"/>
  <c r="N55" i="1"/>
  <c r="N7773" i="1"/>
  <c r="N7379" i="1"/>
  <c r="N7283" i="1"/>
  <c r="N7240" i="1"/>
  <c r="N7188" i="1"/>
  <c r="N7142" i="1"/>
  <c r="N2165" i="1"/>
  <c r="N2115" i="1"/>
  <c r="N2039" i="1"/>
  <c r="N1575" i="1"/>
  <c r="N7744" i="1"/>
  <c r="N7352" i="1"/>
  <c r="N7253" i="1"/>
  <c r="N7210" i="1"/>
  <c r="N7159" i="1"/>
  <c r="N7119" i="1"/>
  <c r="N2136" i="1"/>
  <c r="N2085" i="1"/>
  <c r="N2010" i="1"/>
  <c r="N1551" i="1"/>
  <c r="R2987" i="1"/>
  <c r="R7328" i="1"/>
  <c r="R3015" i="1"/>
  <c r="N448" i="1"/>
  <c r="N981" i="1"/>
  <c r="N1512" i="1"/>
  <c r="N576" i="1"/>
  <c r="N7471" i="1"/>
  <c r="N2768" i="1"/>
  <c r="N1107" i="1"/>
  <c r="N7328" i="1"/>
  <c r="N824" i="1"/>
  <c r="N7656" i="1"/>
  <c r="N1355" i="1"/>
  <c r="N752" i="1"/>
  <c r="N1283" i="1"/>
  <c r="N2987" i="1"/>
  <c r="N710" i="1"/>
  <c r="N7614" i="1"/>
  <c r="N1241" i="1"/>
  <c r="N3015" i="1"/>
  <c r="N947" i="1"/>
  <c r="N1478" i="1"/>
  <c r="R448" i="1"/>
  <c r="R1999" i="1"/>
  <c r="N837" i="1"/>
  <c r="N1368" i="1"/>
  <c r="N984" i="1"/>
  <c r="N1515" i="1"/>
  <c r="N2711" i="1"/>
  <c r="N2666" i="1"/>
  <c r="N550" i="1"/>
  <c r="N7449" i="1"/>
  <c r="N2753" i="1"/>
  <c r="N1081" i="1"/>
  <c r="N2954" i="1"/>
  <c r="R2711" i="1"/>
  <c r="R2666" i="1"/>
  <c r="N493" i="1"/>
  <c r="N1024" i="1"/>
  <c r="N832" i="1"/>
  <c r="N1363" i="1"/>
  <c r="N1999" i="1"/>
  <c r="N520" i="1"/>
  <c r="N1051" i="1"/>
  <c r="R389" i="1"/>
  <c r="R1930" i="1"/>
  <c r="N726" i="1"/>
  <c r="N1257" i="1"/>
  <c r="N804" i="1"/>
  <c r="N7646" i="1"/>
  <c r="N2879" i="1"/>
  <c r="N1335" i="1"/>
  <c r="N950" i="1"/>
  <c r="N1481" i="1"/>
  <c r="N361" i="1"/>
  <c r="N7707" i="1"/>
  <c r="N2942" i="1"/>
  <c r="N389" i="1"/>
  <c r="N1930" i="1"/>
  <c r="N515" i="1"/>
  <c r="N7420" i="1"/>
  <c r="N2736" i="1"/>
  <c r="N1046" i="1"/>
  <c r="R46" i="1"/>
  <c r="R7760" i="1"/>
  <c r="R7368" i="1"/>
  <c r="R7269" i="1"/>
  <c r="R7226" i="1"/>
  <c r="R7175" i="1"/>
  <c r="R7133" i="1"/>
  <c r="R2152" i="1"/>
  <c r="R2101" i="1"/>
  <c r="R2026" i="1"/>
  <c r="R1565" i="1"/>
  <c r="N587" i="1"/>
  <c r="N7480" i="1"/>
  <c r="N2774" i="1"/>
  <c r="N1118" i="1"/>
  <c r="N487" i="1"/>
  <c r="N1018" i="1"/>
  <c r="N46" i="1"/>
  <c r="N7760" i="1"/>
  <c r="N7368" i="1"/>
  <c r="N7269" i="1"/>
  <c r="N7226" i="1"/>
  <c r="N7175" i="1"/>
  <c r="N7133" i="1"/>
  <c r="N2152" i="1"/>
  <c r="N2101" i="1"/>
  <c r="N2026" i="1"/>
  <c r="N1565" i="1"/>
  <c r="N793" i="1"/>
  <c r="N1324" i="1"/>
  <c r="N7482" i="1"/>
  <c r="N2775" i="1"/>
  <c r="N877" i="1"/>
  <c r="N7678" i="1"/>
  <c r="N2911" i="1"/>
  <c r="N1408" i="1"/>
  <c r="N421" i="1"/>
  <c r="N1952" i="1"/>
  <c r="N2719" i="1"/>
  <c r="N7452" i="1"/>
  <c r="R1949" i="1"/>
  <c r="R421" i="1"/>
  <c r="R1952" i="1"/>
  <c r="N845" i="1"/>
  <c r="N1376" i="1"/>
  <c r="R2719" i="1"/>
  <c r="N1949" i="1"/>
  <c r="N7629" i="1"/>
  <c r="N2865" i="1"/>
  <c r="N980" i="1"/>
  <c r="N1511" i="1"/>
  <c r="N7404" i="1"/>
  <c r="N465" i="1"/>
  <c r="N374" i="1"/>
  <c r="N7775" i="1"/>
  <c r="N7734" i="1"/>
  <c r="N36" i="1"/>
  <c r="N7342" i="1"/>
  <c r="N7201" i="1"/>
  <c r="N7110" i="1"/>
  <c r="N7102" i="1"/>
  <c r="N2605" i="1"/>
  <c r="N2126" i="1"/>
  <c r="N2041" i="1"/>
  <c r="N1985" i="1"/>
  <c r="N1876" i="1"/>
  <c r="N1534" i="1"/>
  <c r="N2701" i="1"/>
  <c r="R1947" i="1"/>
  <c r="N7677" i="1"/>
  <c r="N2910" i="1"/>
  <c r="R460" i="1"/>
  <c r="R7381" i="1"/>
  <c r="R7287" i="1"/>
  <c r="R7190" i="1"/>
  <c r="N7741" i="1"/>
  <c r="N7349" i="1"/>
  <c r="N7250" i="1"/>
  <c r="N7207" i="1"/>
  <c r="N7156" i="1"/>
  <c r="N7117" i="1"/>
  <c r="N2133" i="1"/>
  <c r="N2082" i="1"/>
  <c r="N2007" i="1"/>
  <c r="N1548" i="1"/>
  <c r="N665" i="1"/>
  <c r="N1196" i="1"/>
  <c r="R7741" i="1"/>
  <c r="R7349" i="1"/>
  <c r="R7250" i="1"/>
  <c r="R7207" i="1"/>
  <c r="R7156" i="1"/>
  <c r="R7117" i="1"/>
  <c r="R2133" i="1"/>
  <c r="R2082" i="1"/>
  <c r="R2007" i="1"/>
  <c r="R1548" i="1"/>
  <c r="N612" i="1"/>
  <c r="N7510" i="1"/>
  <c r="N2793" i="1"/>
  <c r="N1143" i="1"/>
  <c r="N7381" i="1"/>
  <c r="N7287" i="1"/>
  <c r="N7190" i="1"/>
  <c r="R465" i="1"/>
  <c r="R374" i="1"/>
  <c r="R7775" i="1"/>
  <c r="R7734" i="1"/>
  <c r="R36" i="1"/>
  <c r="R7342" i="1"/>
  <c r="R7201" i="1"/>
  <c r="R7110" i="1"/>
  <c r="R7102" i="1"/>
  <c r="R2605" i="1"/>
  <c r="R2126" i="1"/>
  <c r="R2041" i="1"/>
  <c r="R1985" i="1"/>
  <c r="R1876" i="1"/>
  <c r="R1534" i="1"/>
  <c r="R2701" i="1"/>
  <c r="N460" i="1"/>
  <c r="N827" i="1"/>
  <c r="N7448" i="1"/>
  <c r="N1358" i="1"/>
  <c r="N1947" i="1"/>
  <c r="R467" i="1"/>
  <c r="R375" i="1"/>
  <c r="R7777" i="1"/>
  <c r="R38" i="1"/>
  <c r="R7202" i="1"/>
  <c r="R7112" i="1"/>
  <c r="R7103" i="1"/>
  <c r="R281" i="1"/>
  <c r="R2606" i="1"/>
  <c r="R2118" i="1"/>
  <c r="R2042" i="1"/>
  <c r="R1987" i="1"/>
  <c r="R1535" i="1"/>
  <c r="N7468" i="1"/>
  <c r="N2766" i="1"/>
  <c r="N466" i="1"/>
  <c r="N7776" i="1"/>
  <c r="N37" i="1"/>
  <c r="N7111" i="1"/>
  <c r="N2117" i="1"/>
  <c r="N1986" i="1"/>
  <c r="N941" i="1"/>
  <c r="N1472" i="1"/>
  <c r="R57" i="1"/>
  <c r="N2969" i="1"/>
  <c r="N467" i="1"/>
  <c r="N375" i="1"/>
  <c r="N7777" i="1"/>
  <c r="N38" i="1"/>
  <c r="N7397" i="1"/>
  <c r="N7390" i="1"/>
  <c r="N7202" i="1"/>
  <c r="N7112" i="1"/>
  <c r="N7103" i="1"/>
  <c r="N281" i="1"/>
  <c r="N2606" i="1"/>
  <c r="N2118" i="1"/>
  <c r="N2042" i="1"/>
  <c r="N1987" i="1"/>
  <c r="N1535" i="1"/>
  <c r="N560" i="1"/>
  <c r="N1091" i="1"/>
  <c r="R466" i="1"/>
  <c r="R7776" i="1"/>
  <c r="R37" i="1"/>
  <c r="R7111" i="1"/>
  <c r="R2117" i="1"/>
  <c r="R1986" i="1"/>
  <c r="N556" i="1"/>
  <c r="N1087" i="1"/>
  <c r="N596" i="1"/>
  <c r="N7488" i="1"/>
  <c r="N2778" i="1"/>
  <c r="N1127" i="1"/>
  <c r="N57" i="1"/>
  <c r="N526" i="1"/>
  <c r="N1057" i="1"/>
  <c r="R2969" i="1"/>
  <c r="N757" i="1"/>
  <c r="N1288" i="1"/>
  <c r="N621" i="1"/>
  <c r="N1152" i="1"/>
  <c r="N2855" i="1"/>
  <c r="N722" i="1"/>
  <c r="N1253" i="1"/>
  <c r="N339" i="1"/>
  <c r="N814" i="1"/>
  <c r="N7651" i="1"/>
  <c r="N2884" i="1"/>
  <c r="N1345" i="1"/>
  <c r="N370" i="1"/>
  <c r="N960" i="1"/>
  <c r="N1491" i="1"/>
  <c r="R2855" i="1"/>
  <c r="N702" i="1"/>
  <c r="N7607" i="1"/>
  <c r="N1233" i="1"/>
  <c r="N674" i="1"/>
  <c r="N1205" i="1"/>
  <c r="N542" i="1"/>
  <c r="N1073" i="1"/>
  <c r="N786" i="1"/>
  <c r="N1317" i="1"/>
  <c r="N603" i="1"/>
  <c r="N1134" i="1"/>
  <c r="N1545" i="1"/>
  <c r="N996" i="1"/>
  <c r="N7730" i="1"/>
  <c r="N1527" i="1"/>
  <c r="N627" i="1"/>
  <c r="N7523" i="1"/>
  <c r="N2800" i="1"/>
  <c r="N1158" i="1"/>
  <c r="N7686" i="1"/>
  <c r="N2922" i="1"/>
  <c r="R1545" i="1"/>
  <c r="N620" i="1"/>
  <c r="N7520" i="1"/>
  <c r="N1151" i="1"/>
  <c r="N807" i="1"/>
  <c r="N1338" i="1"/>
  <c r="N554" i="1"/>
  <c r="N1085" i="1"/>
  <c r="N708" i="1"/>
  <c r="N7613" i="1"/>
  <c r="N1239" i="1"/>
  <c r="N545" i="1"/>
  <c r="N7444" i="1"/>
  <c r="N2751" i="1"/>
  <c r="N1076" i="1"/>
  <c r="N838" i="1"/>
  <c r="N1369" i="1"/>
  <c r="N7560" i="1"/>
  <c r="N572" i="1"/>
  <c r="N1103" i="1"/>
  <c r="N7569" i="1"/>
  <c r="N2822" i="1"/>
  <c r="N789" i="1"/>
  <c r="N1320" i="1"/>
  <c r="N632" i="1"/>
  <c r="N7527" i="1"/>
  <c r="N1163" i="1"/>
  <c r="N636" i="1"/>
  <c r="N7532" i="1"/>
  <c r="N1167" i="1"/>
  <c r="N817" i="1"/>
  <c r="N1348" i="1"/>
  <c r="N2997" i="1"/>
  <c r="N537" i="1"/>
  <c r="N7438" i="1"/>
  <c r="N2747" i="1"/>
  <c r="N1068" i="1"/>
  <c r="R1995" i="1"/>
  <c r="R1980" i="1"/>
  <c r="N888" i="1"/>
  <c r="N7684" i="1"/>
  <c r="N2919" i="1"/>
  <c r="N1419" i="1"/>
  <c r="N7467" i="1"/>
  <c r="N2765" i="1"/>
  <c r="R453" i="1"/>
  <c r="R1977" i="1"/>
  <c r="N294" i="1"/>
  <c r="N453" i="1"/>
  <c r="N1977" i="1"/>
  <c r="N360" i="1"/>
  <c r="N749" i="1"/>
  <c r="N1280" i="1"/>
  <c r="N1995" i="1"/>
  <c r="N1980" i="1"/>
  <c r="R2997" i="1"/>
  <c r="N946" i="1"/>
  <c r="N7708" i="1"/>
  <c r="N1477" i="1"/>
  <c r="N7757" i="1"/>
  <c r="N7365" i="1"/>
  <c r="N7266" i="1"/>
  <c r="N7223" i="1"/>
  <c r="N7172" i="1"/>
  <c r="N7130" i="1"/>
  <c r="N2149" i="1"/>
  <c r="N2098" i="1"/>
  <c r="N2023" i="1"/>
  <c r="N1562" i="1"/>
  <c r="N488" i="1"/>
  <c r="N1019" i="1"/>
  <c r="N454" i="1"/>
  <c r="N1978" i="1"/>
  <c r="N320" i="1"/>
  <c r="N2912" i="1"/>
  <c r="N1993" i="1"/>
  <c r="N992" i="1"/>
  <c r="N7725" i="1"/>
  <c r="N2963" i="1"/>
  <c r="N1523" i="1"/>
  <c r="R454" i="1"/>
  <c r="R1978" i="1"/>
  <c r="N7673" i="1"/>
  <c r="N2906" i="1"/>
  <c r="R1993" i="1"/>
  <c r="R7757" i="1"/>
  <c r="R7365" i="1"/>
  <c r="R7266" i="1"/>
  <c r="R7223" i="1"/>
  <c r="R7172" i="1"/>
  <c r="R7130" i="1"/>
  <c r="R2149" i="1"/>
  <c r="R2098" i="1"/>
  <c r="R2023" i="1"/>
  <c r="R1562" i="1"/>
  <c r="N979" i="1"/>
  <c r="N7720" i="1"/>
  <c r="N2958" i="1"/>
  <c r="N1510" i="1"/>
  <c r="N758" i="1"/>
  <c r="N1289" i="1"/>
  <c r="N330" i="1"/>
  <c r="N763" i="1"/>
  <c r="N1294" i="1"/>
  <c r="N7572" i="1"/>
  <c r="N2823" i="1"/>
  <c r="N2677" i="1"/>
  <c r="R435" i="1"/>
  <c r="R1965" i="1"/>
  <c r="N347" i="1"/>
  <c r="N1002" i="1"/>
  <c r="N1533" i="1"/>
  <c r="N764" i="1"/>
  <c r="N1295" i="1"/>
  <c r="N7426" i="1"/>
  <c r="R63" i="1"/>
  <c r="R2677" i="1"/>
  <c r="N363" i="1"/>
  <c r="N435" i="1"/>
  <c r="N1965" i="1"/>
  <c r="R347" i="1"/>
  <c r="N688" i="1"/>
  <c r="N1219" i="1"/>
  <c r="N63" i="1"/>
  <c r="N765" i="1"/>
  <c r="N1296" i="1"/>
  <c r="N997" i="1"/>
  <c r="N1528" i="1"/>
  <c r="N646" i="1"/>
  <c r="N1177" i="1"/>
  <c r="N821" i="1"/>
  <c r="N1352" i="1"/>
  <c r="N7606" i="1"/>
  <c r="N923" i="1"/>
  <c r="N1454" i="1"/>
  <c r="R330" i="1"/>
  <c r="N940" i="1"/>
  <c r="N7704" i="1"/>
  <c r="N2939" i="1"/>
  <c r="N1471" i="1"/>
  <c r="N507" i="1"/>
  <c r="N7416" i="1"/>
  <c r="N2733" i="1"/>
  <c r="N1038" i="1"/>
  <c r="N7581" i="1"/>
  <c r="N2830" i="1"/>
  <c r="N915" i="1"/>
  <c r="N7537" i="1"/>
  <c r="N1446" i="1"/>
  <c r="N667" i="1"/>
  <c r="N1198" i="1"/>
  <c r="N2933" i="1"/>
  <c r="N343" i="1"/>
  <c r="N525" i="1"/>
  <c r="N1056" i="1"/>
  <c r="N616" i="1"/>
  <c r="N1147" i="1"/>
  <c r="N683" i="1"/>
  <c r="N1214" i="1"/>
  <c r="N573" i="1"/>
  <c r="N7469" i="1"/>
  <c r="N1104" i="1"/>
  <c r="N400" i="1"/>
  <c r="R1546" i="1"/>
  <c r="N7544" i="1"/>
  <c r="R432" i="1"/>
  <c r="R1963" i="1"/>
  <c r="N810" i="1"/>
  <c r="N1341" i="1"/>
  <c r="N787" i="1"/>
  <c r="N1318" i="1"/>
  <c r="N813" i="1"/>
  <c r="N1344" i="1"/>
  <c r="R400" i="1"/>
  <c r="N7627" i="1"/>
  <c r="N2862" i="1"/>
  <c r="N1546" i="1"/>
  <c r="N7485" i="1"/>
  <c r="N432" i="1"/>
  <c r="N1963" i="1"/>
  <c r="N500" i="1"/>
  <c r="N7409" i="1"/>
  <c r="N1031" i="1"/>
  <c r="N648" i="1"/>
  <c r="N7548" i="1"/>
  <c r="N2810" i="1"/>
  <c r="N1179" i="1"/>
  <c r="N681" i="1"/>
  <c r="N1212" i="1"/>
  <c r="N849" i="1"/>
  <c r="N1380" i="1"/>
  <c r="N7559" i="1"/>
  <c r="N760" i="1"/>
  <c r="N7628" i="1"/>
  <c r="N2863" i="1"/>
  <c r="N1291" i="1"/>
  <c r="N816" i="1"/>
  <c r="N1347" i="1"/>
  <c r="N882" i="1"/>
  <c r="N2915" i="1"/>
  <c r="N1413" i="1"/>
  <c r="N7440" i="1"/>
  <c r="N3007" i="1"/>
  <c r="R3007" i="1"/>
  <c r="N725" i="1"/>
  <c r="N1256" i="1"/>
  <c r="R2123" i="1"/>
  <c r="N795" i="1"/>
  <c r="N1326" i="1"/>
  <c r="N416" i="1"/>
  <c r="N1946" i="1"/>
  <c r="N405" i="1"/>
  <c r="N1939" i="1"/>
  <c r="N544" i="1"/>
  <c r="N2887" i="1"/>
  <c r="N1075" i="1"/>
  <c r="N625" i="1"/>
  <c r="N1156" i="1"/>
  <c r="N884" i="1"/>
  <c r="N1415" i="1"/>
  <c r="N7685" i="1"/>
  <c r="N898" i="1"/>
  <c r="N1429" i="1"/>
  <c r="N7477" i="1"/>
  <c r="N2681" i="1"/>
  <c r="N327" i="1"/>
  <c r="R445" i="1"/>
  <c r="R1974" i="1"/>
  <c r="N481" i="1"/>
  <c r="N1012" i="1"/>
  <c r="N7533" i="1"/>
  <c r="R416" i="1"/>
  <c r="R1946" i="1"/>
  <c r="N7666" i="1"/>
  <c r="N498" i="1"/>
  <c r="N1029" i="1"/>
  <c r="N534" i="1"/>
  <c r="N7437" i="1"/>
  <c r="N1065" i="1"/>
  <c r="R405" i="1"/>
  <c r="R1939" i="1"/>
  <c r="N930" i="1"/>
  <c r="N7701" i="1"/>
  <c r="N2936" i="1"/>
  <c r="N1461" i="1"/>
  <c r="N744" i="1"/>
  <c r="N1275" i="1"/>
  <c r="R2681" i="1"/>
  <c r="N445" i="1"/>
  <c r="N1974" i="1"/>
  <c r="N2123" i="1"/>
  <c r="R2676" i="1"/>
  <c r="N7733" i="1"/>
  <c r="N2967" i="1"/>
  <c r="N921" i="1"/>
  <c r="N1452" i="1"/>
  <c r="N7688" i="1"/>
  <c r="N600" i="1"/>
  <c r="N1131" i="1"/>
  <c r="N906" i="1"/>
  <c r="N7693" i="1"/>
  <c r="N2926" i="1"/>
  <c r="N1437" i="1"/>
  <c r="N2676" i="1"/>
  <c r="N963" i="1"/>
  <c r="N1494" i="1"/>
  <c r="N916" i="1"/>
  <c r="N1447" i="1"/>
  <c r="N7407" i="1"/>
  <c r="N494" i="1"/>
  <c r="N7406" i="1"/>
  <c r="N1025" i="1"/>
  <c r="N794" i="1"/>
  <c r="N1325" i="1"/>
  <c r="N425" i="1"/>
  <c r="N1956" i="1"/>
  <c r="N440" i="1"/>
  <c r="N1970" i="1"/>
  <c r="N2693" i="1"/>
  <c r="N480" i="1"/>
  <c r="N1011" i="1"/>
  <c r="N446" i="1"/>
  <c r="N1975" i="1"/>
  <c r="N7386" i="1"/>
  <c r="N7292" i="1"/>
  <c r="N7195" i="1"/>
  <c r="N2885" i="1"/>
  <c r="R398" i="1"/>
  <c r="N713" i="1"/>
  <c r="N1244" i="1"/>
  <c r="N7758" i="1"/>
  <c r="N7366" i="1"/>
  <c r="N7267" i="1"/>
  <c r="N7224" i="1"/>
  <c r="N7173" i="1"/>
  <c r="N7131" i="1"/>
  <c r="N2150" i="1"/>
  <c r="N2099" i="1"/>
  <c r="N2024" i="1"/>
  <c r="N1563" i="1"/>
  <c r="N714" i="1"/>
  <c r="N1245" i="1"/>
  <c r="N7630" i="1"/>
  <c r="R425" i="1"/>
  <c r="R1956" i="1"/>
  <c r="R446" i="1"/>
  <c r="R1975" i="1"/>
  <c r="R440" i="1"/>
  <c r="R1970" i="1"/>
  <c r="N647" i="1"/>
  <c r="N7547" i="1"/>
  <c r="N2809" i="1"/>
  <c r="N1178" i="1"/>
  <c r="R2693" i="1"/>
  <c r="N822" i="1"/>
  <c r="N7655" i="1"/>
  <c r="N1353" i="1"/>
  <c r="N398" i="1"/>
  <c r="N619" i="1"/>
  <c r="N7518" i="1"/>
  <c r="N2798" i="1"/>
  <c r="N1150" i="1"/>
  <c r="N7674" i="1"/>
  <c r="N559" i="1"/>
  <c r="N1090" i="1"/>
  <c r="N820" i="1"/>
  <c r="N7654" i="1"/>
  <c r="N2886" i="1"/>
  <c r="N1351" i="1"/>
  <c r="R7758" i="1"/>
  <c r="R7366" i="1"/>
  <c r="R7267" i="1"/>
  <c r="R7224" i="1"/>
  <c r="R7173" i="1"/>
  <c r="R7131" i="1"/>
  <c r="R2150" i="1"/>
  <c r="R2099" i="1"/>
  <c r="R2024" i="1"/>
  <c r="R1563" i="1"/>
  <c r="N711" i="1"/>
  <c r="N2846" i="1"/>
  <c r="N1242" i="1"/>
  <c r="R7386" i="1"/>
  <c r="R7292" i="1"/>
  <c r="R7195" i="1"/>
  <c r="R444" i="1"/>
  <c r="R1973" i="1"/>
  <c r="N2695" i="1"/>
  <c r="N7739" i="1"/>
  <c r="N2675" i="1"/>
  <c r="N7771" i="1"/>
  <c r="N7281" i="1"/>
  <c r="N7238" i="1"/>
  <c r="N7186" i="1"/>
  <c r="N2163" i="1"/>
  <c r="N2113" i="1"/>
  <c r="N2037" i="1"/>
  <c r="N442" i="1"/>
  <c r="N1972" i="1"/>
  <c r="R2675" i="1"/>
  <c r="N909" i="1"/>
  <c r="N1440" i="1"/>
  <c r="N444" i="1"/>
  <c r="N1973" i="1"/>
  <c r="N7608" i="1"/>
  <c r="N2844" i="1"/>
  <c r="R2695" i="1"/>
  <c r="N531" i="1"/>
  <c r="N7434" i="1"/>
  <c r="N2744" i="1"/>
  <c r="N1062" i="1"/>
  <c r="R442" i="1"/>
  <c r="R1972" i="1"/>
  <c r="R7739" i="1"/>
  <c r="R7771" i="1"/>
  <c r="R7281" i="1"/>
  <c r="R7238" i="1"/>
  <c r="R7186" i="1"/>
  <c r="R2163" i="1"/>
  <c r="R2113" i="1"/>
  <c r="R2037" i="1"/>
  <c r="N350" i="1"/>
  <c r="N530" i="1"/>
  <c r="N1061" i="1"/>
  <c r="N7600" i="1"/>
  <c r="R394" i="1"/>
  <c r="R1934" i="1"/>
  <c r="N959" i="1"/>
  <c r="N1490" i="1"/>
  <c r="N743" i="1"/>
  <c r="N1274" i="1"/>
  <c r="N689" i="1"/>
  <c r="N7589" i="1"/>
  <c r="N1220" i="1"/>
  <c r="R317" i="1"/>
  <c r="N394" i="1"/>
  <c r="N1934" i="1"/>
  <c r="N317" i="1"/>
  <c r="N7669" i="1"/>
  <c r="N2903" i="1"/>
  <c r="N944" i="1"/>
  <c r="N7706" i="1"/>
  <c r="N2941" i="1"/>
  <c r="N1475" i="1"/>
  <c r="N313" i="1"/>
  <c r="N315" i="1"/>
  <c r="N474" i="1"/>
  <c r="N1005" i="1"/>
  <c r="N65" i="1"/>
  <c r="N469" i="1"/>
  <c r="N377" i="1"/>
  <c r="N40" i="1"/>
  <c r="N7736" i="1"/>
  <c r="N7400" i="1"/>
  <c r="N7393" i="1"/>
  <c r="N7149" i="1"/>
  <c r="N7113" i="1"/>
  <c r="N7104" i="1"/>
  <c r="N283" i="1"/>
  <c r="N2607" i="1"/>
  <c r="N2120" i="1"/>
  <c r="N2043" i="1"/>
  <c r="N1989" i="1"/>
  <c r="N1536" i="1"/>
  <c r="N856" i="1"/>
  <c r="N1387" i="1"/>
  <c r="R2995" i="1"/>
  <c r="N7445" i="1"/>
  <c r="N602" i="1"/>
  <c r="N7499" i="1"/>
  <c r="N1133" i="1"/>
  <c r="R409" i="1"/>
  <c r="R65" i="1"/>
  <c r="R469" i="1"/>
  <c r="R377" i="1"/>
  <c r="R40" i="1"/>
  <c r="R7736" i="1"/>
  <c r="R7149" i="1"/>
  <c r="R7113" i="1"/>
  <c r="R7104" i="1"/>
  <c r="R283" i="1"/>
  <c r="R2607" i="1"/>
  <c r="R2120" i="1"/>
  <c r="R2043" i="1"/>
  <c r="R1989" i="1"/>
  <c r="R1536" i="1"/>
  <c r="N687" i="1"/>
  <c r="N7587" i="1"/>
  <c r="N2835" i="1"/>
  <c r="N1218" i="1"/>
  <c r="N337" i="1"/>
  <c r="N409" i="1"/>
  <c r="N2995" i="1"/>
  <c r="N890" i="1"/>
  <c r="N1421" i="1"/>
  <c r="N499" i="1"/>
  <c r="N1030" i="1"/>
  <c r="N7561" i="1"/>
  <c r="N809" i="1"/>
  <c r="N1340" i="1"/>
  <c r="N2993" i="1"/>
  <c r="N896" i="1"/>
  <c r="N1427" i="1"/>
  <c r="R2993" i="1"/>
  <c r="N637" i="1"/>
  <c r="N7535" i="1"/>
  <c r="N2803" i="1"/>
  <c r="N1168" i="1"/>
  <c r="N7519" i="1"/>
  <c r="N314" i="1"/>
  <c r="N578" i="1"/>
  <c r="N7473" i="1"/>
  <c r="N2770" i="1"/>
  <c r="N1109" i="1"/>
  <c r="N780" i="1"/>
  <c r="N1311" i="1"/>
  <c r="N2949" i="1"/>
  <c r="N626" i="1"/>
  <c r="N1157" i="1"/>
  <c r="N392" i="1"/>
  <c r="N1932" i="1"/>
  <c r="N815" i="1"/>
  <c r="N1346" i="1"/>
  <c r="N893" i="1"/>
  <c r="N7513" i="1"/>
  <c r="N1424" i="1"/>
  <c r="N60" i="1"/>
  <c r="N977" i="1"/>
  <c r="N7718" i="1"/>
  <c r="N2956" i="1"/>
  <c r="N1508" i="1"/>
  <c r="R392" i="1"/>
  <c r="R1932" i="1"/>
  <c r="R60" i="1"/>
  <c r="N7697" i="1"/>
  <c r="N2934" i="1"/>
  <c r="N640" i="1"/>
  <c r="N7541" i="1"/>
  <c r="N2806" i="1"/>
  <c r="N1171" i="1"/>
  <c r="N569" i="1"/>
  <c r="N1100" i="1"/>
  <c r="R7753" i="1"/>
  <c r="R7361" i="1"/>
  <c r="R7262" i="1"/>
  <c r="R7219" i="1"/>
  <c r="R7168" i="1"/>
  <c r="R2145" i="1"/>
  <c r="R2094" i="1"/>
  <c r="R2019" i="1"/>
  <c r="N555" i="1"/>
  <c r="N1086" i="1"/>
  <c r="N585" i="1"/>
  <c r="N1116" i="1"/>
  <c r="R438" i="1"/>
  <c r="R1968" i="1"/>
  <c r="N7554" i="1"/>
  <c r="N808" i="1"/>
  <c r="N7647" i="1"/>
  <c r="N1339" i="1"/>
  <c r="N591" i="1"/>
  <c r="N7484" i="1"/>
  <c r="N1122" i="1"/>
  <c r="N7753" i="1"/>
  <c r="N7361" i="1"/>
  <c r="N7262" i="1"/>
  <c r="N7219" i="1"/>
  <c r="N7168" i="1"/>
  <c r="N2145" i="1"/>
  <c r="N2094" i="1"/>
  <c r="N2019" i="1"/>
  <c r="N900" i="1"/>
  <c r="N7689" i="1"/>
  <c r="N2923" i="1"/>
  <c r="N1431" i="1"/>
  <c r="N438" i="1"/>
  <c r="N1968" i="1"/>
  <c r="N532" i="1"/>
  <c r="N7435" i="1"/>
  <c r="N2745" i="1"/>
  <c r="N1063" i="1"/>
  <c r="N341" i="1"/>
  <c r="N19" i="1"/>
  <c r="N7383" i="1"/>
  <c r="N7289" i="1"/>
  <c r="N7192" i="1"/>
  <c r="N846" i="1"/>
  <c r="N1377" i="1"/>
  <c r="R19" i="1"/>
  <c r="N783" i="1"/>
  <c r="N1314" i="1"/>
  <c r="N663" i="1"/>
  <c r="N1194" i="1"/>
  <c r="R7383" i="1"/>
  <c r="R7289" i="1"/>
  <c r="R7192" i="1"/>
  <c r="N932" i="1"/>
  <c r="N1463" i="1"/>
  <c r="N678" i="1"/>
  <c r="N1209" i="1"/>
  <c r="N611" i="1"/>
  <c r="N1142" i="1"/>
  <c r="N593" i="1"/>
  <c r="N1124" i="1"/>
  <c r="R341" i="1"/>
  <c r="N390" i="1"/>
  <c r="N439" i="1"/>
  <c r="N1969" i="1"/>
  <c r="N415" i="1"/>
  <c r="N1945" i="1"/>
  <c r="R441" i="1"/>
  <c r="R1971" i="1"/>
  <c r="N7562" i="1"/>
  <c r="N2818" i="1"/>
  <c r="R439" i="1"/>
  <c r="R1969" i="1"/>
  <c r="N7509" i="1"/>
  <c r="R415" i="1"/>
  <c r="R1945" i="1"/>
  <c r="N1001" i="1"/>
  <c r="N1532" i="1"/>
  <c r="N7491" i="1"/>
  <c r="N7502" i="1"/>
  <c r="N2787" i="1"/>
  <c r="R390" i="1"/>
  <c r="N441" i="1"/>
  <c r="N1971" i="1"/>
  <c r="N753" i="1"/>
  <c r="N1284" i="1"/>
  <c r="N806" i="1"/>
  <c r="N1337" i="1"/>
  <c r="N661" i="1"/>
  <c r="N1192" i="1"/>
  <c r="R311" i="1"/>
  <c r="N952" i="1"/>
  <c r="N7710" i="1"/>
  <c r="N1483" i="1"/>
  <c r="N617" i="1"/>
  <c r="N1148" i="1"/>
  <c r="N2985" i="1"/>
  <c r="N728" i="1"/>
  <c r="N1259" i="1"/>
  <c r="N7459" i="1"/>
  <c r="R431" i="1"/>
  <c r="R1962" i="1"/>
  <c r="N417" i="1"/>
  <c r="N1948" i="1"/>
  <c r="N338" i="1"/>
  <c r="R417" i="1"/>
  <c r="R1948" i="1"/>
  <c r="N7446" i="1"/>
  <c r="N7534" i="1"/>
  <c r="N7626" i="1"/>
  <c r="N2861" i="1"/>
  <c r="R2985" i="1"/>
  <c r="N7553" i="1"/>
  <c r="N2814" i="1"/>
  <c r="N484" i="1"/>
  <c r="N1015" i="1"/>
  <c r="N7661" i="1"/>
  <c r="N2893" i="1"/>
  <c r="N855" i="1"/>
  <c r="N1386" i="1"/>
  <c r="N7590" i="1"/>
  <c r="N431" i="1"/>
  <c r="N1962" i="1"/>
  <c r="N311" i="1"/>
  <c r="N633" i="1"/>
  <c r="N1164" i="1"/>
  <c r="N924" i="1"/>
  <c r="N1455" i="1"/>
  <c r="N7748" i="1"/>
  <c r="N7356" i="1"/>
  <c r="N7257" i="1"/>
  <c r="N7214" i="1"/>
  <c r="N7163" i="1"/>
  <c r="N7123" i="1"/>
  <c r="N2140" i="1"/>
  <c r="N2089" i="1"/>
  <c r="N2014" i="1"/>
  <c r="N1555" i="1"/>
  <c r="N709" i="1"/>
  <c r="N1240" i="1"/>
  <c r="R2715" i="1"/>
  <c r="N836" i="1"/>
  <c r="N1367" i="1"/>
  <c r="N891" i="1"/>
  <c r="N1422" i="1"/>
  <c r="N345" i="1"/>
  <c r="N51" i="1"/>
  <c r="N7767" i="1"/>
  <c r="N7375" i="1"/>
  <c r="N7276" i="1"/>
  <c r="N7233" i="1"/>
  <c r="N7182" i="1"/>
  <c r="N7138" i="1"/>
  <c r="N2159" i="1"/>
  <c r="N2109" i="1"/>
  <c r="N2033" i="1"/>
  <c r="N1570" i="1"/>
  <c r="R51" i="1"/>
  <c r="R7767" i="1"/>
  <c r="R7375" i="1"/>
  <c r="R7276" i="1"/>
  <c r="R7233" i="1"/>
  <c r="R7182" i="1"/>
  <c r="R7138" i="1"/>
  <c r="R2159" i="1"/>
  <c r="R2109" i="1"/>
  <c r="R2033" i="1"/>
  <c r="R1570" i="1"/>
  <c r="N685" i="1"/>
  <c r="N1216" i="1"/>
  <c r="N2715" i="1"/>
  <c r="N7695" i="1"/>
  <c r="N2930" i="1"/>
  <c r="R7748" i="1"/>
  <c r="R7356" i="1"/>
  <c r="R7257" i="1"/>
  <c r="R7214" i="1"/>
  <c r="R7163" i="1"/>
  <c r="R7123" i="1"/>
  <c r="R2140" i="1"/>
  <c r="R2089" i="1"/>
  <c r="R2014" i="1"/>
  <c r="R1555" i="1"/>
  <c r="N521" i="1"/>
  <c r="N1052" i="1"/>
  <c r="N894" i="1"/>
  <c r="N7687" i="1"/>
  <c r="N1425" i="1"/>
  <c r="N443" i="1"/>
  <c r="N419" i="1"/>
  <c r="N1950" i="1"/>
  <c r="R2725" i="1"/>
  <c r="N325" i="1"/>
  <c r="N797" i="1"/>
  <c r="N1328" i="1"/>
  <c r="N883" i="1"/>
  <c r="N1414" i="1"/>
  <c r="N2897" i="1"/>
  <c r="N2971" i="1"/>
  <c r="N7642" i="1"/>
  <c r="N669" i="1"/>
  <c r="N1200" i="1"/>
  <c r="N660" i="1"/>
  <c r="N1191" i="1"/>
  <c r="N581" i="1"/>
  <c r="N7475" i="1"/>
  <c r="N2771" i="1"/>
  <c r="N1112" i="1"/>
  <c r="N645" i="1"/>
  <c r="N1176" i="1"/>
  <c r="N7456" i="1"/>
  <c r="N2756" i="1"/>
  <c r="N2725" i="1"/>
  <c r="N784" i="1"/>
  <c r="N1315" i="1"/>
  <c r="R419" i="1"/>
  <c r="R1950" i="1"/>
  <c r="N7410" i="1"/>
  <c r="N2730" i="1"/>
  <c r="R2971" i="1"/>
  <c r="N7615" i="1"/>
  <c r="R443" i="1"/>
  <c r="N7506" i="1"/>
  <c r="N450" i="1"/>
  <c r="N1976" i="1"/>
  <c r="N729" i="1"/>
  <c r="N1260" i="1"/>
  <c r="N873" i="1"/>
  <c r="N7675" i="1"/>
  <c r="N2907" i="1"/>
  <c r="N1404" i="1"/>
  <c r="N672" i="1"/>
  <c r="N1203" i="1"/>
  <c r="N651" i="1"/>
  <c r="N7551" i="1"/>
  <c r="N2812" i="1"/>
  <c r="N1182" i="1"/>
  <c r="N7617" i="1"/>
  <c r="N874" i="1"/>
  <c r="N1405" i="1"/>
  <c r="N741" i="1"/>
  <c r="N1272" i="1"/>
  <c r="N586" i="1"/>
  <c r="N7479" i="1"/>
  <c r="N2773" i="1"/>
  <c r="N1117" i="1"/>
  <c r="N788" i="1"/>
  <c r="N7638" i="1"/>
  <c r="N2874" i="1"/>
  <c r="N1319" i="1"/>
  <c r="R450" i="1"/>
  <c r="R1976" i="1"/>
  <c r="N509" i="1"/>
  <c r="N1040" i="1"/>
  <c r="N7332" i="1"/>
  <c r="N7568" i="1"/>
  <c r="N983" i="1"/>
  <c r="N1514" i="1"/>
  <c r="N732" i="1"/>
  <c r="N1263" i="1"/>
  <c r="N608" i="1"/>
  <c r="N1139" i="1"/>
  <c r="N7722" i="1"/>
  <c r="R7332" i="1"/>
  <c r="N527" i="1"/>
  <c r="N1058" i="1"/>
  <c r="N477" i="1"/>
  <c r="N1008" i="1"/>
  <c r="N7703" i="1"/>
  <c r="N2938" i="1"/>
  <c r="N7472" i="1"/>
  <c r="N2769" i="1"/>
  <c r="R1997" i="1"/>
  <c r="N535" i="1"/>
  <c r="N1066" i="1"/>
  <c r="R2999" i="1"/>
  <c r="N926" i="1"/>
  <c r="N1457" i="1"/>
  <c r="N7529" i="1"/>
  <c r="N523" i="1"/>
  <c r="N1054" i="1"/>
  <c r="N571" i="1"/>
  <c r="N1102" i="1"/>
  <c r="N1997" i="1"/>
  <c r="N2999" i="1"/>
  <c r="N638" i="1"/>
  <c r="N1169" i="1"/>
  <c r="N7545" i="1"/>
  <c r="N7772" i="1"/>
  <c r="N7282" i="1"/>
  <c r="N7239" i="1"/>
  <c r="N7187" i="1"/>
  <c r="N2164" i="1"/>
  <c r="N2114" i="1"/>
  <c r="N2038" i="1"/>
  <c r="N913" i="1"/>
  <c r="N1444" i="1"/>
  <c r="N7316" i="1"/>
  <c r="N2867" i="1"/>
  <c r="N7336" i="1"/>
  <c r="N720" i="1"/>
  <c r="N1251" i="1"/>
  <c r="N770" i="1"/>
  <c r="N1301" i="1"/>
  <c r="N7743" i="1"/>
  <c r="N7351" i="1"/>
  <c r="N7252" i="1"/>
  <c r="N7209" i="1"/>
  <c r="N7158" i="1"/>
  <c r="N7118" i="1"/>
  <c r="N2135" i="1"/>
  <c r="N2084" i="1"/>
  <c r="N2009" i="1"/>
  <c r="N1550" i="1"/>
  <c r="N584" i="1"/>
  <c r="N1115" i="1"/>
  <c r="R7337" i="1"/>
  <c r="R7621" i="1"/>
  <c r="N624" i="1"/>
  <c r="N1155" i="1"/>
  <c r="N7337" i="1"/>
  <c r="N716" i="1"/>
  <c r="N7618" i="1"/>
  <c r="N1247" i="1"/>
  <c r="R7743" i="1"/>
  <c r="R7351" i="1"/>
  <c r="R7252" i="1"/>
  <c r="R7209" i="1"/>
  <c r="R7158" i="1"/>
  <c r="R7118" i="1"/>
  <c r="R2135" i="1"/>
  <c r="R2084" i="1"/>
  <c r="R2009" i="1"/>
  <c r="R1550" i="1"/>
  <c r="R7336" i="1"/>
  <c r="N511" i="1"/>
  <c r="N7418" i="1"/>
  <c r="N2735" i="1"/>
  <c r="N1042" i="1"/>
  <c r="R2723" i="1"/>
  <c r="N858" i="1"/>
  <c r="N1389" i="1"/>
  <c r="R7772" i="1"/>
  <c r="R7282" i="1"/>
  <c r="R7239" i="1"/>
  <c r="R7187" i="1"/>
  <c r="R2164" i="1"/>
  <c r="R2114" i="1"/>
  <c r="R2038" i="1"/>
  <c r="N7431" i="1"/>
  <c r="N2723" i="1"/>
  <c r="N368" i="1"/>
  <c r="N7621" i="1"/>
  <c r="N594" i="1"/>
  <c r="N1125" i="1"/>
  <c r="N652" i="1"/>
  <c r="N1183" i="1"/>
  <c r="N504" i="1"/>
  <c r="N7414" i="1"/>
  <c r="N1035" i="1"/>
  <c r="N297" i="1"/>
  <c r="N965" i="1"/>
  <c r="N1496" i="1"/>
  <c r="R5" i="1"/>
  <c r="R457" i="1"/>
  <c r="R28" i="1"/>
  <c r="N7650" i="1"/>
  <c r="N2883" i="1"/>
  <c r="N7578" i="1"/>
  <c r="N622" i="1"/>
  <c r="N7521" i="1"/>
  <c r="N2799" i="1"/>
  <c r="N1153" i="1"/>
  <c r="N5" i="1"/>
  <c r="N457" i="1"/>
  <c r="N28" i="1"/>
  <c r="N351" i="1"/>
  <c r="N371" i="1"/>
  <c r="N682" i="1"/>
  <c r="N1213" i="1"/>
  <c r="N548" i="1"/>
  <c r="N1079" i="1"/>
  <c r="N7483" i="1"/>
  <c r="N354" i="1"/>
  <c r="N491" i="1"/>
  <c r="N1022" i="1"/>
  <c r="N933" i="1"/>
  <c r="N1464" i="1"/>
  <c r="N58" i="1"/>
  <c r="N854" i="1"/>
  <c r="N2896" i="1"/>
  <c r="N1385" i="1"/>
  <c r="R58" i="1"/>
  <c r="N321" i="1"/>
  <c r="N2777" i="1"/>
  <c r="N595" i="1"/>
  <c r="N1126" i="1"/>
  <c r="N7427" i="1"/>
  <c r="N529" i="1"/>
  <c r="N7432" i="1"/>
  <c r="N1060" i="1"/>
  <c r="N819" i="1"/>
  <c r="N1350" i="1"/>
  <c r="N1994" i="1"/>
  <c r="N643" i="1"/>
  <c r="N7546" i="1"/>
  <c r="N2808" i="1"/>
  <c r="N1174" i="1"/>
  <c r="N990" i="1"/>
  <c r="N7723" i="1"/>
  <c r="N1521" i="1"/>
  <c r="R1994" i="1"/>
  <c r="N875" i="1"/>
  <c r="N2909" i="1"/>
  <c r="N1406" i="1"/>
  <c r="N828" i="1"/>
  <c r="N2890" i="1"/>
  <c r="N1359" i="1"/>
  <c r="N513" i="1"/>
  <c r="N1044" i="1"/>
  <c r="N2921" i="1"/>
  <c r="N541" i="1"/>
  <c r="N1072" i="1"/>
  <c r="N356" i="1"/>
  <c r="R2127" i="1"/>
  <c r="N336" i="1"/>
  <c r="N367" i="1"/>
  <c r="N955" i="1"/>
  <c r="N1486" i="1"/>
  <c r="R402" i="1"/>
  <c r="R1937" i="1"/>
  <c r="N7552" i="1"/>
  <c r="N2813" i="1"/>
  <c r="R1250" i="1"/>
  <c r="N641" i="1"/>
  <c r="N1172" i="1"/>
  <c r="N690" i="1"/>
  <c r="N1221" i="1"/>
  <c r="N7605" i="1"/>
  <c r="N2841" i="1"/>
  <c r="N1250" i="1"/>
  <c r="N7597" i="1"/>
  <c r="N2838" i="1"/>
  <c r="N973" i="1"/>
  <c r="N1504" i="1"/>
  <c r="N359" i="1"/>
  <c r="N2078" i="1"/>
  <c r="N2127" i="1"/>
  <c r="N7692" i="1"/>
  <c r="N7563" i="1"/>
  <c r="N402" i="1"/>
  <c r="N1937" i="1"/>
  <c r="N796" i="1"/>
  <c r="N1327" i="1"/>
  <c r="N566" i="1"/>
  <c r="N1097" i="1"/>
  <c r="R2078" i="1"/>
  <c r="N1000" i="1"/>
  <c r="N2965" i="1"/>
  <c r="N1531" i="1"/>
  <c r="N871" i="1"/>
  <c r="N7672" i="1"/>
  <c r="N1402" i="1"/>
  <c r="N404" i="1"/>
  <c r="N903" i="1"/>
  <c r="N1434" i="1"/>
  <c r="N862" i="1"/>
  <c r="N7667" i="1"/>
  <c r="N2900" i="1"/>
  <c r="N1393" i="1"/>
  <c r="N7442" i="1"/>
  <c r="N2749" i="1"/>
  <c r="R427" i="1"/>
  <c r="R1958" i="1"/>
  <c r="N823" i="1"/>
  <c r="N2888" i="1"/>
  <c r="N1354" i="1"/>
  <c r="N427" i="1"/>
  <c r="N1958" i="1"/>
  <c r="R404" i="1"/>
  <c r="N910" i="1"/>
  <c r="N7694" i="1"/>
  <c r="N2929" i="1"/>
  <c r="N1441" i="1"/>
  <c r="N7668" i="1"/>
  <c r="N2902" i="1"/>
  <c r="N335" i="1"/>
  <c r="N563" i="1"/>
  <c r="N1094" i="1"/>
  <c r="R1998" i="1"/>
  <c r="N833" i="1"/>
  <c r="N1364" i="1"/>
  <c r="N970" i="1"/>
  <c r="N1501" i="1"/>
  <c r="N659" i="1"/>
  <c r="N7565" i="1"/>
  <c r="N2820" i="1"/>
  <c r="N1190" i="1"/>
  <c r="R2697" i="1"/>
  <c r="N1998" i="1"/>
  <c r="N2697" i="1"/>
  <c r="N773" i="1"/>
  <c r="N1304" i="1"/>
  <c r="N7457" i="1"/>
  <c r="N2757" i="1"/>
  <c r="N785" i="1"/>
  <c r="N1316" i="1"/>
  <c r="N2983" i="1"/>
  <c r="N319" i="1"/>
  <c r="N920" i="1"/>
  <c r="N1451" i="1"/>
  <c r="N458" i="1"/>
  <c r="N1981" i="1"/>
  <c r="N779" i="1"/>
  <c r="N1310" i="1"/>
  <c r="N7641" i="1"/>
  <c r="N459" i="1"/>
  <c r="N1982" i="1"/>
  <c r="N847" i="1"/>
  <c r="N1378" i="1"/>
  <c r="N426" i="1"/>
  <c r="N1957" i="1"/>
  <c r="N21" i="1"/>
  <c r="N7464" i="1"/>
  <c r="N2760" i="1"/>
  <c r="N2687" i="1"/>
  <c r="N2669" i="1"/>
  <c r="N7588" i="1"/>
  <c r="N2836" i="1"/>
  <c r="N3011" i="1"/>
  <c r="N30" i="1"/>
  <c r="N904" i="1"/>
  <c r="N1435" i="1"/>
  <c r="N561" i="1"/>
  <c r="N1092" i="1"/>
  <c r="R2687" i="1"/>
  <c r="R426" i="1"/>
  <c r="R1957" i="1"/>
  <c r="N365" i="1"/>
  <c r="R458" i="1"/>
  <c r="R1981" i="1"/>
  <c r="R3011" i="1"/>
  <c r="R2669" i="1"/>
  <c r="R2983" i="1"/>
  <c r="R459" i="1"/>
  <c r="R1982" i="1"/>
  <c r="R21" i="1"/>
  <c r="N769" i="1"/>
  <c r="N7415" i="1"/>
  <c r="N1300" i="1"/>
  <c r="R30" i="1"/>
  <c r="N485" i="1"/>
  <c r="N1016" i="1"/>
  <c r="N423" i="1"/>
  <c r="N1954" i="1"/>
  <c r="N70" i="1"/>
  <c r="N7450" i="1"/>
  <c r="N2754" i="1"/>
  <c r="N326" i="1"/>
  <c r="R2671" i="1"/>
  <c r="N7433" i="1"/>
  <c r="N2743" i="1"/>
  <c r="N539" i="1"/>
  <c r="N7441" i="1"/>
  <c r="N2748" i="1"/>
  <c r="N1070" i="1"/>
  <c r="N2671" i="1"/>
  <c r="R70" i="1"/>
  <c r="N508" i="1"/>
  <c r="N1039" i="1"/>
  <c r="N666" i="1"/>
  <c r="N1197" i="1"/>
  <c r="N7443" i="1"/>
  <c r="N2750" i="1"/>
  <c r="R423" i="1"/>
  <c r="R1954" i="1"/>
  <c r="N733" i="1"/>
  <c r="N1264" i="1"/>
  <c r="R326" i="1"/>
  <c r="N658" i="1"/>
  <c r="N1189" i="1"/>
  <c r="N2685" i="1"/>
  <c r="N346" i="1"/>
  <c r="N889" i="1"/>
  <c r="N1420" i="1"/>
  <c r="N3005" i="1"/>
  <c r="R2685" i="1"/>
  <c r="R346" i="1"/>
  <c r="N536" i="1"/>
  <c r="N1067" i="1"/>
  <c r="N734" i="1"/>
  <c r="N1265" i="1"/>
  <c r="N2762" i="1"/>
  <c r="R3005" i="1"/>
  <c r="R408" i="1"/>
  <c r="R1941" i="1"/>
  <c r="N411" i="1"/>
  <c r="N1943" i="1"/>
  <c r="N329" i="1"/>
  <c r="N6" i="1"/>
  <c r="N29" i="1"/>
  <c r="N369" i="1"/>
  <c r="N777" i="1"/>
  <c r="N2871" i="1"/>
  <c r="N1308" i="1"/>
  <c r="N496" i="1"/>
  <c r="N1027" i="1"/>
  <c r="N799" i="1"/>
  <c r="N1330" i="1"/>
  <c r="N7384" i="1"/>
  <c r="N7290" i="1"/>
  <c r="N7193" i="1"/>
  <c r="N993" i="1"/>
  <c r="N7727" i="1"/>
  <c r="N2964" i="1"/>
  <c r="N1524" i="1"/>
  <c r="R6" i="1"/>
  <c r="R29" i="1"/>
  <c r="R7384" i="1"/>
  <c r="R7290" i="1"/>
  <c r="R7193" i="1"/>
  <c r="N408" i="1"/>
  <c r="N1941" i="1"/>
  <c r="R411" i="1"/>
  <c r="R1943" i="1"/>
  <c r="N767" i="1"/>
  <c r="N1298" i="1"/>
  <c r="N501" i="1"/>
  <c r="N1032" i="1"/>
  <c r="N383" i="1"/>
  <c r="N1925" i="1"/>
  <c r="N7333" i="1"/>
  <c r="N7278" i="1"/>
  <c r="N7235" i="1"/>
  <c r="N1572" i="1"/>
  <c r="N982" i="1"/>
  <c r="N1513" i="1"/>
  <c r="N7631" i="1"/>
  <c r="N2866" i="1"/>
  <c r="R7333" i="1"/>
  <c r="N291" i="1"/>
  <c r="N349" i="1"/>
  <c r="R383" i="1"/>
  <c r="R1925" i="1"/>
  <c r="R7278" i="1"/>
  <c r="R7235" i="1"/>
  <c r="R1572" i="1"/>
  <c r="N844" i="1"/>
  <c r="N1375" i="1"/>
  <c r="N999" i="1"/>
  <c r="N1530" i="1"/>
  <c r="N936" i="1"/>
  <c r="N1467" i="1"/>
  <c r="N7660" i="1"/>
  <c r="N2892" i="1"/>
  <c r="N623" i="1"/>
  <c r="N1154" i="1"/>
  <c r="N13" i="1"/>
  <c r="R418" i="1"/>
  <c r="N2973" i="1"/>
  <c r="N644" i="1"/>
  <c r="N1175" i="1"/>
  <c r="R13" i="1"/>
  <c r="N418" i="1"/>
  <c r="R2973" i="1"/>
  <c r="N735" i="1"/>
  <c r="N1266" i="1"/>
  <c r="N7558" i="1"/>
  <c r="N7503" i="1"/>
  <c r="N2788" i="1"/>
  <c r="N696" i="1"/>
  <c r="N7596" i="1"/>
  <c r="N1227" i="1"/>
  <c r="N967" i="1"/>
  <c r="N1498" i="1"/>
  <c r="N588" i="1"/>
  <c r="N1119" i="1"/>
  <c r="N2679" i="1"/>
  <c r="N1580" i="1"/>
  <c r="N582" i="1"/>
  <c r="N1113" i="1"/>
  <c r="N7540" i="1"/>
  <c r="N7497" i="1"/>
  <c r="N2784" i="1"/>
  <c r="R2679" i="1"/>
  <c r="R1580" i="1"/>
  <c r="N653" i="1"/>
  <c r="N7555" i="1"/>
  <c r="N1184" i="1"/>
  <c r="N7676" i="1"/>
  <c r="N2908" i="1"/>
  <c r="N414" i="1"/>
  <c r="N1944" i="1"/>
  <c r="R2124" i="1"/>
  <c r="R3013" i="1"/>
  <c r="R23" i="1"/>
  <c r="N736" i="1"/>
  <c r="N1267" i="1"/>
  <c r="N590" i="1"/>
  <c r="N1121" i="1"/>
  <c r="N3013" i="1"/>
  <c r="N476" i="1"/>
  <c r="N1007" i="1"/>
  <c r="R414" i="1"/>
  <c r="R1944" i="1"/>
  <c r="N2124" i="1"/>
  <c r="N7505" i="1"/>
  <c r="N2790" i="1"/>
  <c r="N23" i="1"/>
  <c r="N7528" i="1"/>
  <c r="N680" i="1"/>
  <c r="N1211" i="1"/>
  <c r="N516" i="1"/>
  <c r="N7422" i="1"/>
  <c r="N2738" i="1"/>
  <c r="N1047" i="1"/>
  <c r="N45" i="1"/>
  <c r="N7759" i="1"/>
  <c r="N7367" i="1"/>
  <c r="N7268" i="1"/>
  <c r="N7225" i="1"/>
  <c r="N7174" i="1"/>
  <c r="N7132" i="1"/>
  <c r="N2151" i="1"/>
  <c r="N2100" i="1"/>
  <c r="N2025" i="1"/>
  <c r="N1564" i="1"/>
  <c r="N517" i="1"/>
  <c r="N1048" i="1"/>
  <c r="R2670" i="1"/>
  <c r="R406" i="1"/>
  <c r="R1940" i="1"/>
  <c r="R7755" i="1"/>
  <c r="R7363" i="1"/>
  <c r="R7264" i="1"/>
  <c r="R7221" i="1"/>
  <c r="R7170" i="1"/>
  <c r="R7128" i="1"/>
  <c r="R2147" i="1"/>
  <c r="R2096" i="1"/>
  <c r="R2021" i="1"/>
  <c r="R1560" i="1"/>
  <c r="N703" i="1"/>
  <c r="N2842" i="1"/>
  <c r="N1234" i="1"/>
  <c r="N7538" i="1"/>
  <c r="N2804" i="1"/>
  <c r="N7623" i="1"/>
  <c r="N2858" i="1"/>
  <c r="N2670" i="1"/>
  <c r="R45" i="1"/>
  <c r="R7759" i="1"/>
  <c r="R7367" i="1"/>
  <c r="R7268" i="1"/>
  <c r="R7225" i="1"/>
  <c r="R7174" i="1"/>
  <c r="R7132" i="1"/>
  <c r="R2151" i="1"/>
  <c r="R2100" i="1"/>
  <c r="R2025" i="1"/>
  <c r="R1564" i="1"/>
  <c r="N406" i="1"/>
  <c r="N1940" i="1"/>
  <c r="N7755" i="1"/>
  <c r="N7363" i="1"/>
  <c r="N7264" i="1"/>
  <c r="N7221" i="1"/>
  <c r="N7170" i="1"/>
  <c r="N7128" i="1"/>
  <c r="N2147" i="1"/>
  <c r="N2096" i="1"/>
  <c r="N2021" i="1"/>
  <c r="N1560" i="1"/>
  <c r="N724" i="1"/>
  <c r="N1255" i="1"/>
  <c r="R455" i="1"/>
  <c r="R1979" i="1"/>
  <c r="N7609" i="1"/>
  <c r="N433" i="1"/>
  <c r="N1964" i="1"/>
  <c r="N412" i="1"/>
  <c r="R7335" i="1"/>
  <c r="N968" i="1"/>
  <c r="N7714" i="1"/>
  <c r="N2950" i="1"/>
  <c r="N1499" i="1"/>
  <c r="N342" i="1"/>
  <c r="N455" i="1"/>
  <c r="N1979" i="1"/>
  <c r="R433" i="1"/>
  <c r="R1964" i="1"/>
  <c r="N7610" i="1"/>
  <c r="N778" i="1"/>
  <c r="N2872" i="1"/>
  <c r="N1309" i="1"/>
  <c r="N7335" i="1"/>
  <c r="N538" i="1"/>
  <c r="N1069" i="1"/>
  <c r="R412" i="1"/>
  <c r="N870" i="1"/>
  <c r="N7671" i="1"/>
  <c r="N2905" i="1"/>
  <c r="N1401" i="1"/>
  <c r="N857" i="1"/>
  <c r="N1388" i="1"/>
  <c r="N344" i="1"/>
  <c r="N331" i="1"/>
  <c r="N2125" i="1"/>
  <c r="N372" i="1"/>
  <c r="N957" i="1"/>
  <c r="N1488" i="1"/>
  <c r="N895" i="1"/>
  <c r="N7516" i="1"/>
  <c r="N1426" i="1"/>
  <c r="N528" i="1"/>
  <c r="N1059" i="1"/>
  <c r="R372" i="1"/>
  <c r="R331" i="1"/>
  <c r="N918" i="1"/>
  <c r="N1449" i="1"/>
  <c r="R2125" i="1"/>
  <c r="R7286" i="1"/>
  <c r="R7243" i="1"/>
  <c r="R1578" i="1"/>
  <c r="R333" i="1"/>
  <c r="N664" i="1"/>
  <c r="N1195" i="1"/>
  <c r="N2816" i="1"/>
  <c r="N308" i="1"/>
  <c r="N316" i="1"/>
  <c r="R7385" i="1"/>
  <c r="R7291" i="1"/>
  <c r="R7194" i="1"/>
  <c r="N18" i="1"/>
  <c r="N382" i="1"/>
  <c r="N1924" i="1"/>
  <c r="N7247" i="1"/>
  <c r="N7153" i="1"/>
  <c r="N2130" i="1"/>
  <c r="N2079" i="1"/>
  <c r="N2004" i="1"/>
  <c r="R2709" i="1"/>
  <c r="N49" i="1"/>
  <c r="N7763" i="1"/>
  <c r="N7371" i="1"/>
  <c r="N7272" i="1"/>
  <c r="N7229" i="1"/>
  <c r="N7178" i="1"/>
  <c r="N7136" i="1"/>
  <c r="N2155" i="1"/>
  <c r="N2105" i="1"/>
  <c r="N2029" i="1"/>
  <c r="N1568" i="1"/>
  <c r="N866" i="1"/>
  <c r="N1397" i="1"/>
  <c r="N461" i="1"/>
  <c r="N1983" i="1"/>
  <c r="N506" i="1"/>
  <c r="N1037" i="1"/>
  <c r="N7338" i="1"/>
  <c r="R7338" i="1"/>
  <c r="N966" i="1"/>
  <c r="N1497" i="1"/>
  <c r="N352" i="1"/>
  <c r="N7601" i="1"/>
  <c r="N899" i="1"/>
  <c r="N1430" i="1"/>
  <c r="N473" i="1"/>
  <c r="N1004" i="1"/>
  <c r="N332" i="1"/>
  <c r="R382" i="1"/>
  <c r="R1924" i="1"/>
  <c r="N613" i="1"/>
  <c r="N2920" i="1"/>
  <c r="N1144" i="1"/>
  <c r="N7636" i="1"/>
  <c r="N2898" i="1"/>
  <c r="R49" i="1"/>
  <c r="R7763" i="1"/>
  <c r="R7371" i="1"/>
  <c r="R7272" i="1"/>
  <c r="R7229" i="1"/>
  <c r="R7178" i="1"/>
  <c r="R7136" i="1"/>
  <c r="R2155" i="1"/>
  <c r="R2105" i="1"/>
  <c r="R2029" i="1"/>
  <c r="R1568" i="1"/>
  <c r="N2709" i="1"/>
  <c r="R7247" i="1"/>
  <c r="R7153" i="1"/>
  <c r="R2130" i="1"/>
  <c r="R2079" i="1"/>
  <c r="R2004" i="1"/>
  <c r="N7574" i="1"/>
  <c r="N677" i="1"/>
  <c r="N1208" i="1"/>
  <c r="N865" i="1"/>
  <c r="N1396" i="1"/>
  <c r="R308" i="1"/>
  <c r="N7728" i="1"/>
  <c r="R461" i="1"/>
  <c r="R1983" i="1"/>
  <c r="N7586" i="1"/>
  <c r="R18" i="1"/>
  <c r="N333" i="1"/>
  <c r="N7286" i="1"/>
  <c r="N7243" i="1"/>
  <c r="N1578" i="1"/>
  <c r="N7385" i="1"/>
  <c r="N7291" i="1"/>
  <c r="N7194" i="1"/>
  <c r="R2603" i="1"/>
  <c r="N629" i="1"/>
  <c r="N7524" i="1"/>
  <c r="N2801" i="1"/>
  <c r="N1160" i="1"/>
  <c r="N7539" i="1"/>
  <c r="N2805" i="1"/>
  <c r="R2668" i="1"/>
  <c r="N7550" i="1"/>
  <c r="N2811" i="1"/>
  <c r="N546" i="1"/>
  <c r="N1077" i="1"/>
  <c r="N2603" i="1"/>
  <c r="N7681" i="1"/>
  <c r="N2668" i="1"/>
  <c r="N942" i="1"/>
  <c r="N7705" i="1"/>
  <c r="N2940" i="1"/>
  <c r="N1473" i="1"/>
  <c r="N7645" i="1"/>
  <c r="N7486" i="1"/>
  <c r="N2776" i="1"/>
  <c r="N3001" i="1"/>
  <c r="N7493" i="1"/>
  <c r="N2782" i="1"/>
  <c r="N2977" i="1"/>
  <c r="R74" i="1"/>
  <c r="R1582" i="1"/>
  <c r="N505" i="1"/>
  <c r="N1036" i="1"/>
  <c r="N290" i="1"/>
  <c r="N801" i="1"/>
  <c r="N7644" i="1"/>
  <c r="N2877" i="1"/>
  <c r="N1332" i="1"/>
  <c r="R24" i="1"/>
  <c r="N24" i="1"/>
  <c r="N2604" i="1"/>
  <c r="N7425" i="1"/>
  <c r="N2740" i="1"/>
  <c r="N74" i="1"/>
  <c r="N1582" i="1"/>
  <c r="R2977" i="1"/>
  <c r="R3001" i="1"/>
  <c r="N7747" i="1"/>
  <c r="N7355" i="1"/>
  <c r="N7256" i="1"/>
  <c r="N7213" i="1"/>
  <c r="N7162" i="1"/>
  <c r="N7122" i="1"/>
  <c r="N2139" i="1"/>
  <c r="N2088" i="1"/>
  <c r="N2013" i="1"/>
  <c r="N1554" i="1"/>
  <c r="R399" i="1"/>
  <c r="N901" i="1"/>
  <c r="N7690" i="1"/>
  <c r="N2924" i="1"/>
  <c r="N1432" i="1"/>
  <c r="N834" i="1"/>
  <c r="N1365" i="1"/>
  <c r="R386" i="1"/>
  <c r="R1928" i="1"/>
  <c r="R429" i="1"/>
  <c r="R1960" i="1"/>
  <c r="N755" i="1"/>
  <c r="N1286" i="1"/>
  <c r="N723" i="1"/>
  <c r="N1254" i="1"/>
  <c r="N399" i="1"/>
  <c r="N386" i="1"/>
  <c r="N1928" i="1"/>
  <c r="N7584" i="1"/>
  <c r="N2833" i="1"/>
  <c r="N429" i="1"/>
  <c r="N1960" i="1"/>
  <c r="R7747" i="1"/>
  <c r="R7355" i="1"/>
  <c r="R7256" i="1"/>
  <c r="R7213" i="1"/>
  <c r="R7162" i="1"/>
  <c r="R7122" i="1"/>
  <c r="R2139" i="1"/>
  <c r="R2088" i="1"/>
  <c r="R2013" i="1"/>
  <c r="R1554" i="1"/>
  <c r="N630" i="1"/>
  <c r="N7525" i="1"/>
  <c r="N1161" i="1"/>
  <c r="N654" i="1"/>
  <c r="N7556" i="1"/>
  <c r="N2815" i="1"/>
  <c r="N1185" i="1"/>
  <c r="N2946" i="1"/>
  <c r="R7756" i="1"/>
  <c r="R7364" i="1"/>
  <c r="R7265" i="1"/>
  <c r="R7222" i="1"/>
  <c r="R7171" i="1"/>
  <c r="R7129" i="1"/>
  <c r="R2148" i="1"/>
  <c r="R2097" i="1"/>
  <c r="R2022" i="1"/>
  <c r="R1561" i="1"/>
  <c r="R403" i="1"/>
  <c r="R1938" i="1"/>
  <c r="N953" i="1"/>
  <c r="N1484" i="1"/>
  <c r="N907" i="1"/>
  <c r="N2927" i="1"/>
  <c r="N1438" i="1"/>
  <c r="R717" i="1"/>
  <c r="N730" i="1"/>
  <c r="N1261" i="1"/>
  <c r="R44" i="1"/>
  <c r="R7750" i="1"/>
  <c r="R7358" i="1"/>
  <c r="R7259" i="1"/>
  <c r="R7216" i="1"/>
  <c r="R7165" i="1"/>
  <c r="R7125" i="1"/>
  <c r="R2142" i="1"/>
  <c r="R2091" i="1"/>
  <c r="R2016" i="1"/>
  <c r="R1557" i="1"/>
  <c r="N489" i="1"/>
  <c r="N1020" i="1"/>
  <c r="N7514" i="1"/>
  <c r="N2795" i="1"/>
  <c r="N567" i="1"/>
  <c r="N1098" i="1"/>
  <c r="N543" i="1"/>
  <c r="N1074" i="1"/>
  <c r="N7659" i="1"/>
  <c r="N2891" i="1"/>
  <c r="N717" i="1"/>
  <c r="N403" i="1"/>
  <c r="N1938" i="1"/>
  <c r="N577" i="1"/>
  <c r="N1108" i="1"/>
  <c r="N886" i="1"/>
  <c r="N1417" i="1"/>
  <c r="N7648" i="1"/>
  <c r="N2881" i="1"/>
  <c r="N673" i="1"/>
  <c r="N1204" i="1"/>
  <c r="N958" i="1"/>
  <c r="N1489" i="1"/>
  <c r="N44" i="1"/>
  <c r="N7750" i="1"/>
  <c r="N7358" i="1"/>
  <c r="N7259" i="1"/>
  <c r="N7216" i="1"/>
  <c r="N7165" i="1"/>
  <c r="N7125" i="1"/>
  <c r="N2142" i="1"/>
  <c r="N2091" i="1"/>
  <c r="N2016" i="1"/>
  <c r="N1557" i="1"/>
  <c r="N7756" i="1"/>
  <c r="N7364" i="1"/>
  <c r="N7265" i="1"/>
  <c r="N7222" i="1"/>
  <c r="N7171" i="1"/>
  <c r="N7129" i="1"/>
  <c r="N2148" i="1"/>
  <c r="N2097" i="1"/>
  <c r="N2022" i="1"/>
  <c r="N1561" i="1"/>
  <c r="N2856" i="1"/>
  <c r="N747" i="1"/>
  <c r="N1278" i="1"/>
  <c r="N568" i="1"/>
  <c r="N7465" i="1"/>
  <c r="N2761" i="1"/>
  <c r="N1099" i="1"/>
  <c r="N800" i="1"/>
  <c r="N7643" i="1"/>
  <c r="N1331" i="1"/>
  <c r="N878" i="1"/>
  <c r="N7679" i="1"/>
  <c r="N2913" i="1"/>
  <c r="N1409" i="1"/>
  <c r="N948" i="1"/>
  <c r="N1479" i="1"/>
  <c r="N2931" i="1"/>
  <c r="N7496" i="1"/>
  <c r="N2783" i="1"/>
  <c r="N868" i="1"/>
  <c r="N1399" i="1"/>
  <c r="N312" i="1"/>
  <c r="N919" i="1"/>
  <c r="N1450" i="1"/>
  <c r="N922" i="1"/>
  <c r="N1453" i="1"/>
  <c r="R43" i="1"/>
  <c r="R7749" i="1"/>
  <c r="R7357" i="1"/>
  <c r="R7258" i="1"/>
  <c r="R7215" i="1"/>
  <c r="R7164" i="1"/>
  <c r="R7124" i="1"/>
  <c r="R2141" i="1"/>
  <c r="R2090" i="1"/>
  <c r="R2015" i="1"/>
  <c r="R1556" i="1"/>
  <c r="N7745" i="1"/>
  <c r="N7353" i="1"/>
  <c r="N7254" i="1"/>
  <c r="N7211" i="1"/>
  <c r="N7160" i="1"/>
  <c r="N7120" i="1"/>
  <c r="N2137" i="1"/>
  <c r="N2086" i="1"/>
  <c r="N2011" i="1"/>
  <c r="N1552" i="1"/>
  <c r="N7463" i="1"/>
  <c r="R452" i="1"/>
  <c r="N462" i="1"/>
  <c r="N1984" i="1"/>
  <c r="R20" i="1"/>
  <c r="N772" i="1"/>
  <c r="N7633" i="1"/>
  <c r="N2868" i="1"/>
  <c r="N1303" i="1"/>
  <c r="R462" i="1"/>
  <c r="R1984" i="1"/>
  <c r="N7500" i="1"/>
  <c r="N452" i="1"/>
  <c r="N43" i="1"/>
  <c r="N7749" i="1"/>
  <c r="N7357" i="1"/>
  <c r="N7258" i="1"/>
  <c r="N7215" i="1"/>
  <c r="N7164" i="1"/>
  <c r="N7124" i="1"/>
  <c r="N2141" i="1"/>
  <c r="N2090" i="1"/>
  <c r="N2015" i="1"/>
  <c r="N1556" i="1"/>
  <c r="N740" i="1"/>
  <c r="N1271" i="1"/>
  <c r="N20" i="1"/>
  <c r="R7745" i="1"/>
  <c r="R7353" i="1"/>
  <c r="R7254" i="1"/>
  <c r="R7211" i="1"/>
  <c r="R7160" i="1"/>
  <c r="R7120" i="1"/>
  <c r="R2137" i="1"/>
  <c r="R2086" i="1"/>
  <c r="R2011" i="1"/>
  <c r="R1552" i="1"/>
  <c r="N475" i="1"/>
  <c r="N1006" i="1"/>
  <c r="R35" i="1"/>
  <c r="R14" i="1"/>
  <c r="N510" i="1"/>
  <c r="N1041" i="1"/>
  <c r="N22" i="1"/>
  <c r="N756" i="1"/>
  <c r="N1287" i="1"/>
  <c r="N7489" i="1"/>
  <c r="N2780" i="1"/>
  <c r="N850" i="1"/>
  <c r="N1381" i="1"/>
  <c r="N731" i="1"/>
  <c r="N1262" i="1"/>
  <c r="R22" i="1"/>
  <c r="N35" i="1"/>
  <c r="N14" i="1"/>
  <c r="N2829" i="1"/>
  <c r="N754" i="1"/>
  <c r="N7624" i="1"/>
  <c r="N2859" i="1"/>
  <c r="N1285" i="1"/>
  <c r="R2689" i="1"/>
  <c r="R324" i="1"/>
  <c r="N705" i="1"/>
  <c r="N1236" i="1"/>
  <c r="N437" i="1"/>
  <c r="N1967" i="1"/>
  <c r="N7662" i="1"/>
  <c r="N7634" i="1"/>
  <c r="N2869" i="1"/>
  <c r="N503" i="1"/>
  <c r="N7413" i="1"/>
  <c r="N2732" i="1"/>
  <c r="N1034" i="1"/>
  <c r="N478" i="1"/>
  <c r="N1009" i="1"/>
  <c r="N323" i="1"/>
  <c r="N322" i="1"/>
  <c r="N324" i="1"/>
  <c r="N7566" i="1"/>
  <c r="N2689" i="1"/>
  <c r="R437" i="1"/>
  <c r="R1967" i="1"/>
  <c r="N7461" i="1"/>
  <c r="R397" i="1"/>
  <c r="N2703" i="1"/>
  <c r="N3003" i="1"/>
  <c r="N712" i="1"/>
  <c r="N1243" i="1"/>
  <c r="N869" i="1"/>
  <c r="N7670" i="1"/>
  <c r="N2904" i="1"/>
  <c r="N1400" i="1"/>
  <c r="N358" i="1"/>
  <c r="N397" i="1"/>
  <c r="N905" i="1"/>
  <c r="N1436" i="1"/>
  <c r="N7653" i="1"/>
  <c r="R2703" i="1"/>
  <c r="N830" i="1"/>
  <c r="N1361" i="1"/>
  <c r="R3003" i="1"/>
  <c r="N949" i="1"/>
  <c r="N7709" i="1"/>
  <c r="N2943" i="1"/>
  <c r="N1480" i="1"/>
  <c r="R64" i="1"/>
  <c r="N10" i="1"/>
  <c r="N32" i="1"/>
  <c r="N7751" i="1"/>
  <c r="N7359" i="1"/>
  <c r="N7260" i="1"/>
  <c r="N7217" i="1"/>
  <c r="N7166" i="1"/>
  <c r="N7126" i="1"/>
  <c r="N2143" i="1"/>
  <c r="N2092" i="1"/>
  <c r="N2017" i="1"/>
  <c r="N1558" i="1"/>
  <c r="N463" i="1"/>
  <c r="N974" i="1"/>
  <c r="N7593" i="1"/>
  <c r="N1505" i="1"/>
  <c r="R2713" i="1"/>
  <c r="R7751" i="1"/>
  <c r="R7359" i="1"/>
  <c r="R7260" i="1"/>
  <c r="R7217" i="1"/>
  <c r="R7166" i="1"/>
  <c r="R7126" i="1"/>
  <c r="R2143" i="1"/>
  <c r="R2092" i="1"/>
  <c r="R2017" i="1"/>
  <c r="R1558" i="1"/>
  <c r="N2713" i="1"/>
  <c r="N715" i="1"/>
  <c r="N2848" i="1"/>
  <c r="N1246" i="1"/>
  <c r="N64" i="1"/>
  <c r="R463" i="1"/>
  <c r="N597" i="1"/>
  <c r="N7490" i="1"/>
  <c r="N1128" i="1"/>
  <c r="R10" i="1"/>
  <c r="R32" i="1"/>
  <c r="N618" i="1"/>
  <c r="N7517" i="1"/>
  <c r="N2797" i="1"/>
  <c r="N1149" i="1"/>
  <c r="N934" i="1"/>
  <c r="N1465" i="1"/>
  <c r="R2673" i="1"/>
  <c r="N2975" i="1"/>
  <c r="N7285" i="1"/>
  <c r="N7242" i="1"/>
  <c r="N1577" i="1"/>
  <c r="N872" i="1"/>
  <c r="N1403" i="1"/>
  <c r="N7419" i="1"/>
  <c r="N575" i="1"/>
  <c r="N7470" i="1"/>
  <c r="N2767" i="1"/>
  <c r="N1106" i="1"/>
  <c r="N2673" i="1"/>
  <c r="N7476" i="1"/>
  <c r="N7436" i="1"/>
  <c r="N2746" i="1"/>
  <c r="R2975" i="1"/>
  <c r="N739" i="1"/>
  <c r="N1270" i="1"/>
  <c r="R7285" i="1"/>
  <c r="R7242" i="1"/>
  <c r="R1577" i="1"/>
  <c r="N456" i="1"/>
  <c r="N7389" i="1"/>
  <c r="N745" i="1"/>
  <c r="N1276" i="1"/>
  <c r="R436" i="1"/>
  <c r="R1966" i="1"/>
  <c r="N2102" i="1"/>
  <c r="R456" i="1"/>
  <c r="N863" i="1"/>
  <c r="N1394" i="1"/>
  <c r="N604" i="1"/>
  <c r="N1135" i="1"/>
  <c r="N881" i="1"/>
  <c r="N1412" i="1"/>
  <c r="N436" i="1"/>
  <c r="N1966" i="1"/>
  <c r="N656" i="1"/>
  <c r="N1187" i="1"/>
  <c r="N7341" i="1"/>
  <c r="R2102" i="1"/>
  <c r="N7564" i="1"/>
  <c r="N2819" i="1"/>
  <c r="N410" i="1"/>
  <c r="N1942" i="1"/>
  <c r="N428" i="1"/>
  <c r="N1959" i="1"/>
  <c r="N7504" i="1"/>
  <c r="N2789" i="1"/>
  <c r="N288" i="1"/>
  <c r="N791" i="1"/>
  <c r="N1322" i="1"/>
  <c r="N492" i="1"/>
  <c r="N1023" i="1"/>
  <c r="N7726" i="1"/>
  <c r="R410" i="1"/>
  <c r="R1942" i="1"/>
  <c r="N7531" i="1"/>
  <c r="N727" i="1"/>
  <c r="N1258" i="1"/>
  <c r="N7515" i="1"/>
  <c r="N2796" i="1"/>
  <c r="R428" i="1"/>
  <c r="R1959" i="1"/>
  <c r="N781" i="1"/>
  <c r="N7637" i="1"/>
  <c r="N2873" i="1"/>
  <c r="N1312" i="1"/>
  <c r="N774" i="1"/>
  <c r="N1305" i="1"/>
  <c r="N610" i="1"/>
  <c r="N1141" i="1"/>
  <c r="N413" i="1"/>
  <c r="R2667" i="1"/>
  <c r="N937" i="1"/>
  <c r="N1468" i="1"/>
  <c r="N954" i="1"/>
  <c r="N1485" i="1"/>
  <c r="N978" i="1"/>
  <c r="N7719" i="1"/>
  <c r="N2957" i="1"/>
  <c r="N1509" i="1"/>
  <c r="N2674" i="1"/>
  <c r="N557" i="1"/>
  <c r="N1088" i="1"/>
  <c r="N631" i="1"/>
  <c r="N1162" i="1"/>
  <c r="N7746" i="1"/>
  <c r="N7354" i="1"/>
  <c r="N7255" i="1"/>
  <c r="N7212" i="1"/>
  <c r="N7161" i="1"/>
  <c r="N7121" i="1"/>
  <c r="N2138" i="1"/>
  <c r="N2087" i="1"/>
  <c r="N2012" i="1"/>
  <c r="N1553" i="1"/>
  <c r="N7716" i="1"/>
  <c r="N2952" i="1"/>
  <c r="N490" i="1"/>
  <c r="N1021" i="1"/>
  <c r="N650" i="1"/>
  <c r="N7549" i="1"/>
  <c r="N1181" i="1"/>
  <c r="N464" i="1"/>
  <c r="N7582" i="1"/>
  <c r="N2831" i="1"/>
  <c r="N614" i="1"/>
  <c r="N1145" i="1"/>
  <c r="N7611" i="1"/>
  <c r="N2845" i="1"/>
  <c r="N524" i="1"/>
  <c r="N1055" i="1"/>
  <c r="R2674" i="1"/>
  <c r="N7576" i="1"/>
  <c r="N2826" i="1"/>
  <c r="N348" i="1"/>
  <c r="N2667" i="1"/>
  <c r="R7746" i="1"/>
  <c r="R7354" i="1"/>
  <c r="R7255" i="1"/>
  <c r="R7212" i="1"/>
  <c r="R7161" i="1"/>
  <c r="R7121" i="1"/>
  <c r="R2138" i="1"/>
  <c r="R2087" i="1"/>
  <c r="R2012" i="1"/>
  <c r="R1553" i="1"/>
  <c r="N533" i="1"/>
  <c r="N1064" i="1"/>
  <c r="N676" i="1"/>
  <c r="N1207" i="1"/>
  <c r="N2916" i="1"/>
  <c r="N748" i="1"/>
  <c r="N1279" i="1"/>
  <c r="N829" i="1"/>
  <c r="N1360" i="1"/>
  <c r="N7501" i="1"/>
  <c r="N2786" i="1"/>
  <c r="N972" i="1"/>
  <c r="N1503" i="1"/>
  <c r="R413" i="1"/>
  <c r="R464" i="1"/>
  <c r="N7640" i="1"/>
  <c r="N2875" i="1"/>
  <c r="N704" i="1"/>
  <c r="N2843" i="1"/>
  <c r="N1235" i="1"/>
  <c r="N771" i="1"/>
  <c r="N1302" i="1"/>
  <c r="N7492" i="1"/>
  <c r="N2781" i="1"/>
  <c r="N707" i="1"/>
  <c r="N1238" i="1"/>
  <c r="N7711" i="1"/>
  <c r="N2945" i="1"/>
  <c r="R396" i="1"/>
  <c r="R1935" i="1"/>
  <c r="N694" i="1"/>
  <c r="N2953" i="1"/>
  <c r="N1225" i="1"/>
  <c r="N929" i="1"/>
  <c r="N1460" i="1"/>
  <c r="R2672" i="1"/>
  <c r="N387" i="1"/>
  <c r="N628" i="1"/>
  <c r="N1159" i="1"/>
  <c r="N1996" i="1"/>
  <c r="N7478" i="1"/>
  <c r="N2772" i="1"/>
  <c r="N502" i="1"/>
  <c r="N7412" i="1"/>
  <c r="N1033" i="1"/>
  <c r="N864" i="1"/>
  <c r="N1395" i="1"/>
  <c r="N318" i="1"/>
  <c r="N553" i="1"/>
  <c r="N1084" i="1"/>
  <c r="N2672" i="1"/>
  <c r="N396" i="1"/>
  <c r="N1935" i="1"/>
  <c r="N994" i="1"/>
  <c r="N7729" i="1"/>
  <c r="N1525" i="1"/>
  <c r="R1996" i="1"/>
  <c r="N7507" i="1"/>
  <c r="N2791" i="1"/>
  <c r="R387" i="1"/>
  <c r="N2901" i="1"/>
  <c r="N380" i="1"/>
  <c r="N1922" i="1"/>
  <c r="N7512" i="1"/>
  <c r="N938" i="1"/>
  <c r="N1469" i="1"/>
  <c r="R7327" i="1"/>
  <c r="N634" i="1"/>
  <c r="N1165" i="1"/>
  <c r="N861" i="1"/>
  <c r="N2899" i="1"/>
  <c r="N1392" i="1"/>
  <c r="N985" i="1"/>
  <c r="N1516" i="1"/>
  <c r="N7327" i="1"/>
  <c r="R380" i="1"/>
  <c r="R1922" i="1"/>
  <c r="N655" i="1"/>
  <c r="N2932" i="1"/>
  <c r="N1186" i="1"/>
  <c r="N2779" i="1"/>
  <c r="N662" i="1"/>
  <c r="N7570" i="1"/>
  <c r="N1193" i="1"/>
  <c r="N7577" i="1"/>
  <c r="N2827" i="1"/>
  <c r="N699" i="1"/>
  <c r="N1230" i="1"/>
  <c r="R430" i="1"/>
  <c r="R1961" i="1"/>
  <c r="N7543" i="1"/>
  <c r="N2807" i="1"/>
  <c r="R420" i="1"/>
  <c r="R1951" i="1"/>
  <c r="N552" i="1"/>
  <c r="N1083" i="1"/>
  <c r="N430" i="1"/>
  <c r="N1961" i="1"/>
  <c r="N761" i="1"/>
  <c r="N2864" i="1"/>
  <c r="N1292" i="1"/>
  <c r="N420" i="1"/>
  <c r="N1951" i="1"/>
  <c r="N945" i="1"/>
  <c r="N1476" i="1"/>
  <c r="N353" i="1"/>
  <c r="N551" i="1"/>
  <c r="N1082" i="1"/>
  <c r="N2707" i="1"/>
  <c r="R50" i="1"/>
  <c r="R7764" i="1"/>
  <c r="R7372" i="1"/>
  <c r="R7273" i="1"/>
  <c r="R7230" i="1"/>
  <c r="R7179" i="1"/>
  <c r="R7137" i="1"/>
  <c r="R2156" i="1"/>
  <c r="R2106" i="1"/>
  <c r="R2030" i="1"/>
  <c r="R1569" i="1"/>
  <c r="R434" i="1"/>
  <c r="N961" i="1"/>
  <c r="N7713" i="1"/>
  <c r="N2948" i="1"/>
  <c r="N1492" i="1"/>
  <c r="N7612" i="1"/>
  <c r="N892" i="1"/>
  <c r="N1423" i="1"/>
  <c r="N434" i="1"/>
  <c r="N486" i="1"/>
  <c r="N1017" i="1"/>
  <c r="N50" i="1"/>
  <c r="N7764" i="1"/>
  <c r="N7372" i="1"/>
  <c r="N7273" i="1"/>
  <c r="N7230" i="1"/>
  <c r="N7179" i="1"/>
  <c r="N7137" i="1"/>
  <c r="N2156" i="1"/>
  <c r="N2106" i="1"/>
  <c r="N2030" i="1"/>
  <c r="N1569" i="1"/>
  <c r="N495" i="1"/>
  <c r="N7408" i="1"/>
  <c r="N2729" i="1"/>
  <c r="N1026" i="1"/>
  <c r="N860" i="1"/>
  <c r="N1391" i="1"/>
  <c r="N583" i="1"/>
  <c r="N1114" i="1"/>
  <c r="R2707" i="1"/>
  <c r="N2727" i="1"/>
  <c r="N48" i="1"/>
  <c r="N7762" i="1"/>
  <c r="N7370" i="1"/>
  <c r="N7271" i="1"/>
  <c r="N7228" i="1"/>
  <c r="N7177" i="1"/>
  <c r="N7135" i="1"/>
  <c r="N2154" i="1"/>
  <c r="N2104" i="1"/>
  <c r="N2028" i="1"/>
  <c r="N1567" i="1"/>
  <c r="N295" i="1"/>
  <c r="N292" i="1"/>
  <c r="N721" i="1"/>
  <c r="N1252" i="1"/>
  <c r="N859" i="1"/>
  <c r="N1390" i="1"/>
  <c r="N867" i="1"/>
  <c r="N1398" i="1"/>
  <c r="N635" i="1"/>
  <c r="N1166" i="1"/>
  <c r="R48" i="1"/>
  <c r="R7762" i="1"/>
  <c r="R7370" i="1"/>
  <c r="R7271" i="1"/>
  <c r="R7228" i="1"/>
  <c r="R7177" i="1"/>
  <c r="R7135" i="1"/>
  <c r="R2154" i="1"/>
  <c r="R2104" i="1"/>
  <c r="R2028" i="1"/>
  <c r="R1567" i="1"/>
  <c r="R2727" i="1"/>
  <c r="N7603" i="1"/>
  <c r="N7583" i="1"/>
  <c r="N2832" i="1"/>
  <c r="N7696" i="1"/>
  <c r="N7740" i="1"/>
  <c r="N7348" i="1"/>
  <c r="N7249" i="1"/>
  <c r="N7206" i="1"/>
  <c r="N7155" i="1"/>
  <c r="N2132" i="1"/>
  <c r="N2081" i="1"/>
  <c r="N2006" i="1"/>
  <c r="N1547" i="1"/>
  <c r="N512" i="1"/>
  <c r="N1043" i="1"/>
  <c r="N995" i="1"/>
  <c r="N1526" i="1"/>
  <c r="N887" i="1"/>
  <c r="N7683" i="1"/>
  <c r="N2918" i="1"/>
  <c r="N1418" i="1"/>
  <c r="R7740" i="1"/>
  <c r="R7348" i="1"/>
  <c r="R7249" i="1"/>
  <c r="R7206" i="1"/>
  <c r="R7155" i="1"/>
  <c r="R2132" i="1"/>
  <c r="R2081" i="1"/>
  <c r="R2006" i="1"/>
  <c r="R1547" i="1"/>
  <c r="N7625" i="1"/>
  <c r="N2860" i="1"/>
  <c r="N751" i="1"/>
  <c r="N7405" i="1"/>
  <c r="N1282" i="1"/>
  <c r="N564" i="1"/>
  <c r="N1095" i="1"/>
  <c r="N609" i="1"/>
  <c r="N1140" i="1"/>
  <c r="N701" i="1"/>
  <c r="N1232" i="1"/>
  <c r="N925" i="1"/>
  <c r="N7698" i="1"/>
  <c r="N1456" i="1"/>
  <c r="N558" i="1"/>
  <c r="N7458" i="1"/>
  <c r="N2758" i="1"/>
  <c r="N1089" i="1"/>
  <c r="N879" i="1"/>
  <c r="N7680" i="1"/>
  <c r="N2914" i="1"/>
  <c r="N1410" i="1"/>
  <c r="N7571" i="1"/>
  <c r="R2851" i="1"/>
  <c r="R447" i="1"/>
  <c r="N737" i="1"/>
  <c r="N1268" i="1"/>
  <c r="N639" i="1"/>
  <c r="N1170" i="1"/>
  <c r="N447" i="1"/>
  <c r="N697" i="1"/>
  <c r="N7598" i="1"/>
  <c r="N2839" i="1"/>
  <c r="N1228" i="1"/>
  <c r="N7657" i="1"/>
  <c r="N2889" i="1"/>
  <c r="N2851" i="1"/>
  <c r="R407" i="1"/>
  <c r="N679" i="1"/>
  <c r="N7580" i="1"/>
  <c r="N1210" i="1"/>
  <c r="N355" i="1"/>
  <c r="N407" i="1"/>
  <c r="N642" i="1"/>
  <c r="N1173" i="1"/>
  <c r="N962" i="1"/>
  <c r="N1493" i="1"/>
  <c r="N7522" i="1"/>
  <c r="N7699" i="1"/>
  <c r="N841" i="1"/>
  <c r="N1372" i="1"/>
  <c r="N835" i="1"/>
  <c r="N7658" i="1"/>
  <c r="N1366" i="1"/>
  <c r="N334" i="1"/>
  <c r="N911" i="1"/>
  <c r="N1442" i="1"/>
  <c r="N971" i="1"/>
  <c r="N1502" i="1"/>
  <c r="N670" i="1"/>
  <c r="N1201" i="1"/>
  <c r="N811" i="1"/>
  <c r="N7649" i="1"/>
  <c r="N2882" i="1"/>
  <c r="N1342" i="1"/>
  <c r="N7619" i="1"/>
  <c r="N385" i="1"/>
  <c r="N1927" i="1"/>
  <c r="N700" i="1"/>
  <c r="N7604" i="1"/>
  <c r="N1231" i="1"/>
  <c r="R385" i="1"/>
  <c r="R1927" i="1"/>
  <c r="N7455" i="1"/>
  <c r="N2755" i="1"/>
  <c r="R7619" i="1"/>
  <c r="N908" i="1"/>
  <c r="N1439" i="1"/>
  <c r="N599" i="1"/>
  <c r="N1130" i="1"/>
  <c r="N7495" i="1"/>
  <c r="N762" i="1"/>
  <c r="N1293" i="1"/>
  <c r="N7594" i="1"/>
  <c r="N2876" i="1"/>
  <c r="N989" i="1"/>
  <c r="N2961" i="1"/>
  <c r="N1520" i="1"/>
  <c r="N2683" i="1"/>
  <c r="R381" i="1"/>
  <c r="R1923" i="1"/>
  <c r="N598" i="1"/>
  <c r="N7494" i="1"/>
  <c r="N1129" i="1"/>
  <c r="N562" i="1"/>
  <c r="N1093" i="1"/>
  <c r="N381" i="1"/>
  <c r="N1923" i="1"/>
  <c r="N897" i="1"/>
  <c r="N1428" i="1"/>
  <c r="R2683" i="1"/>
  <c r="R72" i="1"/>
  <c r="N401" i="1"/>
  <c r="N1936" i="1"/>
  <c r="N986" i="1"/>
  <c r="N2959" i="1"/>
  <c r="N1517" i="1"/>
  <c r="N384" i="1"/>
  <c r="N1926" i="1"/>
  <c r="N684" i="1"/>
  <c r="N1215" i="1"/>
  <c r="N746" i="1"/>
  <c r="N1277" i="1"/>
  <c r="R16" i="1"/>
  <c r="N2928" i="1"/>
  <c r="N72" i="1"/>
  <c r="N798" i="1"/>
  <c r="N1329" i="1"/>
  <c r="R384" i="1"/>
  <c r="R1926" i="1"/>
  <c r="R401" i="1"/>
  <c r="R1936" i="1"/>
  <c r="N482" i="1"/>
  <c r="N1013" i="1"/>
  <c r="N16" i="1"/>
  <c r="N706" i="1"/>
  <c r="N1237" i="1"/>
  <c r="N698" i="1"/>
  <c r="N7599" i="1"/>
  <c r="N2840" i="1"/>
  <c r="N1229" i="1"/>
  <c r="N695" i="1"/>
  <c r="N1226" i="1"/>
  <c r="N2699" i="1"/>
  <c r="N522" i="1"/>
  <c r="N7429" i="1"/>
  <c r="N2742" i="1"/>
  <c r="N1053" i="1"/>
  <c r="N939" i="1"/>
  <c r="N1470" i="1"/>
  <c r="N693" i="1"/>
  <c r="N1224" i="1"/>
  <c r="N565" i="1"/>
  <c r="N1096" i="1"/>
  <c r="N917" i="1"/>
  <c r="N1448" i="1"/>
  <c r="N657" i="1"/>
  <c r="N7557" i="1"/>
  <c r="N2817" i="1"/>
  <c r="N1188" i="1"/>
  <c r="N931" i="1"/>
  <c r="N2937" i="1"/>
  <c r="N1462" i="1"/>
  <c r="R2699" i="1"/>
  <c r="N792" i="1"/>
  <c r="N7421" i="1"/>
  <c r="N2737" i="1"/>
  <c r="N1323" i="1"/>
  <c r="N7616" i="1"/>
  <c r="N2847" i="1"/>
  <c r="N782" i="1"/>
  <c r="N1313" i="1"/>
  <c r="N914" i="1"/>
  <c r="N1445" i="1"/>
  <c r="N768" i="1"/>
  <c r="N7632" i="1"/>
  <c r="N1299" i="1"/>
  <c r="N943" i="1"/>
  <c r="N1474" i="1"/>
  <c r="N668" i="1"/>
  <c r="N1199" i="1"/>
  <c r="N969" i="1"/>
  <c r="N1500" i="1"/>
  <c r="N776" i="1"/>
  <c r="N7635" i="1"/>
  <c r="N2870" i="1"/>
  <c r="N1307" i="1"/>
  <c r="N2880" i="1"/>
  <c r="N1248" i="1"/>
  <c r="N570" i="1"/>
  <c r="N1101" i="1"/>
  <c r="N976" i="1"/>
  <c r="N7717" i="1"/>
  <c r="N2955" i="1"/>
  <c r="N1507" i="1"/>
  <c r="N991" i="1"/>
  <c r="N7724" i="1"/>
  <c r="N2962" i="1"/>
  <c r="N1522" i="1"/>
  <c r="N853" i="1"/>
  <c r="N7664" i="1"/>
  <c r="N2895" i="1"/>
  <c r="N1384" i="1"/>
  <c r="N805" i="1"/>
  <c r="N1336" i="1"/>
  <c r="R1248" i="1"/>
  <c r="N606" i="1"/>
  <c r="N1137" i="1"/>
  <c r="N615" i="1"/>
  <c r="N7511" i="1"/>
  <c r="N2794" i="1"/>
  <c r="N1146" i="1"/>
  <c r="N951" i="1"/>
  <c r="N1482" i="1"/>
  <c r="N303" i="1"/>
  <c r="N298" i="1"/>
  <c r="N85" i="1"/>
  <c r="N1593" i="1"/>
  <c r="N3" i="1"/>
  <c r="N304" i="1"/>
  <c r="N305" i="1"/>
  <c r="R71" i="1"/>
  <c r="R1249" i="1"/>
  <c r="N69" i="1"/>
  <c r="R69" i="1"/>
  <c r="N77" i="1"/>
  <c r="N1585" i="1"/>
  <c r="R472" i="1"/>
  <c r="N95" i="1"/>
  <c r="N1603" i="1"/>
  <c r="N71" i="1"/>
  <c r="N192" i="1"/>
  <c r="N1700" i="1"/>
  <c r="N472" i="1"/>
  <c r="N302" i="1"/>
  <c r="N299" i="1"/>
  <c r="N300" i="1"/>
  <c r="N718" i="1"/>
  <c r="N1654" i="1"/>
  <c r="N146" i="1"/>
  <c r="N286" i="1"/>
  <c r="N306" i="1"/>
  <c r="N1003" i="1"/>
  <c r="N1626" i="1"/>
  <c r="N118" i="1"/>
  <c r="R718" i="1"/>
  <c r="N1661" i="1"/>
  <c r="N153" i="1"/>
  <c r="R1003" i="1"/>
  <c r="N1540" i="1"/>
  <c r="N244" i="1"/>
  <c r="N1752" i="1"/>
  <c r="N1633" i="1"/>
  <c r="N125" i="1"/>
  <c r="N1539" i="1"/>
  <c r="N93" i="1"/>
  <c r="N1601" i="1"/>
  <c r="N1620" i="1"/>
  <c r="N112" i="1"/>
  <c r="N1614" i="1"/>
  <c r="N106" i="1"/>
  <c r="N102" i="1"/>
  <c r="N1610" i="1"/>
  <c r="R73" i="1"/>
  <c r="R1581" i="1"/>
  <c r="N1647" i="1"/>
  <c r="N139" i="1"/>
  <c r="N1249" i="1"/>
  <c r="N92" i="1"/>
  <c r="N1600" i="1"/>
  <c r="N217" i="1"/>
  <c r="N1725" i="1"/>
  <c r="N185" i="1"/>
  <c r="N1693" i="1"/>
  <c r="N89" i="1"/>
  <c r="N1597" i="1"/>
  <c r="N177" i="1"/>
  <c r="N1685" i="1"/>
  <c r="N2071" i="1"/>
  <c r="N1643" i="1"/>
  <c r="N135" i="1"/>
  <c r="N97" i="1"/>
  <c r="N1605" i="1"/>
  <c r="N1623" i="1"/>
  <c r="N115" i="1"/>
  <c r="N190" i="1"/>
  <c r="N1698" i="1"/>
  <c r="N83" i="1"/>
  <c r="N1591" i="1"/>
  <c r="N86" i="1"/>
  <c r="N1594" i="1"/>
  <c r="N275" i="1"/>
  <c r="N1783" i="1"/>
  <c r="N237" i="1"/>
  <c r="N1745" i="1"/>
  <c r="N1658" i="1"/>
  <c r="N150" i="1"/>
  <c r="N206" i="1"/>
  <c r="N1714" i="1"/>
  <c r="N1618" i="1"/>
  <c r="N110" i="1"/>
  <c r="N278" i="1"/>
  <c r="N1786" i="1"/>
  <c r="N99" i="1"/>
  <c r="N1607" i="1"/>
  <c r="N96" i="1"/>
  <c r="N1604" i="1"/>
  <c r="N1673" i="1"/>
  <c r="N165" i="1"/>
  <c r="N1677" i="1"/>
  <c r="N169" i="1"/>
  <c r="N1662" i="1"/>
  <c r="N154" i="1"/>
  <c r="N90" i="1"/>
  <c r="N1598" i="1"/>
  <c r="N212" i="1"/>
  <c r="N1720" i="1"/>
  <c r="N1644" i="1"/>
  <c r="N136" i="1"/>
  <c r="N75" i="1"/>
  <c r="N1583" i="1"/>
  <c r="N224" i="1"/>
  <c r="N1732" i="1"/>
  <c r="N84" i="1"/>
  <c r="N1592" i="1"/>
  <c r="N213" i="1"/>
  <c r="N1721" i="1"/>
  <c r="N197" i="1"/>
  <c r="N1705" i="1"/>
  <c r="N78" i="1"/>
  <c r="N1586" i="1"/>
  <c r="N87" i="1"/>
  <c r="N1595" i="1"/>
  <c r="N1641" i="1"/>
  <c r="N133" i="1"/>
  <c r="N174" i="1"/>
  <c r="N1682" i="1"/>
  <c r="N1652" i="1"/>
  <c r="N144" i="1"/>
  <c r="N1543" i="1"/>
  <c r="N1624" i="1"/>
  <c r="N116" i="1"/>
  <c r="N1655" i="1"/>
  <c r="N147" i="1"/>
  <c r="N2050" i="1"/>
  <c r="N94" i="1"/>
  <c r="N1602" i="1"/>
  <c r="N226" i="1"/>
  <c r="N1734" i="1"/>
  <c r="N193" i="1"/>
  <c r="N1701" i="1"/>
  <c r="N1625" i="1"/>
  <c r="N117" i="1"/>
  <c r="N2200" i="1"/>
  <c r="N186" i="1"/>
  <c r="N1694" i="1"/>
  <c r="N1632" i="1"/>
  <c r="N124" i="1"/>
  <c r="N1663" i="1"/>
  <c r="N155" i="1"/>
  <c r="N1615" i="1"/>
  <c r="N107" i="1"/>
  <c r="N1622" i="1"/>
  <c r="N114" i="1"/>
  <c r="N1645" i="1"/>
  <c r="N137" i="1"/>
  <c r="N1653" i="1"/>
  <c r="N145" i="1"/>
  <c r="N184" i="1"/>
  <c r="N1692" i="1"/>
  <c r="N175" i="1"/>
  <c r="N1683" i="1"/>
  <c r="N264" i="1"/>
  <c r="N1772" i="1"/>
  <c r="N2051" i="1"/>
  <c r="N1629" i="1"/>
  <c r="N121" i="1"/>
  <c r="N101" i="1"/>
  <c r="N1609" i="1"/>
  <c r="N1667" i="1"/>
  <c r="N159" i="1"/>
  <c r="N2221" i="1"/>
  <c r="N199" i="1"/>
  <c r="N1707" i="1"/>
  <c r="N1635" i="1"/>
  <c r="N127" i="1"/>
  <c r="N267" i="1"/>
  <c r="N1775" i="1"/>
  <c r="N1649" i="1"/>
  <c r="N141" i="1"/>
  <c r="N73" i="1"/>
  <c r="N1581" i="1"/>
  <c r="N76" i="1"/>
  <c r="N1584" i="1"/>
  <c r="N209" i="1"/>
  <c r="N1717" i="1"/>
  <c r="N82" i="1"/>
  <c r="N1590" i="1"/>
  <c r="N215" i="1"/>
  <c r="N1723" i="1"/>
  <c r="N1642" i="1"/>
  <c r="N134" i="1"/>
  <c r="N2170" i="1"/>
  <c r="N1541" i="1"/>
  <c r="N1660" i="1"/>
  <c r="N152" i="1"/>
  <c r="N1675" i="1"/>
  <c r="N167" i="1"/>
  <c r="N194" i="1"/>
  <c r="N1702" i="1"/>
  <c r="N189" i="1"/>
  <c r="N1697" i="1"/>
  <c r="N235" i="1"/>
  <c r="N1743" i="1"/>
  <c r="N204" i="1"/>
  <c r="N1712" i="1"/>
  <c r="N1664" i="1"/>
  <c r="N156" i="1"/>
  <c r="N2068" i="1"/>
  <c r="N259" i="1"/>
  <c r="N1767" i="1"/>
  <c r="N265" i="1"/>
  <c r="N1773" i="1"/>
  <c r="N279" i="1"/>
  <c r="N1787" i="1"/>
  <c r="N1544" i="1"/>
  <c r="N187" i="1"/>
  <c r="N1695" i="1"/>
  <c r="N2201" i="1"/>
  <c r="N1668" i="1"/>
  <c r="N160" i="1"/>
  <c r="N196" i="1"/>
  <c r="N1704" i="1"/>
  <c r="N276" i="1"/>
  <c r="N1784" i="1"/>
  <c r="N253" i="1"/>
  <c r="N1761" i="1"/>
  <c r="N250" i="1"/>
  <c r="N1758" i="1"/>
  <c r="N236" i="1"/>
  <c r="N1744" i="1"/>
  <c r="N2072" i="1"/>
  <c r="N1619" i="1"/>
  <c r="N111" i="1"/>
  <c r="N2057" i="1"/>
  <c r="N182" i="1"/>
  <c r="N1690" i="1"/>
  <c r="N273" i="1"/>
  <c r="N1781" i="1"/>
  <c r="N219" i="1"/>
  <c r="N1727" i="1"/>
  <c r="N1670" i="1"/>
  <c r="N162" i="1"/>
  <c r="N176" i="1"/>
  <c r="N1684" i="1"/>
  <c r="N228" i="1"/>
  <c r="N1736" i="1"/>
  <c r="N256" i="1"/>
  <c r="N1764" i="1"/>
  <c r="N1650" i="1"/>
  <c r="N142" i="1"/>
  <c r="N88" i="1"/>
  <c r="N1596" i="1"/>
  <c r="N2061" i="1"/>
  <c r="N2236" i="1"/>
  <c r="N2058" i="1"/>
  <c r="N202" i="1"/>
  <c r="N1710" i="1"/>
  <c r="N1636" i="1"/>
  <c r="N128" i="1"/>
  <c r="N179" i="1"/>
  <c r="N1687" i="1"/>
  <c r="N2054" i="1"/>
  <c r="N251" i="1"/>
  <c r="N1759" i="1"/>
  <c r="N2194" i="1"/>
  <c r="N2065" i="1"/>
  <c r="N242" i="1"/>
  <c r="N1750" i="1"/>
  <c r="N248" i="1"/>
  <c r="N1756" i="1"/>
  <c r="R179" i="1"/>
  <c r="R1687" i="1"/>
  <c r="N188" i="1"/>
  <c r="N1696" i="1"/>
  <c r="N2048" i="1"/>
  <c r="N178" i="1"/>
  <c r="N1686" i="1"/>
  <c r="N234" i="1"/>
  <c r="N1742" i="1"/>
  <c r="N1659" i="1"/>
  <c r="N151" i="1"/>
  <c r="N271" i="1"/>
  <c r="N1779" i="1"/>
  <c r="N91" i="1"/>
  <c r="N1599" i="1"/>
  <c r="N191" i="1"/>
  <c r="N1699" i="1"/>
  <c r="N2073" i="1"/>
  <c r="N1639" i="1"/>
  <c r="N131" i="1"/>
  <c r="N2351" i="1"/>
  <c r="N1671" i="1"/>
  <c r="N163" i="1"/>
  <c r="N1611" i="1"/>
  <c r="N103" i="1"/>
  <c r="N200" i="1"/>
  <c r="N1708" i="1"/>
  <c r="N2070" i="1"/>
  <c r="N2059" i="1"/>
  <c r="N277" i="1"/>
  <c r="N1785" i="1"/>
  <c r="N241" i="1"/>
  <c r="N1749" i="1"/>
  <c r="N232" i="1"/>
  <c r="N1740" i="1"/>
  <c r="N220" i="1"/>
  <c r="N1728" i="1"/>
  <c r="N2055" i="1"/>
  <c r="N2046" i="1"/>
  <c r="N203" i="1"/>
  <c r="N1711" i="1"/>
  <c r="N198" i="1"/>
  <c r="N1706" i="1"/>
  <c r="N2052" i="1"/>
  <c r="N2219" i="1"/>
  <c r="N2049" i="1"/>
  <c r="N1666" i="1"/>
  <c r="N158" i="1"/>
  <c r="N238" i="1"/>
  <c r="N1746" i="1"/>
  <c r="N1669" i="1"/>
  <c r="N161" i="1"/>
  <c r="N252" i="1"/>
  <c r="N1760" i="1"/>
  <c r="N2169" i="1"/>
  <c r="N2056" i="1"/>
  <c r="N1646" i="1"/>
  <c r="N138" i="1"/>
  <c r="N258" i="1"/>
  <c r="N1766" i="1"/>
  <c r="N2210" i="1"/>
  <c r="N2250" i="1"/>
  <c r="N218" i="1"/>
  <c r="N1726" i="1"/>
  <c r="N2053" i="1"/>
  <c r="N2254" i="1"/>
  <c r="N2211" i="1"/>
  <c r="N2308" i="1"/>
  <c r="N181" i="1"/>
  <c r="N1689" i="1"/>
  <c r="N2172" i="1"/>
  <c r="N2217" i="1"/>
  <c r="N221" i="1"/>
  <c r="N1729" i="1"/>
  <c r="N239" i="1"/>
  <c r="N2313" i="1"/>
  <c r="N1747" i="1"/>
  <c r="N2218" i="1"/>
  <c r="N2495" i="1"/>
  <c r="N1627" i="1"/>
  <c r="N119" i="1"/>
  <c r="N2576" i="1"/>
  <c r="N2274" i="1"/>
  <c r="N2277" i="1"/>
  <c r="N2303" i="1"/>
  <c r="N2060" i="1"/>
  <c r="N2344" i="1"/>
  <c r="N2298" i="1"/>
  <c r="N2193" i="1"/>
  <c r="N180" i="1"/>
  <c r="N1688" i="1"/>
  <c r="N2189" i="1"/>
  <c r="N255" i="1"/>
  <c r="N2338" i="1"/>
  <c r="N1763" i="1"/>
  <c r="N2361" i="1"/>
  <c r="N2355" i="1"/>
  <c r="N2225" i="1"/>
  <c r="N2196" i="1"/>
  <c r="N183" i="1"/>
  <c r="N1691" i="1"/>
  <c r="N2240" i="1"/>
  <c r="N2251" i="1"/>
  <c r="N223" i="1"/>
  <c r="N2278" i="1"/>
  <c r="N1731" i="1"/>
  <c r="N2270" i="1"/>
  <c r="N2066" i="1"/>
  <c r="N2214" i="1"/>
  <c r="N2408" i="1"/>
  <c r="N2435" i="1"/>
  <c r="N2248" i="1"/>
  <c r="N2331" i="1"/>
  <c r="N2304" i="1"/>
  <c r="N2233" i="1"/>
  <c r="N2309" i="1"/>
  <c r="N2176" i="1"/>
  <c r="N2175" i="1"/>
  <c r="N2063" i="1"/>
  <c r="N2354" i="1"/>
  <c r="N2263" i="1"/>
  <c r="N2271" i="1"/>
  <c r="N2319" i="1"/>
  <c r="N2260" i="1"/>
  <c r="N2230" i="1"/>
  <c r="N2197" i="1"/>
  <c r="N2339" i="1"/>
  <c r="N2291" i="1"/>
  <c r="N2237" i="1"/>
  <c r="N2069" i="1"/>
  <c r="N2173" i="1"/>
  <c r="N2181" i="1"/>
  <c r="N2320" i="1"/>
  <c r="N225" i="1"/>
  <c r="N2283" i="1"/>
  <c r="N1733" i="1"/>
  <c r="N2208" i="1"/>
  <c r="N262" i="1"/>
  <c r="N2357" i="1"/>
  <c r="N1770" i="1"/>
  <c r="N2268" i="1"/>
  <c r="N2180" i="1"/>
  <c r="N2284" i="1"/>
  <c r="N2280" i="1"/>
  <c r="N2245" i="1"/>
  <c r="N2198" i="1"/>
  <c r="N2340" i="1"/>
  <c r="N2067" i="1"/>
  <c r="N2301" i="1"/>
  <c r="N2184" i="1"/>
  <c r="N2288" i="1"/>
  <c r="N2047" i="1"/>
  <c r="N2205" i="1"/>
  <c r="N2177" i="1"/>
  <c r="N2223" i="1"/>
  <c r="N245" i="1"/>
  <c r="N2321" i="1"/>
  <c r="N1753" i="1"/>
  <c r="N2168" i="1"/>
  <c r="N2216" i="1"/>
  <c r="N2174" i="1"/>
  <c r="N2253" i="1"/>
  <c r="N2311" i="1"/>
  <c r="N2349" i="1"/>
  <c r="N2064" i="1"/>
  <c r="N249" i="1"/>
  <c r="N2328" i="1"/>
  <c r="N1757" i="1"/>
  <c r="N2213" i="1"/>
  <c r="N195" i="1"/>
  <c r="N1703" i="1"/>
  <c r="N2209" i="1"/>
  <c r="N2238" i="1"/>
  <c r="N2506" i="1"/>
  <c r="N2427" i="1"/>
  <c r="N2377" i="1"/>
  <c r="N2261" i="1"/>
  <c r="N2367" i="1"/>
  <c r="N2453" i="1"/>
  <c r="N1612" i="1"/>
  <c r="N104" i="1"/>
  <c r="N2297" i="1"/>
  <c r="N2171" i="1"/>
  <c r="N2293" i="1"/>
  <c r="N240" i="1"/>
  <c r="N2314" i="1"/>
  <c r="N1748" i="1"/>
  <c r="N2185" i="1"/>
  <c r="N2474" i="1"/>
  <c r="N2265" i="1"/>
  <c r="N222" i="1"/>
  <c r="N2273" i="1"/>
  <c r="N1730" i="1"/>
  <c r="N2231" i="1"/>
  <c r="N2220" i="1"/>
  <c r="N2179" i="1"/>
  <c r="N2178" i="1"/>
  <c r="N2317" i="1"/>
  <c r="N2486" i="1"/>
  <c r="N98" i="1"/>
  <c r="N2441" i="1"/>
  <c r="N1606" i="1"/>
  <c r="N2437" i="1"/>
  <c r="N2385" i="1"/>
  <c r="N2269" i="1"/>
  <c r="N2449" i="1"/>
  <c r="N2241" i="1"/>
  <c r="N2294" i="1"/>
  <c r="N2518" i="1"/>
  <c r="N1640" i="1"/>
  <c r="N132" i="1"/>
  <c r="N2580" i="1"/>
  <c r="N1674" i="1"/>
  <c r="N166" i="1"/>
  <c r="N2415" i="1"/>
  <c r="N2430" i="1"/>
  <c r="N2540" i="1"/>
  <c r="N2434" i="1"/>
  <c r="N2547" i="1"/>
  <c r="N2494" i="1"/>
  <c r="N2289" i="1"/>
  <c r="N254" i="1"/>
  <c r="N2334" i="1"/>
  <c r="N1762" i="1"/>
  <c r="N2407" i="1"/>
  <c r="N2204" i="1"/>
  <c r="N2389" i="1"/>
  <c r="N2445" i="1"/>
  <c r="N2458" i="1"/>
  <c r="N2612" i="1"/>
  <c r="N2463" i="1"/>
  <c r="N2373" i="1"/>
  <c r="N2678" i="1"/>
  <c r="N1579" i="1"/>
  <c r="N2343" i="1"/>
  <c r="N2397" i="1"/>
  <c r="N2438" i="1"/>
  <c r="N2426" i="1"/>
  <c r="N2638" i="1"/>
  <c r="N2583" i="1"/>
  <c r="N247" i="1"/>
  <c r="N2323" i="1"/>
  <c r="N1755" i="1"/>
  <c r="N2186" i="1"/>
  <c r="N2464" i="1"/>
  <c r="N2258" i="1"/>
  <c r="N2591" i="1"/>
  <c r="N2454" i="1"/>
  <c r="N2226" i="1"/>
  <c r="N2246" i="1"/>
  <c r="N210" i="1"/>
  <c r="N1718" i="1"/>
  <c r="N2206" i="1"/>
  <c r="N2627" i="1"/>
  <c r="N2326" i="1"/>
  <c r="N2286" i="1"/>
  <c r="N2306" i="1"/>
  <c r="N2364" i="1"/>
  <c r="N2386" i="1"/>
  <c r="N2346" i="1"/>
  <c r="N2370" i="1"/>
  <c r="N2514" i="1"/>
  <c r="N2481" i="1"/>
  <c r="N81" i="1"/>
  <c r="N2404" i="1"/>
  <c r="N1589" i="1"/>
  <c r="N2412" i="1"/>
  <c r="N2272" i="1"/>
  <c r="N2212" i="1"/>
  <c r="N2475" i="1"/>
  <c r="N2266" i="1"/>
  <c r="N2252" i="1"/>
  <c r="N2232" i="1"/>
  <c r="N229" i="1"/>
  <c r="N2292" i="1"/>
  <c r="N1737" i="1"/>
  <c r="N2446" i="1"/>
  <c r="N208" i="1"/>
  <c r="N1716" i="1"/>
  <c r="N2501" i="1"/>
  <c r="N1630" i="1"/>
  <c r="N122" i="1"/>
  <c r="N2312" i="1"/>
  <c r="N2383" i="1"/>
  <c r="N2418" i="1"/>
  <c r="N2215" i="1"/>
  <c r="N2527" i="1"/>
  <c r="N2329" i="1"/>
  <c r="N2423" i="1"/>
  <c r="N2401" i="1"/>
  <c r="N2199" i="1"/>
  <c r="N2558" i="1"/>
  <c r="N2363" i="1"/>
  <c r="N2450" i="1"/>
  <c r="N2243" i="1"/>
  <c r="N2551" i="1"/>
  <c r="N2315" i="1"/>
  <c r="N2275" i="1"/>
  <c r="N2405" i="1"/>
  <c r="N227" i="1"/>
  <c r="N2287" i="1"/>
  <c r="N1735" i="1"/>
  <c r="N2335" i="1"/>
  <c r="N2295" i="1"/>
  <c r="N2235" i="1"/>
  <c r="N207" i="1"/>
  <c r="N1715" i="1"/>
  <c r="N2390" i="1"/>
  <c r="N79" i="1"/>
  <c r="N2398" i="1"/>
  <c r="N1587" i="1"/>
  <c r="N2267" i="1"/>
  <c r="N2483" i="1"/>
  <c r="N2341" i="1"/>
  <c r="N270" i="1"/>
  <c r="N2374" i="1"/>
  <c r="N1778" i="1"/>
  <c r="N2409" i="1"/>
  <c r="N2455" i="1"/>
  <c r="N211" i="1"/>
  <c r="N1719" i="1"/>
  <c r="N2515" i="1"/>
  <c r="N1638" i="1"/>
  <c r="N130" i="1"/>
  <c r="N2477" i="1"/>
  <c r="N2227" i="1"/>
  <c r="N257" i="1"/>
  <c r="N2347" i="1"/>
  <c r="N1765" i="1"/>
  <c r="N2443" i="1"/>
  <c r="N2234" i="1"/>
  <c r="N2569" i="1"/>
  <c r="N2371" i="1"/>
  <c r="N2188" i="1"/>
  <c r="N2187" i="1"/>
  <c r="N2207" i="1"/>
  <c r="N2381" i="1"/>
  <c r="N2307" i="1"/>
  <c r="N2353" i="1"/>
  <c r="N2424" i="1"/>
  <c r="N2327" i="1"/>
  <c r="N2310" i="1"/>
  <c r="N2365" i="1"/>
  <c r="N2359" i="1"/>
  <c r="N2167" i="1"/>
  <c r="N2387" i="1"/>
  <c r="N2552" i="1"/>
  <c r="N266" i="1"/>
  <c r="N2561" i="1"/>
  <c r="N1774" i="1"/>
  <c r="N2362" i="1"/>
  <c r="N2428" i="1"/>
  <c r="N2224" i="1"/>
  <c r="N201" i="1"/>
  <c r="N1709" i="1"/>
  <c r="N2350" i="1"/>
  <c r="N2466" i="1"/>
  <c r="N216" i="1"/>
  <c r="N2259" i="1"/>
  <c r="N1724" i="1"/>
  <c r="N2395" i="1"/>
  <c r="N2195" i="1"/>
  <c r="N2447" i="1"/>
  <c r="N2336" i="1"/>
  <c r="N2417" i="1"/>
  <c r="N2276" i="1"/>
  <c r="N2461" i="1"/>
  <c r="N2255" i="1"/>
  <c r="N2330" i="1"/>
  <c r="N261" i="1"/>
  <c r="N2356" i="1"/>
  <c r="N1769" i="1"/>
  <c r="N2384" i="1"/>
  <c r="N2256" i="1"/>
  <c r="N214" i="1"/>
  <c r="N1722" i="1"/>
  <c r="N2503" i="1"/>
  <c r="N231" i="1"/>
  <c r="N1739" i="1"/>
  <c r="N2484" i="1"/>
  <c r="N2413" i="1"/>
  <c r="N2554" i="1"/>
  <c r="N2358" i="1"/>
  <c r="N2202" i="1"/>
  <c r="N2378" i="1"/>
  <c r="N2497" i="1"/>
  <c r="N230" i="1"/>
  <c r="N1738" i="1"/>
  <c r="N2598" i="1"/>
  <c r="N2517" i="1"/>
  <c r="N2388" i="1"/>
  <c r="N2531" i="1"/>
  <c r="N2333" i="1"/>
  <c r="N2538" i="1"/>
  <c r="N2587" i="1"/>
  <c r="N2375" i="1"/>
  <c r="N2421" i="1"/>
  <c r="N2183" i="1"/>
  <c r="N2182" i="1"/>
  <c r="N2406" i="1"/>
  <c r="N2203" i="1"/>
  <c r="N2444" i="1"/>
  <c r="N2242" i="1"/>
  <c r="N2302" i="1"/>
  <c r="N2062" i="1"/>
  <c r="N2222" i="1"/>
  <c r="N2504" i="1"/>
  <c r="N246" i="1"/>
  <c r="N2322" i="1"/>
  <c r="N1754" i="1"/>
  <c r="N2342" i="1"/>
  <c r="N2369" i="1"/>
  <c r="N263" i="1"/>
  <c r="N2360" i="1"/>
  <c r="N1771" i="1"/>
  <c r="N2457" i="1"/>
  <c r="N1613" i="1"/>
  <c r="N105" i="1"/>
  <c r="N2429" i="1"/>
  <c r="N2623" i="1"/>
  <c r="N2433" i="1"/>
  <c r="N2229" i="1"/>
  <c r="N205" i="1"/>
  <c r="N1713" i="1"/>
  <c r="N2392" i="1"/>
  <c r="N2345" i="1"/>
  <c r="N2425" i="1"/>
  <c r="N2696" i="1"/>
  <c r="N80" i="1"/>
  <c r="N2403" i="1"/>
  <c r="N1588" i="1"/>
  <c r="N2467" i="1"/>
  <c r="N2410" i="1"/>
  <c r="N2380" i="1"/>
  <c r="N2414" i="1"/>
  <c r="N2480" i="1"/>
  <c r="N2572" i="1"/>
  <c r="N2530" i="1"/>
  <c r="N1648" i="1"/>
  <c r="N140" i="1"/>
  <c r="N2325" i="1"/>
  <c r="N2440" i="1"/>
  <c r="N2555" i="1"/>
  <c r="N2680" i="1"/>
  <c r="N2460" i="1"/>
  <c r="N1616" i="1"/>
  <c r="N108" i="1"/>
  <c r="N2452" i="1"/>
  <c r="N2247" i="1"/>
  <c r="N2400" i="1"/>
  <c r="N2565" i="1"/>
  <c r="N2368" i="1"/>
  <c r="N2618" i="1"/>
  <c r="N2420" i="1"/>
  <c r="N2718" i="1"/>
  <c r="N2489" i="1"/>
  <c r="N2534" i="1"/>
  <c r="R2688" i="1"/>
  <c r="R2686" i="1"/>
  <c r="N2500" i="1"/>
  <c r="N2299" i="1"/>
  <c r="N2469" i="1"/>
  <c r="R2726" i="1"/>
  <c r="N2472" i="1"/>
  <c r="N301" i="1"/>
  <c r="N2524" i="1"/>
  <c r="N2563" i="1"/>
  <c r="N2509" i="1"/>
  <c r="N2478" i="1"/>
  <c r="R2728" i="1"/>
  <c r="N2645" i="1"/>
  <c r="N2324" i="1"/>
  <c r="N2562" i="1"/>
  <c r="N260" i="1"/>
  <c r="N2651" i="1"/>
  <c r="N1768" i="1"/>
  <c r="N2432" i="1"/>
  <c r="N2492" i="1"/>
  <c r="N2285" i="1"/>
  <c r="R2704" i="1"/>
  <c r="N2544" i="1"/>
  <c r="N2600" i="1"/>
  <c r="N2521" i="1"/>
  <c r="R2599" i="1"/>
  <c r="N2512" i="1"/>
  <c r="N1637" i="1"/>
  <c r="N129" i="1"/>
  <c r="N2566" i="1"/>
  <c r="N2541" i="1"/>
  <c r="N268" i="1"/>
  <c r="N2656" i="1"/>
  <c r="N1776" i="1"/>
  <c r="N2720" i="1"/>
  <c r="N2640" i="1"/>
  <c r="N2498" i="1"/>
  <c r="N1628" i="1"/>
  <c r="N120" i="1"/>
  <c r="N2525" i="1"/>
  <c r="N2584" i="1"/>
  <c r="N1678" i="1"/>
  <c r="N170" i="1"/>
  <c r="N2641" i="1"/>
  <c r="N2487" i="1"/>
  <c r="N2476" i="1"/>
  <c r="N2490" i="1"/>
  <c r="N2281" i="1"/>
  <c r="N2470" i="1"/>
  <c r="N2262" i="1"/>
  <c r="N2522" i="1"/>
  <c r="N2507" i="1"/>
  <c r="N1634" i="1"/>
  <c r="N126" i="1"/>
  <c r="N2663" i="1"/>
  <c r="N2592" i="1"/>
  <c r="N2545" i="1"/>
  <c r="N2456" i="1"/>
  <c r="N2249" i="1"/>
  <c r="N2589" i="1"/>
  <c r="N2581" i="1"/>
  <c r="N1676" i="1"/>
  <c r="N168" i="1"/>
  <c r="N2574" i="1"/>
  <c r="N2513" i="1"/>
  <c r="N2493" i="1"/>
  <c r="N2416" i="1"/>
  <c r="N2596" i="1"/>
  <c r="N2510" i="1"/>
  <c r="N233" i="1"/>
  <c r="N1741" i="1"/>
  <c r="N2535" i="1"/>
  <c r="N2337" i="1"/>
  <c r="N2636" i="1"/>
  <c r="N2698" i="1"/>
  <c r="R2706" i="1"/>
  <c r="N2575" i="1"/>
  <c r="N2473" i="1"/>
  <c r="N2264" i="1"/>
  <c r="N2519" i="1"/>
  <c r="N2585" i="1"/>
  <c r="N171" i="1"/>
  <c r="N1679" i="1"/>
  <c r="R2600" i="1"/>
  <c r="N2652" i="1"/>
  <c r="N272" i="1"/>
  <c r="N2660" i="1"/>
  <c r="N2379" i="1"/>
  <c r="N1780" i="1"/>
  <c r="N2516" i="1"/>
  <c r="N2556" i="1"/>
  <c r="N2436" i="1"/>
  <c r="N2542" i="1"/>
  <c r="N2560" i="1"/>
  <c r="N2549" i="1"/>
  <c r="N2396" i="1"/>
  <c r="N2496" i="1"/>
  <c r="N2567" i="1"/>
  <c r="N2647" i="1"/>
  <c r="N2532" i="1"/>
  <c r="N1651" i="1"/>
  <c r="N143" i="1"/>
  <c r="N2620" i="1"/>
  <c r="N2479" i="1"/>
  <c r="N2708" i="1"/>
  <c r="N2439" i="1"/>
  <c r="N2578" i="1"/>
  <c r="N2529" i="1"/>
  <c r="N2332" i="1"/>
  <c r="N2499" i="1"/>
  <c r="N274" i="1"/>
  <c r="N2661" i="1"/>
  <c r="N2382" i="1"/>
  <c r="N1782" i="1"/>
  <c r="N2571" i="1"/>
  <c r="N2631" i="1"/>
  <c r="N2399" i="1"/>
  <c r="N2601" i="1"/>
  <c r="N2658" i="1"/>
  <c r="N2372" i="1"/>
  <c r="N2419" i="1"/>
  <c r="N2459" i="1"/>
  <c r="N2462" i="1"/>
  <c r="N2257" i="1"/>
  <c r="N2502" i="1"/>
  <c r="N2300" i="1"/>
  <c r="N1631" i="1"/>
  <c r="N123" i="1"/>
  <c r="N2422" i="1"/>
  <c r="N2616" i="1"/>
  <c r="N2468" i="1"/>
  <c r="N2402" i="1"/>
  <c r="N2582" i="1"/>
  <c r="N2505" i="1"/>
  <c r="N2305" i="1"/>
  <c r="N2482" i="1"/>
  <c r="N1621" i="1"/>
  <c r="N113" i="1"/>
  <c r="N2611" i="1"/>
  <c r="N2442" i="1"/>
  <c r="N2465" i="1"/>
  <c r="N1617" i="1"/>
  <c r="N109" i="1"/>
  <c r="R2684" i="1"/>
  <c r="N2716" i="1"/>
  <c r="N2564" i="1"/>
  <c r="N2546" i="1"/>
  <c r="N1656" i="1"/>
  <c r="N148" i="1"/>
  <c r="N2508" i="1"/>
  <c r="N2485" i="1"/>
  <c r="R2724" i="1"/>
  <c r="N2621" i="1"/>
  <c r="N2488" i="1"/>
  <c r="N2279" i="1"/>
  <c r="N2586" i="1"/>
  <c r="N172" i="1"/>
  <c r="N1680" i="1"/>
  <c r="N2536" i="1"/>
  <c r="N2526" i="1"/>
  <c r="N2523" i="1"/>
  <c r="R2708" i="1"/>
  <c r="N100" i="1"/>
  <c r="N2625" i="1"/>
  <c r="N2448" i="1"/>
  <c r="N2239" i="1"/>
  <c r="N1608" i="1"/>
  <c r="N2700" i="1"/>
  <c r="N2632" i="1"/>
  <c r="N2471" i="1"/>
  <c r="N2543" i="1"/>
  <c r="N2348" i="1"/>
  <c r="N2391" i="1"/>
  <c r="N2646" i="1"/>
  <c r="N2686" i="1"/>
  <c r="N2431" i="1"/>
  <c r="R2694" i="1"/>
  <c r="N2411" i="1"/>
  <c r="N2451" i="1"/>
  <c r="N2244" i="1"/>
  <c r="N2511" i="1"/>
  <c r="N2643" i="1"/>
  <c r="N2318" i="1"/>
  <c r="N2491" i="1"/>
  <c r="N2282" i="1"/>
  <c r="N2629" i="1"/>
  <c r="R2700" i="1"/>
  <c r="N2706" i="1"/>
  <c r="N2976" i="1"/>
  <c r="N2626" i="1"/>
  <c r="R2597" i="1"/>
  <c r="N243" i="1"/>
  <c r="N2520" i="1"/>
  <c r="N1751" i="1"/>
  <c r="N2597" i="1"/>
  <c r="R2850" i="1"/>
  <c r="N2602" i="1"/>
  <c r="N2704" i="1"/>
  <c r="N2726" i="1"/>
  <c r="N2615" i="1"/>
  <c r="N2655" i="1"/>
  <c r="N2366" i="1"/>
  <c r="R2714" i="1"/>
  <c r="N2650" i="1"/>
  <c r="R2692" i="1"/>
  <c r="N2712" i="1"/>
  <c r="N2649" i="1"/>
  <c r="N2352" i="1"/>
  <c r="R2720" i="1"/>
  <c r="R2680" i="1"/>
  <c r="N2692" i="1"/>
  <c r="N2635" i="1"/>
  <c r="N2290" i="1"/>
  <c r="N2644" i="1"/>
  <c r="N2684" i="1"/>
  <c r="N2724" i="1"/>
  <c r="N2624" i="1"/>
  <c r="R2712" i="1"/>
  <c r="N2559" i="1"/>
  <c r="N1665" i="1"/>
  <c r="N157" i="1"/>
  <c r="N2550" i="1"/>
  <c r="N1657" i="1"/>
  <c r="N149" i="1"/>
  <c r="N2710" i="1"/>
  <c r="N2968" i="1"/>
  <c r="N2570" i="1"/>
  <c r="N2376" i="1"/>
  <c r="N2630" i="1"/>
  <c r="R2718" i="1"/>
  <c r="N2553" i="1"/>
  <c r="R2598" i="1"/>
  <c r="R2678" i="1"/>
  <c r="R1579" i="1"/>
  <c r="N2590" i="1"/>
  <c r="N2610" i="1"/>
  <c r="R2698" i="1"/>
  <c r="N2690" i="1"/>
  <c r="N2593" i="1"/>
  <c r="N2579" i="1"/>
  <c r="N2533" i="1"/>
  <c r="N2599" i="1"/>
  <c r="N2619" i="1"/>
  <c r="N2613" i="1"/>
  <c r="R2601" i="1"/>
  <c r="N2573" i="1"/>
  <c r="N2633" i="1"/>
  <c r="N2539" i="1"/>
  <c r="N2702" i="1"/>
  <c r="N2642" i="1"/>
  <c r="N2662" i="1"/>
  <c r="N2639" i="1"/>
  <c r="N2628" i="1"/>
  <c r="N269" i="1"/>
  <c r="N2659" i="1"/>
  <c r="N1777" i="1"/>
  <c r="N2622" i="1"/>
  <c r="N2228" i="1"/>
  <c r="N2568" i="1"/>
  <c r="N2548" i="1"/>
  <c r="N2722" i="1"/>
  <c r="N2972" i="1"/>
  <c r="R2710" i="1"/>
  <c r="N2694" i="1"/>
  <c r="R2690" i="1"/>
  <c r="N2682" i="1"/>
  <c r="N2637" i="1"/>
  <c r="N2296" i="1"/>
  <c r="N3012" i="1"/>
  <c r="N2528" i="1"/>
  <c r="R2602" i="1"/>
  <c r="N2588" i="1"/>
  <c r="N173" i="1"/>
  <c r="N1681" i="1"/>
  <c r="R2596" i="1"/>
  <c r="N2648" i="1"/>
  <c r="N2714" i="1"/>
  <c r="N2688" i="1"/>
  <c r="R2682" i="1"/>
  <c r="N2728" i="1"/>
  <c r="R2716" i="1"/>
  <c r="R2972" i="1"/>
  <c r="R2696" i="1"/>
  <c r="N2992" i="1"/>
  <c r="R2970" i="1"/>
  <c r="N2537" i="1"/>
  <c r="N2988" i="1"/>
  <c r="N3002" i="1"/>
  <c r="N2634" i="1"/>
  <c r="R2702" i="1"/>
  <c r="N2654" i="1"/>
  <c r="R2722" i="1"/>
  <c r="N2996" i="1"/>
  <c r="R2976" i="1"/>
  <c r="N2557" i="1"/>
  <c r="N2657" i="1"/>
  <c r="R2996" i="1"/>
  <c r="N7296" i="1"/>
  <c r="N2577" i="1"/>
  <c r="N1672" i="1"/>
  <c r="N164" i="1"/>
  <c r="N2617" i="1"/>
  <c r="R67" i="1"/>
  <c r="R66" i="1"/>
  <c r="R471" i="1"/>
  <c r="R470" i="1"/>
  <c r="R42" i="1"/>
  <c r="R41" i="1"/>
  <c r="R379" i="1"/>
  <c r="R378" i="1"/>
  <c r="R373" i="1"/>
  <c r="R7738" i="1"/>
  <c r="R7737" i="1"/>
  <c r="R7620" i="1"/>
  <c r="R7403" i="1"/>
  <c r="R7402" i="1"/>
  <c r="R7395" i="1"/>
  <c r="R7388" i="1"/>
  <c r="R7387" i="1"/>
  <c r="R7345" i="1"/>
  <c r="R7344" i="1"/>
  <c r="R7318" i="1"/>
  <c r="R7317" i="1"/>
  <c r="R7294" i="1"/>
  <c r="R7293" i="1"/>
  <c r="R7245" i="1"/>
  <c r="R7244" i="1"/>
  <c r="R7204" i="1"/>
  <c r="R7203" i="1"/>
  <c r="R7197" i="1"/>
  <c r="R7196" i="1"/>
  <c r="R7151" i="1"/>
  <c r="R7150" i="1"/>
  <c r="R7145" i="1"/>
  <c r="R7144" i="1"/>
  <c r="R7115" i="1"/>
  <c r="R7114" i="1"/>
  <c r="R7109" i="1"/>
  <c r="R7108" i="1"/>
  <c r="R7107" i="1"/>
  <c r="R7106" i="1"/>
  <c r="R7105" i="1"/>
  <c r="R3014" i="1"/>
  <c r="R3012" i="1"/>
  <c r="R3010" i="1"/>
  <c r="R3008" i="1"/>
  <c r="R3006" i="1"/>
  <c r="R3004" i="1"/>
  <c r="R3002" i="1"/>
  <c r="R3000" i="1"/>
  <c r="R2998" i="1"/>
  <c r="R2994" i="1"/>
  <c r="R2992" i="1"/>
  <c r="R2990" i="1"/>
  <c r="R2988" i="1"/>
  <c r="R2986" i="1"/>
  <c r="R2984" i="1"/>
  <c r="R2982" i="1"/>
  <c r="R2980" i="1"/>
  <c r="R2978" i="1"/>
  <c r="R2974" i="1"/>
  <c r="R2968" i="1"/>
  <c r="R285" i="1"/>
  <c r="R284" i="1"/>
  <c r="R2854" i="1"/>
  <c r="R2852" i="1"/>
  <c r="R2665" i="1"/>
  <c r="R2664" i="1"/>
  <c r="R27" i="1"/>
  <c r="R2609" i="1"/>
  <c r="R2608" i="1"/>
  <c r="R2595" i="1"/>
  <c r="R2594" i="1"/>
  <c r="R26" i="1"/>
  <c r="R2394" i="1"/>
  <c r="R2393" i="1"/>
  <c r="R2192" i="1"/>
  <c r="R2191" i="1"/>
  <c r="R2129" i="1"/>
  <c r="R2128" i="1"/>
  <c r="R2122" i="1"/>
  <c r="R2121" i="1"/>
  <c r="R2076" i="1"/>
  <c r="R2075" i="1"/>
  <c r="R2045" i="1"/>
  <c r="R2044" i="1"/>
  <c r="R2003" i="1"/>
  <c r="R2002" i="1"/>
  <c r="R1991" i="1"/>
  <c r="R1990" i="1"/>
  <c r="R1878" i="1"/>
  <c r="R1877" i="1"/>
  <c r="R1538" i="1"/>
  <c r="R1537" i="1"/>
  <c r="N7322" i="1"/>
  <c r="N3008" i="1"/>
  <c r="N2854" i="1"/>
  <c r="N7107" i="1"/>
  <c r="N2990" i="1"/>
  <c r="N2974" i="1"/>
  <c r="N2994" i="1"/>
  <c r="N7108" i="1"/>
  <c r="N2970" i="1"/>
  <c r="N3006" i="1"/>
  <c r="N2852" i="1"/>
  <c r="N3014" i="1"/>
  <c r="N7302" i="1"/>
  <c r="N3010" i="1"/>
  <c r="N2978" i="1"/>
  <c r="N2982" i="1"/>
  <c r="N2986" i="1"/>
  <c r="N2998" i="1"/>
  <c r="N7116" i="1"/>
  <c r="N3004" i="1"/>
  <c r="N2850" i="1"/>
  <c r="N7325" i="1"/>
  <c r="N2984" i="1"/>
  <c r="N7146" i="1"/>
  <c r="N7299" i="1"/>
  <c r="N7323" i="1"/>
  <c r="N2980" i="1"/>
  <c r="N7109" i="1"/>
  <c r="N7347" i="1"/>
  <c r="N7295" i="1"/>
  <c r="N3000" i="1"/>
  <c r="N7298" i="1"/>
  <c r="N7304" i="1"/>
  <c r="N7307" i="1"/>
  <c r="N2316" i="1"/>
  <c r="N7311" i="1"/>
  <c r="N2653" i="1"/>
  <c r="N7301" i="1"/>
  <c r="N7319" i="1"/>
  <c r="N7310" i="1"/>
  <c r="N7320" i="1"/>
  <c r="N7305" i="1"/>
  <c r="N7308" i="1"/>
  <c r="N7403" i="1"/>
  <c r="N7199" i="1"/>
  <c r="N1542" i="1"/>
  <c r="N7300" i="1"/>
  <c r="N7346" i="1"/>
  <c r="N7246" i="1"/>
  <c r="N7205" i="1"/>
  <c r="N7198" i="1"/>
  <c r="N7152" i="1"/>
  <c r="N7147" i="1"/>
  <c r="N1992" i="1"/>
  <c r="N7297" i="1"/>
  <c r="N2614" i="1"/>
  <c r="N7324" i="1"/>
  <c r="N7303" i="1"/>
  <c r="N7309" i="1"/>
  <c r="N7312" i="1"/>
  <c r="N7306" i="1"/>
  <c r="N66" i="1"/>
  <c r="N470" i="1"/>
  <c r="N41" i="1"/>
  <c r="N378" i="1"/>
  <c r="N7737" i="1"/>
  <c r="N7401" i="1"/>
  <c r="N7394" i="1"/>
  <c r="N7387" i="1"/>
  <c r="N7344" i="1"/>
  <c r="N7317" i="1"/>
  <c r="N7293" i="1"/>
  <c r="N7244" i="1"/>
  <c r="N7203" i="1"/>
  <c r="N7196" i="1"/>
  <c r="N7150" i="1"/>
  <c r="N7144" i="1"/>
  <c r="N7114" i="1"/>
  <c r="N7105" i="1"/>
  <c r="N284" i="1"/>
  <c r="N2664" i="1"/>
  <c r="N2608" i="1"/>
  <c r="N2594" i="1"/>
  <c r="N26" i="1"/>
  <c r="N2393" i="1"/>
  <c r="N2191" i="1"/>
  <c r="N2128" i="1"/>
  <c r="N2121" i="1"/>
  <c r="N2075" i="1"/>
  <c r="N2044" i="1"/>
  <c r="N2002" i="1"/>
  <c r="N1990" i="1"/>
  <c r="N1877" i="1"/>
  <c r="N1537" i="1"/>
  <c r="N7321" i="1"/>
  <c r="N7313" i="1"/>
  <c r="N7620" i="1"/>
  <c r="N67" i="1"/>
  <c r="N471" i="1"/>
  <c r="N42" i="1"/>
  <c r="N379" i="1"/>
  <c r="N373" i="1"/>
  <c r="N7738" i="1"/>
  <c r="N7402" i="1"/>
  <c r="N7395" i="1"/>
  <c r="N7388" i="1"/>
  <c r="N7345" i="1"/>
  <c r="N7318" i="1"/>
  <c r="N7314" i="1"/>
  <c r="N7294" i="1"/>
  <c r="N7245" i="1"/>
  <c r="N7204" i="1"/>
  <c r="N7197" i="1"/>
  <c r="N7151" i="1"/>
  <c r="N7145" i="1"/>
  <c r="N7115" i="1"/>
  <c r="N7106" i="1"/>
  <c r="N285" i="1"/>
  <c r="N2665" i="1"/>
  <c r="N27" i="1"/>
  <c r="N2609" i="1"/>
  <c r="N2595" i="1"/>
  <c r="N2394" i="1"/>
  <c r="N2192" i="1"/>
  <c r="N2190" i="1"/>
  <c r="N2129" i="1"/>
  <c r="N2122" i="1"/>
  <c r="N2076" i="1"/>
  <c r="N2074" i="1"/>
  <c r="N2045" i="1"/>
  <c r="N2003" i="1"/>
  <c r="N1991" i="1"/>
  <c r="N1878" i="1"/>
  <c r="N1538" i="1"/>
  <c r="O7339" i="1"/>
  <c r="P7339" i="1"/>
  <c r="Q7339" i="1" s="1"/>
  <c r="O47" i="1"/>
  <c r="P47" i="1"/>
  <c r="Q47" i="1" s="1"/>
  <c r="O7761" i="1"/>
  <c r="P7761" i="1"/>
  <c r="Q7761" i="1" s="1"/>
  <c r="O7369" i="1"/>
  <c r="P7369" i="1"/>
  <c r="Q7369" i="1" s="1"/>
  <c r="O7270" i="1"/>
  <c r="P7270" i="1"/>
  <c r="Q7270" i="1" s="1"/>
  <c r="O7227" i="1"/>
  <c r="P7227" i="1"/>
  <c r="Q7227" i="1" s="1"/>
  <c r="O7176" i="1"/>
  <c r="P7176" i="1"/>
  <c r="Q7176" i="1" s="1"/>
  <c r="O7134" i="1"/>
  <c r="P7134" i="1"/>
  <c r="Q7134" i="1" s="1"/>
  <c r="O2153" i="1"/>
  <c r="P2153" i="1"/>
  <c r="Q2153" i="1" s="1"/>
  <c r="O2103" i="1"/>
  <c r="P2103" i="1"/>
  <c r="Q2103" i="1" s="1"/>
  <c r="O2027" i="1"/>
  <c r="P2027" i="1"/>
  <c r="Q2027" i="1" s="1"/>
  <c r="O1566" i="1"/>
  <c r="P1566" i="1"/>
  <c r="Q1566" i="1" s="1"/>
  <c r="O7752" i="1"/>
  <c r="P7752" i="1"/>
  <c r="Q7752" i="1" s="1"/>
  <c r="O7360" i="1"/>
  <c r="P7360" i="1"/>
  <c r="Q7360" i="1" s="1"/>
  <c r="O7261" i="1"/>
  <c r="P7261" i="1"/>
  <c r="Q7261" i="1" s="1"/>
  <c r="O7218" i="1"/>
  <c r="P7218" i="1"/>
  <c r="Q7218" i="1" s="1"/>
  <c r="O7167" i="1"/>
  <c r="P7167" i="1"/>
  <c r="Q7167" i="1" s="1"/>
  <c r="O7127" i="1"/>
  <c r="P7127" i="1"/>
  <c r="Q7127" i="1" s="1"/>
  <c r="O2144" i="1"/>
  <c r="P2144" i="1"/>
  <c r="Q2144" i="1" s="1"/>
  <c r="O2093" i="1"/>
  <c r="P2093" i="1"/>
  <c r="Q2093" i="1" s="1"/>
  <c r="O2018" i="1"/>
  <c r="P2018" i="1"/>
  <c r="Q2018" i="1" s="1"/>
  <c r="O1559" i="1"/>
  <c r="P1559" i="1"/>
  <c r="Q1559" i="1" s="1"/>
  <c r="P7248" i="1"/>
  <c r="Q7248" i="1" s="1"/>
  <c r="O7248" i="1"/>
  <c r="P7154" i="1"/>
  <c r="Q7154" i="1" s="1"/>
  <c r="O7154" i="1"/>
  <c r="P2131" i="1"/>
  <c r="Q2131" i="1" s="1"/>
  <c r="O2131" i="1"/>
  <c r="P2080" i="1"/>
  <c r="Q2080" i="1" s="1"/>
  <c r="O2080" i="1"/>
  <c r="P2005" i="1"/>
  <c r="Q2005" i="1" s="1"/>
  <c r="O2005" i="1"/>
  <c r="O7331" i="1"/>
  <c r="P7331" i="1"/>
  <c r="Q7331" i="1" s="1"/>
  <c r="P2000" i="1"/>
  <c r="Q2000" i="1" s="1"/>
  <c r="O2000" i="1"/>
  <c r="O7329" i="1"/>
  <c r="P7329" i="1"/>
  <c r="Q7329" i="1" s="1"/>
  <c r="O2001" i="1"/>
  <c r="P2001" i="1"/>
  <c r="Q2001" i="1" s="1"/>
  <c r="P53" i="1"/>
  <c r="Q53" i="1" s="1"/>
  <c r="O53" i="1"/>
  <c r="P7769" i="1"/>
  <c r="Q7769" i="1" s="1"/>
  <c r="O7769" i="1"/>
  <c r="P7377" i="1"/>
  <c r="Q7377" i="1" s="1"/>
  <c r="O7377" i="1"/>
  <c r="P7279" i="1"/>
  <c r="Q7279" i="1" s="1"/>
  <c r="O7279" i="1"/>
  <c r="P7236" i="1"/>
  <c r="Q7236" i="1" s="1"/>
  <c r="O7236" i="1"/>
  <c r="P7184" i="1"/>
  <c r="Q7184" i="1" s="1"/>
  <c r="O7184" i="1"/>
  <c r="P7140" i="1"/>
  <c r="Q7140" i="1" s="1"/>
  <c r="O7140" i="1"/>
  <c r="P2161" i="1"/>
  <c r="Q2161" i="1" s="1"/>
  <c r="O2161" i="1"/>
  <c r="P2111" i="1"/>
  <c r="Q2111" i="1" s="1"/>
  <c r="O2111" i="1"/>
  <c r="P2035" i="1"/>
  <c r="Q2035" i="1" s="1"/>
  <c r="O2035" i="1"/>
  <c r="P1573" i="1"/>
  <c r="Q1573" i="1" s="1"/>
  <c r="O1573" i="1"/>
  <c r="O56" i="1"/>
  <c r="P56" i="1"/>
  <c r="Q56" i="1" s="1"/>
  <c r="O7774" i="1"/>
  <c r="P7774" i="1"/>
  <c r="Q7774" i="1" s="1"/>
  <c r="O7380" i="1"/>
  <c r="P7380" i="1"/>
  <c r="Q7380" i="1" s="1"/>
  <c r="O7284" i="1"/>
  <c r="P7284" i="1"/>
  <c r="Q7284" i="1" s="1"/>
  <c r="O7241" i="1"/>
  <c r="P7241" i="1"/>
  <c r="Q7241" i="1" s="1"/>
  <c r="O7189" i="1"/>
  <c r="P7189" i="1"/>
  <c r="Q7189" i="1" s="1"/>
  <c r="O7143" i="1"/>
  <c r="P7143" i="1"/>
  <c r="Q7143" i="1" s="1"/>
  <c r="O2166" i="1"/>
  <c r="P2166" i="1"/>
  <c r="Q2166" i="1" s="1"/>
  <c r="O2116" i="1"/>
  <c r="P2116" i="1"/>
  <c r="Q2116" i="1" s="1"/>
  <c r="O2040" i="1"/>
  <c r="P2040" i="1"/>
  <c r="Q2040" i="1" s="1"/>
  <c r="O1576" i="1"/>
  <c r="P1576" i="1"/>
  <c r="Q1576" i="1" s="1"/>
  <c r="O7382" i="1"/>
  <c r="P7382" i="1"/>
  <c r="Q7382" i="1" s="1"/>
  <c r="O7288" i="1"/>
  <c r="P7288" i="1"/>
  <c r="Q7288" i="1" s="1"/>
  <c r="O7191" i="1"/>
  <c r="P7191" i="1"/>
  <c r="Q7191" i="1" s="1"/>
  <c r="O7742" i="1"/>
  <c r="P7742" i="1"/>
  <c r="Q7742" i="1" s="1"/>
  <c r="O7350" i="1"/>
  <c r="P7350" i="1"/>
  <c r="Q7350" i="1" s="1"/>
  <c r="O7251" i="1"/>
  <c r="P7251" i="1"/>
  <c r="Q7251" i="1" s="1"/>
  <c r="O7208" i="1"/>
  <c r="P7208" i="1"/>
  <c r="Q7208" i="1" s="1"/>
  <c r="O7157" i="1"/>
  <c r="P7157" i="1"/>
  <c r="Q7157" i="1" s="1"/>
  <c r="O2134" i="1"/>
  <c r="P2134" i="1"/>
  <c r="Q2134" i="1" s="1"/>
  <c r="O2083" i="1"/>
  <c r="P2083" i="1"/>
  <c r="Q2083" i="1" s="1"/>
  <c r="O2008" i="1"/>
  <c r="P2008" i="1"/>
  <c r="Q2008" i="1" s="1"/>
  <c r="O1549" i="1"/>
  <c r="P1549" i="1"/>
  <c r="Q1549" i="1" s="1"/>
  <c r="O7754" i="1"/>
  <c r="P7754" i="1"/>
  <c r="Q7754" i="1" s="1"/>
  <c r="O7362" i="1"/>
  <c r="P7362" i="1"/>
  <c r="Q7362" i="1" s="1"/>
  <c r="O7263" i="1"/>
  <c r="P7263" i="1"/>
  <c r="Q7263" i="1" s="1"/>
  <c r="O7220" i="1"/>
  <c r="P7220" i="1"/>
  <c r="Q7220" i="1" s="1"/>
  <c r="O7169" i="1"/>
  <c r="P7169" i="1"/>
  <c r="Q7169" i="1" s="1"/>
  <c r="O2146" i="1"/>
  <c r="P2146" i="1"/>
  <c r="Q2146" i="1" s="1"/>
  <c r="O2095" i="1"/>
  <c r="P2095" i="1"/>
  <c r="Q2095" i="1" s="1"/>
  <c r="O2020" i="1"/>
  <c r="P2020" i="1"/>
  <c r="Q2020" i="1" s="1"/>
  <c r="O7330" i="1"/>
  <c r="P7330" i="1"/>
  <c r="Q7330" i="1" s="1"/>
  <c r="P7765" i="1"/>
  <c r="Q7765" i="1" s="1"/>
  <c r="O7765" i="1"/>
  <c r="P7373" i="1"/>
  <c r="Q7373" i="1" s="1"/>
  <c r="O7373" i="1"/>
  <c r="P7274" i="1"/>
  <c r="Q7274" i="1" s="1"/>
  <c r="O7274" i="1"/>
  <c r="P7231" i="1"/>
  <c r="Q7231" i="1" s="1"/>
  <c r="O7231" i="1"/>
  <c r="P7180" i="1"/>
  <c r="Q7180" i="1" s="1"/>
  <c r="O7180" i="1"/>
  <c r="P2157" i="1"/>
  <c r="Q2157" i="1" s="1"/>
  <c r="O2157" i="1"/>
  <c r="P2107" i="1"/>
  <c r="Q2107" i="1" s="1"/>
  <c r="O2107" i="1"/>
  <c r="P2031" i="1"/>
  <c r="Q2031" i="1" s="1"/>
  <c r="O2031" i="1"/>
  <c r="O7334" i="1"/>
  <c r="P7334" i="1"/>
  <c r="Q7334" i="1" s="1"/>
  <c r="O52" i="1"/>
  <c r="P52" i="1"/>
  <c r="Q52" i="1" s="1"/>
  <c r="O7768" i="1"/>
  <c r="P7768" i="1"/>
  <c r="Q7768" i="1" s="1"/>
  <c r="O7376" i="1"/>
  <c r="P7376" i="1"/>
  <c r="Q7376" i="1" s="1"/>
  <c r="O7277" i="1"/>
  <c r="P7277" i="1"/>
  <c r="Q7277" i="1" s="1"/>
  <c r="O7234" i="1"/>
  <c r="P7234" i="1"/>
  <c r="Q7234" i="1" s="1"/>
  <c r="O7183" i="1"/>
  <c r="P7183" i="1"/>
  <c r="Q7183" i="1" s="1"/>
  <c r="O7139" i="1"/>
  <c r="P7139" i="1"/>
  <c r="Q7139" i="1" s="1"/>
  <c r="O2160" i="1"/>
  <c r="P2160" i="1"/>
  <c r="Q2160" i="1" s="1"/>
  <c r="O2110" i="1"/>
  <c r="P2110" i="1"/>
  <c r="Q2110" i="1" s="1"/>
  <c r="O2034" i="1"/>
  <c r="P2034" i="1"/>
  <c r="Q2034" i="1" s="1"/>
  <c r="O1571" i="1"/>
  <c r="P1571" i="1"/>
  <c r="Q1571" i="1" s="1"/>
  <c r="O7766" i="1"/>
  <c r="P7766" i="1"/>
  <c r="Q7766" i="1" s="1"/>
  <c r="O7374" i="1"/>
  <c r="P7374" i="1"/>
  <c r="Q7374" i="1" s="1"/>
  <c r="O7275" i="1"/>
  <c r="P7275" i="1"/>
  <c r="Q7275" i="1" s="1"/>
  <c r="O7232" i="1"/>
  <c r="P7232" i="1"/>
  <c r="Q7232" i="1" s="1"/>
  <c r="O7181" i="1"/>
  <c r="P7181" i="1"/>
  <c r="Q7181" i="1" s="1"/>
  <c r="O2158" i="1"/>
  <c r="P2158" i="1"/>
  <c r="Q2158" i="1" s="1"/>
  <c r="O2108" i="1"/>
  <c r="P2108" i="1"/>
  <c r="Q2108" i="1" s="1"/>
  <c r="O2032" i="1"/>
  <c r="P2032" i="1"/>
  <c r="Q2032" i="1" s="1"/>
  <c r="O11" i="1"/>
  <c r="P11" i="1"/>
  <c r="Q11" i="1" s="1"/>
  <c r="O7340" i="1"/>
  <c r="P7340" i="1"/>
  <c r="Q7340" i="1" s="1"/>
  <c r="O54" i="1"/>
  <c r="P54" i="1"/>
  <c r="Q54" i="1" s="1"/>
  <c r="O7770" i="1"/>
  <c r="P7770" i="1"/>
  <c r="Q7770" i="1" s="1"/>
  <c r="O7378" i="1"/>
  <c r="P7378" i="1"/>
  <c r="Q7378" i="1" s="1"/>
  <c r="O7280" i="1"/>
  <c r="P7280" i="1"/>
  <c r="Q7280" i="1" s="1"/>
  <c r="O7237" i="1"/>
  <c r="P7237" i="1"/>
  <c r="Q7237" i="1" s="1"/>
  <c r="O7185" i="1"/>
  <c r="P7185" i="1"/>
  <c r="Q7185" i="1" s="1"/>
  <c r="O7141" i="1"/>
  <c r="P7141" i="1"/>
  <c r="Q7141" i="1" s="1"/>
  <c r="O2162" i="1"/>
  <c r="P2162" i="1"/>
  <c r="Q2162" i="1" s="1"/>
  <c r="O2112" i="1"/>
  <c r="P2112" i="1"/>
  <c r="Q2112" i="1" s="1"/>
  <c r="O2036" i="1"/>
  <c r="P2036" i="1"/>
  <c r="Q2036" i="1" s="1"/>
  <c r="O1574" i="1"/>
  <c r="P1574" i="1"/>
  <c r="Q1574" i="1" s="1"/>
  <c r="O55" i="1"/>
  <c r="P55" i="1"/>
  <c r="Q55" i="1" s="1"/>
  <c r="O7773" i="1"/>
  <c r="P7773" i="1"/>
  <c r="Q7773" i="1" s="1"/>
  <c r="O7379" i="1"/>
  <c r="P7379" i="1"/>
  <c r="Q7379" i="1" s="1"/>
  <c r="O7283" i="1"/>
  <c r="P7283" i="1"/>
  <c r="Q7283" i="1" s="1"/>
  <c r="O7240" i="1"/>
  <c r="P7240" i="1"/>
  <c r="Q7240" i="1" s="1"/>
  <c r="O7188" i="1"/>
  <c r="P7188" i="1"/>
  <c r="Q7188" i="1" s="1"/>
  <c r="O7142" i="1"/>
  <c r="P7142" i="1"/>
  <c r="Q7142" i="1" s="1"/>
  <c r="O2165" i="1"/>
  <c r="P2165" i="1"/>
  <c r="Q2165" i="1" s="1"/>
  <c r="O2115" i="1"/>
  <c r="P2115" i="1"/>
  <c r="Q2115" i="1" s="1"/>
  <c r="O2039" i="1"/>
  <c r="P2039" i="1"/>
  <c r="Q2039" i="1" s="1"/>
  <c r="O1575" i="1"/>
  <c r="P1575" i="1"/>
  <c r="Q1575" i="1" s="1"/>
  <c r="O7744" i="1"/>
  <c r="P7744" i="1"/>
  <c r="Q7744" i="1" s="1"/>
  <c r="O7352" i="1"/>
  <c r="P7352" i="1"/>
  <c r="Q7352" i="1" s="1"/>
  <c r="O7253" i="1"/>
  <c r="P7253" i="1"/>
  <c r="Q7253" i="1" s="1"/>
  <c r="O7210" i="1"/>
  <c r="P7210" i="1"/>
  <c r="Q7210" i="1" s="1"/>
  <c r="O7159" i="1"/>
  <c r="P7159" i="1"/>
  <c r="Q7159" i="1" s="1"/>
  <c r="O7119" i="1"/>
  <c r="P7119" i="1"/>
  <c r="Q7119" i="1" s="1"/>
  <c r="O2136" i="1"/>
  <c r="P2136" i="1"/>
  <c r="Q2136" i="1" s="1"/>
  <c r="O2085" i="1"/>
  <c r="P2085" i="1"/>
  <c r="Q2085" i="1" s="1"/>
  <c r="O2010" i="1"/>
  <c r="P2010" i="1"/>
  <c r="Q2010" i="1" s="1"/>
  <c r="O1551" i="1"/>
  <c r="P1551" i="1"/>
  <c r="Q1551" i="1" s="1"/>
  <c r="P7328" i="1"/>
  <c r="Q7328" i="1" s="1"/>
  <c r="O7328" i="1"/>
  <c r="O2666" i="1"/>
  <c r="P2666" i="1"/>
  <c r="Q2666" i="1" s="1"/>
  <c r="P1999" i="1"/>
  <c r="Q1999" i="1" s="1"/>
  <c r="O1999" i="1"/>
  <c r="P46" i="1"/>
  <c r="Q46" i="1" s="1"/>
  <c r="O46" i="1"/>
  <c r="P7760" i="1"/>
  <c r="Q7760" i="1" s="1"/>
  <c r="O7760" i="1"/>
  <c r="P7368" i="1"/>
  <c r="Q7368" i="1" s="1"/>
  <c r="O7368" i="1"/>
  <c r="P7269" i="1"/>
  <c r="Q7269" i="1" s="1"/>
  <c r="O7269" i="1"/>
  <c r="P7226" i="1"/>
  <c r="Q7226" i="1" s="1"/>
  <c r="O7226" i="1"/>
  <c r="P7175" i="1"/>
  <c r="Q7175" i="1" s="1"/>
  <c r="O7175" i="1"/>
  <c r="P7133" i="1"/>
  <c r="Q7133" i="1" s="1"/>
  <c r="O7133" i="1"/>
  <c r="P2152" i="1"/>
  <c r="Q2152" i="1" s="1"/>
  <c r="O2152" i="1"/>
  <c r="P2101" i="1"/>
  <c r="Q2101" i="1" s="1"/>
  <c r="O2101" i="1"/>
  <c r="P2026" i="1"/>
  <c r="Q2026" i="1" s="1"/>
  <c r="O2026" i="1"/>
  <c r="P1565" i="1"/>
  <c r="Q1565" i="1" s="1"/>
  <c r="O1565" i="1"/>
  <c r="P7741" i="1"/>
  <c r="Q7741" i="1" s="1"/>
  <c r="O7741" i="1"/>
  <c r="P7349" i="1"/>
  <c r="Q7349" i="1" s="1"/>
  <c r="O7349" i="1"/>
  <c r="P7250" i="1"/>
  <c r="Q7250" i="1" s="1"/>
  <c r="O7250" i="1"/>
  <c r="P7207" i="1"/>
  <c r="Q7207" i="1" s="1"/>
  <c r="O7207" i="1"/>
  <c r="P7156" i="1"/>
  <c r="Q7156" i="1" s="1"/>
  <c r="O7156" i="1"/>
  <c r="P7117" i="1"/>
  <c r="Q7117" i="1" s="1"/>
  <c r="O7117" i="1"/>
  <c r="P2133" i="1"/>
  <c r="Q2133" i="1" s="1"/>
  <c r="O2133" i="1"/>
  <c r="P2082" i="1"/>
  <c r="Q2082" i="1" s="1"/>
  <c r="O2082" i="1"/>
  <c r="P2007" i="1"/>
  <c r="Q2007" i="1" s="1"/>
  <c r="O2007" i="1"/>
  <c r="P1548" i="1"/>
  <c r="Q1548" i="1" s="1"/>
  <c r="O1548" i="1"/>
  <c r="P7381" i="1"/>
  <c r="Q7381" i="1" s="1"/>
  <c r="O7381" i="1"/>
  <c r="P7287" i="1"/>
  <c r="Q7287" i="1" s="1"/>
  <c r="O7287" i="1"/>
  <c r="P7190" i="1"/>
  <c r="Q7190" i="1" s="1"/>
  <c r="O7190" i="1"/>
  <c r="O1545" i="1"/>
  <c r="P1545" i="1"/>
  <c r="Q1545" i="1" s="1"/>
  <c r="P1995" i="1"/>
  <c r="Q1995" i="1" s="1"/>
  <c r="O1995" i="1"/>
  <c r="P7757" i="1"/>
  <c r="Q7757" i="1" s="1"/>
  <c r="O7757" i="1"/>
  <c r="P7365" i="1"/>
  <c r="Q7365" i="1" s="1"/>
  <c r="O7365" i="1"/>
  <c r="P7266" i="1"/>
  <c r="Q7266" i="1" s="1"/>
  <c r="O7266" i="1"/>
  <c r="P7223" i="1"/>
  <c r="Q7223" i="1" s="1"/>
  <c r="O7223" i="1"/>
  <c r="P7172" i="1"/>
  <c r="Q7172" i="1" s="1"/>
  <c r="O7172" i="1"/>
  <c r="P7130" i="1"/>
  <c r="Q7130" i="1" s="1"/>
  <c r="O7130" i="1"/>
  <c r="P2149" i="1"/>
  <c r="Q2149" i="1" s="1"/>
  <c r="O2149" i="1"/>
  <c r="P2098" i="1"/>
  <c r="Q2098" i="1" s="1"/>
  <c r="O2098" i="1"/>
  <c r="P2023" i="1"/>
  <c r="Q2023" i="1" s="1"/>
  <c r="O2023" i="1"/>
  <c r="P1562" i="1"/>
  <c r="Q1562" i="1" s="1"/>
  <c r="O1562" i="1"/>
  <c r="P1993" i="1"/>
  <c r="Q1993" i="1" s="1"/>
  <c r="O1993" i="1"/>
  <c r="O1546" i="1"/>
  <c r="P1546" i="1"/>
  <c r="Q1546" i="1" s="1"/>
  <c r="P7386" i="1"/>
  <c r="Q7386" i="1" s="1"/>
  <c r="O7386" i="1"/>
  <c r="P7292" i="1"/>
  <c r="Q7292" i="1" s="1"/>
  <c r="O7292" i="1"/>
  <c r="P7195" i="1"/>
  <c r="Q7195" i="1" s="1"/>
  <c r="O7195" i="1"/>
  <c r="O7758" i="1"/>
  <c r="P7758" i="1"/>
  <c r="Q7758" i="1" s="1"/>
  <c r="O7366" i="1"/>
  <c r="P7366" i="1"/>
  <c r="Q7366" i="1" s="1"/>
  <c r="O7267" i="1"/>
  <c r="P7267" i="1"/>
  <c r="Q7267" i="1" s="1"/>
  <c r="O7224" i="1"/>
  <c r="P7224" i="1"/>
  <c r="Q7224" i="1" s="1"/>
  <c r="O7173" i="1"/>
  <c r="P7173" i="1"/>
  <c r="Q7173" i="1" s="1"/>
  <c r="O7131" i="1"/>
  <c r="P7131" i="1"/>
  <c r="Q7131" i="1" s="1"/>
  <c r="O2150" i="1"/>
  <c r="P2150" i="1"/>
  <c r="Q2150" i="1" s="1"/>
  <c r="O2099" i="1"/>
  <c r="P2099" i="1"/>
  <c r="Q2099" i="1" s="1"/>
  <c r="O2024" i="1"/>
  <c r="P2024" i="1"/>
  <c r="Q2024" i="1" s="1"/>
  <c r="O1563" i="1"/>
  <c r="P1563" i="1"/>
  <c r="Q1563" i="1" s="1"/>
  <c r="P7771" i="1"/>
  <c r="Q7771" i="1" s="1"/>
  <c r="O7771" i="1"/>
  <c r="P7281" i="1"/>
  <c r="Q7281" i="1" s="1"/>
  <c r="O7281" i="1"/>
  <c r="P7238" i="1"/>
  <c r="Q7238" i="1" s="1"/>
  <c r="O7238" i="1"/>
  <c r="P7186" i="1"/>
  <c r="Q7186" i="1" s="1"/>
  <c r="O7186" i="1"/>
  <c r="P2163" i="1"/>
  <c r="Q2163" i="1" s="1"/>
  <c r="O2163" i="1"/>
  <c r="P2113" i="1"/>
  <c r="Q2113" i="1" s="1"/>
  <c r="O2113" i="1"/>
  <c r="P2037" i="1"/>
  <c r="Q2037" i="1" s="1"/>
  <c r="O2037" i="1"/>
  <c r="O7753" i="1"/>
  <c r="P7753" i="1"/>
  <c r="Q7753" i="1" s="1"/>
  <c r="O7361" i="1"/>
  <c r="P7361" i="1"/>
  <c r="Q7361" i="1" s="1"/>
  <c r="O7262" i="1"/>
  <c r="P7262" i="1"/>
  <c r="Q7262" i="1" s="1"/>
  <c r="O7219" i="1"/>
  <c r="P7219" i="1"/>
  <c r="Q7219" i="1" s="1"/>
  <c r="O7168" i="1"/>
  <c r="P7168" i="1"/>
  <c r="Q7168" i="1" s="1"/>
  <c r="O2145" i="1"/>
  <c r="P2145" i="1"/>
  <c r="Q2145" i="1" s="1"/>
  <c r="O2094" i="1"/>
  <c r="P2094" i="1"/>
  <c r="Q2094" i="1" s="1"/>
  <c r="O2019" i="1"/>
  <c r="P2019" i="1"/>
  <c r="Q2019" i="1" s="1"/>
  <c r="P7383" i="1"/>
  <c r="Q7383" i="1" s="1"/>
  <c r="O7383" i="1"/>
  <c r="P7289" i="1"/>
  <c r="Q7289" i="1" s="1"/>
  <c r="O7289" i="1"/>
  <c r="P7192" i="1"/>
  <c r="Q7192" i="1" s="1"/>
  <c r="O7192" i="1"/>
  <c r="P7748" i="1"/>
  <c r="Q7748" i="1" s="1"/>
  <c r="O7748" i="1"/>
  <c r="P7356" i="1"/>
  <c r="Q7356" i="1" s="1"/>
  <c r="O7356" i="1"/>
  <c r="P7257" i="1"/>
  <c r="Q7257" i="1" s="1"/>
  <c r="O7257" i="1"/>
  <c r="P7214" i="1"/>
  <c r="Q7214" i="1" s="1"/>
  <c r="O7214" i="1"/>
  <c r="P7163" i="1"/>
  <c r="Q7163" i="1" s="1"/>
  <c r="O7163" i="1"/>
  <c r="P7123" i="1"/>
  <c r="Q7123" i="1" s="1"/>
  <c r="O7123" i="1"/>
  <c r="P2140" i="1"/>
  <c r="Q2140" i="1" s="1"/>
  <c r="O2140" i="1"/>
  <c r="P2089" i="1"/>
  <c r="Q2089" i="1" s="1"/>
  <c r="O2089" i="1"/>
  <c r="P2014" i="1"/>
  <c r="Q2014" i="1" s="1"/>
  <c r="O2014" i="1"/>
  <c r="P1555" i="1"/>
  <c r="Q1555" i="1" s="1"/>
  <c r="O1555" i="1"/>
  <c r="O51" i="1"/>
  <c r="P51" i="1"/>
  <c r="Q51" i="1" s="1"/>
  <c r="O7767" i="1"/>
  <c r="P7767" i="1"/>
  <c r="Q7767" i="1" s="1"/>
  <c r="O7375" i="1"/>
  <c r="P7375" i="1"/>
  <c r="Q7375" i="1" s="1"/>
  <c r="O7276" i="1"/>
  <c r="P7276" i="1"/>
  <c r="Q7276" i="1" s="1"/>
  <c r="O7233" i="1"/>
  <c r="P7233" i="1"/>
  <c r="Q7233" i="1" s="1"/>
  <c r="O7182" i="1"/>
  <c r="P7182" i="1"/>
  <c r="Q7182" i="1" s="1"/>
  <c r="O7138" i="1"/>
  <c r="P7138" i="1"/>
  <c r="Q7138" i="1" s="1"/>
  <c r="O2159" i="1"/>
  <c r="P2159" i="1"/>
  <c r="Q2159" i="1" s="1"/>
  <c r="O2109" i="1"/>
  <c r="P2109" i="1"/>
  <c r="Q2109" i="1" s="1"/>
  <c r="O2033" i="1"/>
  <c r="P2033" i="1"/>
  <c r="Q2033" i="1" s="1"/>
  <c r="O1570" i="1"/>
  <c r="P1570" i="1"/>
  <c r="Q1570" i="1" s="1"/>
  <c r="O7332" i="1"/>
  <c r="P7332" i="1"/>
  <c r="Q7332" i="1" s="1"/>
  <c r="P1997" i="1"/>
  <c r="Q1997" i="1" s="1"/>
  <c r="O1997" i="1"/>
  <c r="O7772" i="1"/>
  <c r="P7772" i="1"/>
  <c r="Q7772" i="1" s="1"/>
  <c r="O7282" i="1"/>
  <c r="P7282" i="1"/>
  <c r="Q7282" i="1" s="1"/>
  <c r="O7239" i="1"/>
  <c r="P7239" i="1"/>
  <c r="Q7239" i="1" s="1"/>
  <c r="O7187" i="1"/>
  <c r="P7187" i="1"/>
  <c r="Q7187" i="1" s="1"/>
  <c r="O2164" i="1"/>
  <c r="P2164" i="1"/>
  <c r="Q2164" i="1" s="1"/>
  <c r="O2114" i="1"/>
  <c r="P2114" i="1"/>
  <c r="Q2114" i="1" s="1"/>
  <c r="O2038" i="1"/>
  <c r="P2038" i="1"/>
  <c r="Q2038" i="1" s="1"/>
  <c r="P7336" i="1"/>
  <c r="Q7336" i="1" s="1"/>
  <c r="O7336" i="1"/>
  <c r="O7743" i="1"/>
  <c r="P7743" i="1"/>
  <c r="Q7743" i="1" s="1"/>
  <c r="O7351" i="1"/>
  <c r="P7351" i="1"/>
  <c r="Q7351" i="1" s="1"/>
  <c r="O7252" i="1"/>
  <c r="P7252" i="1"/>
  <c r="Q7252" i="1" s="1"/>
  <c r="O7209" i="1"/>
  <c r="P7209" i="1"/>
  <c r="Q7209" i="1" s="1"/>
  <c r="O7158" i="1"/>
  <c r="P7158" i="1"/>
  <c r="Q7158" i="1" s="1"/>
  <c r="O7118" i="1"/>
  <c r="P7118" i="1"/>
  <c r="Q7118" i="1" s="1"/>
  <c r="O2135" i="1"/>
  <c r="P2135" i="1"/>
  <c r="Q2135" i="1" s="1"/>
  <c r="O2084" i="1"/>
  <c r="P2084" i="1"/>
  <c r="Q2084" i="1" s="1"/>
  <c r="O2009" i="1"/>
  <c r="P2009" i="1"/>
  <c r="Q2009" i="1" s="1"/>
  <c r="O1550" i="1"/>
  <c r="P1550" i="1"/>
  <c r="Q1550" i="1" s="1"/>
  <c r="P7337" i="1"/>
  <c r="Q7337" i="1" s="1"/>
  <c r="O7337" i="1"/>
  <c r="P1994" i="1"/>
  <c r="Q1994" i="1" s="1"/>
  <c r="O1994" i="1"/>
  <c r="P1998" i="1"/>
  <c r="Q1998" i="1" s="1"/>
  <c r="O1998" i="1"/>
  <c r="P2669" i="1"/>
  <c r="Q2669" i="1" s="1"/>
  <c r="O2669" i="1"/>
  <c r="P7384" i="1"/>
  <c r="Q7384" i="1" s="1"/>
  <c r="O7384" i="1"/>
  <c r="P7290" i="1"/>
  <c r="Q7290" i="1" s="1"/>
  <c r="O7290" i="1"/>
  <c r="P7193" i="1"/>
  <c r="Q7193" i="1" s="1"/>
  <c r="O7193" i="1"/>
  <c r="O7333" i="1"/>
  <c r="P7333" i="1"/>
  <c r="Q7333" i="1" s="1"/>
  <c r="P7278" i="1"/>
  <c r="Q7278" i="1" s="1"/>
  <c r="O7278" i="1"/>
  <c r="P7235" i="1"/>
  <c r="Q7235" i="1" s="1"/>
  <c r="O7235" i="1"/>
  <c r="P1572" i="1"/>
  <c r="Q1572" i="1" s="1"/>
  <c r="O1572" i="1"/>
  <c r="P45" i="1"/>
  <c r="Q45" i="1" s="1"/>
  <c r="O45" i="1"/>
  <c r="P7759" i="1"/>
  <c r="Q7759" i="1" s="1"/>
  <c r="O7759" i="1"/>
  <c r="P7367" i="1"/>
  <c r="Q7367" i="1" s="1"/>
  <c r="O7367" i="1"/>
  <c r="P7268" i="1"/>
  <c r="Q7268" i="1" s="1"/>
  <c r="O7268" i="1"/>
  <c r="P7225" i="1"/>
  <c r="Q7225" i="1" s="1"/>
  <c r="O7225" i="1"/>
  <c r="P7174" i="1"/>
  <c r="Q7174" i="1" s="1"/>
  <c r="O7174" i="1"/>
  <c r="P7132" i="1"/>
  <c r="Q7132" i="1" s="1"/>
  <c r="O7132" i="1"/>
  <c r="P2151" i="1"/>
  <c r="Q2151" i="1" s="1"/>
  <c r="O2151" i="1"/>
  <c r="P2100" i="1"/>
  <c r="Q2100" i="1" s="1"/>
  <c r="O2100" i="1"/>
  <c r="P2025" i="1"/>
  <c r="Q2025" i="1" s="1"/>
  <c r="O2025" i="1"/>
  <c r="P1564" i="1"/>
  <c r="Q1564" i="1" s="1"/>
  <c r="O1564" i="1"/>
  <c r="O2670" i="1"/>
  <c r="P2670" i="1"/>
  <c r="Q2670" i="1" s="1"/>
  <c r="O7755" i="1"/>
  <c r="P7755" i="1"/>
  <c r="Q7755" i="1" s="1"/>
  <c r="O7363" i="1"/>
  <c r="P7363" i="1"/>
  <c r="Q7363" i="1" s="1"/>
  <c r="O7264" i="1"/>
  <c r="P7264" i="1"/>
  <c r="Q7264" i="1" s="1"/>
  <c r="O7221" i="1"/>
  <c r="P7221" i="1"/>
  <c r="Q7221" i="1" s="1"/>
  <c r="O7170" i="1"/>
  <c r="P7170" i="1"/>
  <c r="Q7170" i="1" s="1"/>
  <c r="O7128" i="1"/>
  <c r="P7128" i="1"/>
  <c r="Q7128" i="1" s="1"/>
  <c r="O2147" i="1"/>
  <c r="P2147" i="1"/>
  <c r="Q2147" i="1" s="1"/>
  <c r="O2096" i="1"/>
  <c r="P2096" i="1"/>
  <c r="Q2096" i="1" s="1"/>
  <c r="O2021" i="1"/>
  <c r="P2021" i="1"/>
  <c r="Q2021" i="1" s="1"/>
  <c r="O1560" i="1"/>
  <c r="P1560" i="1"/>
  <c r="Q1560" i="1" s="1"/>
  <c r="P7335" i="1"/>
  <c r="Q7335" i="1" s="1"/>
  <c r="O7335" i="1"/>
  <c r="O7247" i="1"/>
  <c r="P7247" i="1"/>
  <c r="Q7247" i="1" s="1"/>
  <c r="O7153" i="1"/>
  <c r="P7153" i="1"/>
  <c r="Q7153" i="1" s="1"/>
  <c r="O2130" i="1"/>
  <c r="P2130" i="1"/>
  <c r="Q2130" i="1" s="1"/>
  <c r="O2079" i="1"/>
  <c r="P2079" i="1"/>
  <c r="Q2079" i="1" s="1"/>
  <c r="O2004" i="1"/>
  <c r="P2004" i="1"/>
  <c r="Q2004" i="1" s="1"/>
  <c r="P49" i="1"/>
  <c r="Q49" i="1" s="1"/>
  <c r="O49" i="1"/>
  <c r="P7763" i="1"/>
  <c r="Q7763" i="1" s="1"/>
  <c r="O7763" i="1"/>
  <c r="P7371" i="1"/>
  <c r="Q7371" i="1" s="1"/>
  <c r="O7371" i="1"/>
  <c r="P7272" i="1"/>
  <c r="Q7272" i="1" s="1"/>
  <c r="O7272" i="1"/>
  <c r="P7229" i="1"/>
  <c r="Q7229" i="1" s="1"/>
  <c r="O7229" i="1"/>
  <c r="P7178" i="1"/>
  <c r="Q7178" i="1" s="1"/>
  <c r="O7178" i="1"/>
  <c r="P7136" i="1"/>
  <c r="Q7136" i="1" s="1"/>
  <c r="O7136" i="1"/>
  <c r="P2155" i="1"/>
  <c r="Q2155" i="1" s="1"/>
  <c r="O2155" i="1"/>
  <c r="P2105" i="1"/>
  <c r="Q2105" i="1" s="1"/>
  <c r="O2105" i="1"/>
  <c r="P2029" i="1"/>
  <c r="Q2029" i="1" s="1"/>
  <c r="O2029" i="1"/>
  <c r="P1568" i="1"/>
  <c r="Q1568" i="1" s="1"/>
  <c r="O1568" i="1"/>
  <c r="O7338" i="1"/>
  <c r="P7338" i="1"/>
  <c r="Q7338" i="1" s="1"/>
  <c r="O7286" i="1"/>
  <c r="P7286" i="1"/>
  <c r="Q7286" i="1" s="1"/>
  <c r="O7243" i="1"/>
  <c r="P7243" i="1"/>
  <c r="Q7243" i="1" s="1"/>
  <c r="O1578" i="1"/>
  <c r="P1578" i="1"/>
  <c r="Q1578" i="1" s="1"/>
  <c r="P7385" i="1"/>
  <c r="Q7385" i="1" s="1"/>
  <c r="O7385" i="1"/>
  <c r="P7291" i="1"/>
  <c r="Q7291" i="1" s="1"/>
  <c r="O7291" i="1"/>
  <c r="P7194" i="1"/>
  <c r="Q7194" i="1" s="1"/>
  <c r="O7194" i="1"/>
  <c r="P2668" i="1"/>
  <c r="Q2668" i="1" s="1"/>
  <c r="O2668" i="1"/>
  <c r="P7747" i="1"/>
  <c r="Q7747" i="1" s="1"/>
  <c r="O7747" i="1"/>
  <c r="P7355" i="1"/>
  <c r="Q7355" i="1" s="1"/>
  <c r="O7355" i="1"/>
  <c r="P7256" i="1"/>
  <c r="Q7256" i="1" s="1"/>
  <c r="O7256" i="1"/>
  <c r="P7213" i="1"/>
  <c r="Q7213" i="1" s="1"/>
  <c r="O7213" i="1"/>
  <c r="P7162" i="1"/>
  <c r="Q7162" i="1" s="1"/>
  <c r="O7162" i="1"/>
  <c r="P7122" i="1"/>
  <c r="Q7122" i="1" s="1"/>
  <c r="O7122" i="1"/>
  <c r="P2139" i="1"/>
  <c r="Q2139" i="1" s="1"/>
  <c r="O2139" i="1"/>
  <c r="P2088" i="1"/>
  <c r="Q2088" i="1" s="1"/>
  <c r="O2088" i="1"/>
  <c r="P2013" i="1"/>
  <c r="Q2013" i="1" s="1"/>
  <c r="O2013" i="1"/>
  <c r="P1554" i="1"/>
  <c r="Q1554" i="1" s="1"/>
  <c r="O1554" i="1"/>
  <c r="O44" i="1"/>
  <c r="P44" i="1"/>
  <c r="Q44" i="1" s="1"/>
  <c r="O7750" i="1"/>
  <c r="P7750" i="1"/>
  <c r="Q7750" i="1" s="1"/>
  <c r="O7358" i="1"/>
  <c r="P7358" i="1"/>
  <c r="Q7358" i="1" s="1"/>
  <c r="O7259" i="1"/>
  <c r="P7259" i="1"/>
  <c r="Q7259" i="1" s="1"/>
  <c r="O7216" i="1"/>
  <c r="P7216" i="1"/>
  <c r="Q7216" i="1" s="1"/>
  <c r="O7165" i="1"/>
  <c r="P7165" i="1"/>
  <c r="Q7165" i="1" s="1"/>
  <c r="O7125" i="1"/>
  <c r="P7125" i="1"/>
  <c r="Q7125" i="1" s="1"/>
  <c r="O2142" i="1"/>
  <c r="P2142" i="1"/>
  <c r="Q2142" i="1" s="1"/>
  <c r="O2091" i="1"/>
  <c r="P2091" i="1"/>
  <c r="Q2091" i="1" s="1"/>
  <c r="O2016" i="1"/>
  <c r="P2016" i="1"/>
  <c r="Q2016" i="1" s="1"/>
  <c r="O1557" i="1"/>
  <c r="P1557" i="1"/>
  <c r="Q1557" i="1" s="1"/>
  <c r="P7756" i="1"/>
  <c r="Q7756" i="1" s="1"/>
  <c r="O7756" i="1"/>
  <c r="P7364" i="1"/>
  <c r="Q7364" i="1" s="1"/>
  <c r="O7364" i="1"/>
  <c r="P7265" i="1"/>
  <c r="Q7265" i="1" s="1"/>
  <c r="O7265" i="1"/>
  <c r="P7222" i="1"/>
  <c r="Q7222" i="1" s="1"/>
  <c r="O7222" i="1"/>
  <c r="P7171" i="1"/>
  <c r="Q7171" i="1" s="1"/>
  <c r="O7171" i="1"/>
  <c r="P7129" i="1"/>
  <c r="Q7129" i="1" s="1"/>
  <c r="O7129" i="1"/>
  <c r="P2148" i="1"/>
  <c r="Q2148" i="1" s="1"/>
  <c r="O2148" i="1"/>
  <c r="P2097" i="1"/>
  <c r="Q2097" i="1" s="1"/>
  <c r="O2097" i="1"/>
  <c r="P2022" i="1"/>
  <c r="Q2022" i="1" s="1"/>
  <c r="O2022" i="1"/>
  <c r="P1561" i="1"/>
  <c r="Q1561" i="1" s="1"/>
  <c r="O1561" i="1"/>
  <c r="O7745" i="1"/>
  <c r="P7745" i="1"/>
  <c r="Q7745" i="1" s="1"/>
  <c r="O7353" i="1"/>
  <c r="P7353" i="1"/>
  <c r="Q7353" i="1" s="1"/>
  <c r="O7254" i="1"/>
  <c r="P7254" i="1"/>
  <c r="Q7254" i="1" s="1"/>
  <c r="O7211" i="1"/>
  <c r="P7211" i="1"/>
  <c r="Q7211" i="1" s="1"/>
  <c r="O7160" i="1"/>
  <c r="P7160" i="1"/>
  <c r="Q7160" i="1" s="1"/>
  <c r="O7120" i="1"/>
  <c r="P7120" i="1"/>
  <c r="Q7120" i="1" s="1"/>
  <c r="O2137" i="1"/>
  <c r="P2137" i="1"/>
  <c r="Q2137" i="1" s="1"/>
  <c r="O2086" i="1"/>
  <c r="P2086" i="1"/>
  <c r="Q2086" i="1" s="1"/>
  <c r="O2011" i="1"/>
  <c r="P2011" i="1"/>
  <c r="Q2011" i="1" s="1"/>
  <c r="O1552" i="1"/>
  <c r="P1552" i="1"/>
  <c r="Q1552" i="1" s="1"/>
  <c r="P43" i="1"/>
  <c r="Q43" i="1" s="1"/>
  <c r="O43" i="1"/>
  <c r="P7749" i="1"/>
  <c r="Q7749" i="1" s="1"/>
  <c r="O7749" i="1"/>
  <c r="P7357" i="1"/>
  <c r="Q7357" i="1" s="1"/>
  <c r="O7357" i="1"/>
  <c r="P7258" i="1"/>
  <c r="Q7258" i="1" s="1"/>
  <c r="O7258" i="1"/>
  <c r="P7215" i="1"/>
  <c r="Q7215" i="1" s="1"/>
  <c r="O7215" i="1"/>
  <c r="P7164" i="1"/>
  <c r="Q7164" i="1" s="1"/>
  <c r="O7164" i="1"/>
  <c r="P7124" i="1"/>
  <c r="Q7124" i="1" s="1"/>
  <c r="O7124" i="1"/>
  <c r="P2141" i="1"/>
  <c r="Q2141" i="1" s="1"/>
  <c r="O2141" i="1"/>
  <c r="P2090" i="1"/>
  <c r="Q2090" i="1" s="1"/>
  <c r="O2090" i="1"/>
  <c r="P2015" i="1"/>
  <c r="Q2015" i="1" s="1"/>
  <c r="O2015" i="1"/>
  <c r="P1556" i="1"/>
  <c r="Q1556" i="1" s="1"/>
  <c r="O1556" i="1"/>
  <c r="O35" i="1"/>
  <c r="P35" i="1"/>
  <c r="Q35" i="1" s="1"/>
  <c r="O14" i="1"/>
  <c r="P14" i="1"/>
  <c r="Q14" i="1" s="1"/>
  <c r="O7751" i="1"/>
  <c r="P7751" i="1"/>
  <c r="Q7751" i="1" s="1"/>
  <c r="O7359" i="1"/>
  <c r="P7359" i="1"/>
  <c r="Q7359" i="1" s="1"/>
  <c r="O7260" i="1"/>
  <c r="P7260" i="1"/>
  <c r="Q7260" i="1" s="1"/>
  <c r="O7217" i="1"/>
  <c r="P7217" i="1"/>
  <c r="Q7217" i="1" s="1"/>
  <c r="O7166" i="1"/>
  <c r="P7166" i="1"/>
  <c r="Q7166" i="1" s="1"/>
  <c r="O7126" i="1"/>
  <c r="P7126" i="1"/>
  <c r="Q7126" i="1" s="1"/>
  <c r="O2143" i="1"/>
  <c r="P2143" i="1"/>
  <c r="Q2143" i="1" s="1"/>
  <c r="O2092" i="1"/>
  <c r="P2092" i="1"/>
  <c r="Q2092" i="1" s="1"/>
  <c r="O2017" i="1"/>
  <c r="P2017" i="1"/>
  <c r="Q2017" i="1" s="1"/>
  <c r="O1558" i="1"/>
  <c r="P1558" i="1"/>
  <c r="Q1558" i="1" s="1"/>
  <c r="P7285" i="1"/>
  <c r="Q7285" i="1" s="1"/>
  <c r="O7285" i="1"/>
  <c r="P7242" i="1"/>
  <c r="Q7242" i="1" s="1"/>
  <c r="O7242" i="1"/>
  <c r="P1577" i="1"/>
  <c r="Q1577" i="1" s="1"/>
  <c r="O1577" i="1"/>
  <c r="P2102" i="1"/>
  <c r="Q2102" i="1" s="1"/>
  <c r="O2102" i="1"/>
  <c r="O7746" i="1"/>
  <c r="P7746" i="1"/>
  <c r="Q7746" i="1" s="1"/>
  <c r="O7354" i="1"/>
  <c r="P7354" i="1"/>
  <c r="Q7354" i="1" s="1"/>
  <c r="O7255" i="1"/>
  <c r="P7255" i="1"/>
  <c r="Q7255" i="1" s="1"/>
  <c r="O7212" i="1"/>
  <c r="P7212" i="1"/>
  <c r="Q7212" i="1" s="1"/>
  <c r="O7161" i="1"/>
  <c r="P7161" i="1"/>
  <c r="Q7161" i="1" s="1"/>
  <c r="O7121" i="1"/>
  <c r="P7121" i="1"/>
  <c r="Q7121" i="1" s="1"/>
  <c r="O2138" i="1"/>
  <c r="P2138" i="1"/>
  <c r="Q2138" i="1" s="1"/>
  <c r="O2087" i="1"/>
  <c r="P2087" i="1"/>
  <c r="Q2087" i="1" s="1"/>
  <c r="O2012" i="1"/>
  <c r="P2012" i="1"/>
  <c r="Q2012" i="1" s="1"/>
  <c r="O1553" i="1"/>
  <c r="P1553" i="1"/>
  <c r="Q1553" i="1" s="1"/>
  <c r="O2667" i="1"/>
  <c r="P2667" i="1"/>
  <c r="Q2667" i="1" s="1"/>
  <c r="P1996" i="1"/>
  <c r="Q1996" i="1" s="1"/>
  <c r="O1996" i="1"/>
  <c r="P50" i="1"/>
  <c r="Q50" i="1" s="1"/>
  <c r="O50" i="1"/>
  <c r="P7764" i="1"/>
  <c r="Q7764" i="1" s="1"/>
  <c r="O7764" i="1"/>
  <c r="P7372" i="1"/>
  <c r="Q7372" i="1" s="1"/>
  <c r="O7372" i="1"/>
  <c r="P7273" i="1"/>
  <c r="Q7273" i="1" s="1"/>
  <c r="O7273" i="1"/>
  <c r="P7230" i="1"/>
  <c r="Q7230" i="1" s="1"/>
  <c r="O7230" i="1"/>
  <c r="P7179" i="1"/>
  <c r="Q7179" i="1" s="1"/>
  <c r="O7179" i="1"/>
  <c r="P7137" i="1"/>
  <c r="Q7137" i="1" s="1"/>
  <c r="O7137" i="1"/>
  <c r="P2156" i="1"/>
  <c r="Q2156" i="1" s="1"/>
  <c r="O2156" i="1"/>
  <c r="P2106" i="1"/>
  <c r="Q2106" i="1" s="1"/>
  <c r="O2106" i="1"/>
  <c r="P2030" i="1"/>
  <c r="Q2030" i="1" s="1"/>
  <c r="O2030" i="1"/>
  <c r="P1569" i="1"/>
  <c r="Q1569" i="1" s="1"/>
  <c r="O1569" i="1"/>
  <c r="O48" i="1"/>
  <c r="P48" i="1"/>
  <c r="Q48" i="1" s="1"/>
  <c r="O7762" i="1"/>
  <c r="P7762" i="1"/>
  <c r="Q7762" i="1" s="1"/>
  <c r="O7370" i="1"/>
  <c r="P7370" i="1"/>
  <c r="Q7370" i="1" s="1"/>
  <c r="O7271" i="1"/>
  <c r="P7271" i="1"/>
  <c r="Q7271" i="1" s="1"/>
  <c r="O7228" i="1"/>
  <c r="P7228" i="1"/>
  <c r="Q7228" i="1" s="1"/>
  <c r="O7177" i="1"/>
  <c r="P7177" i="1"/>
  <c r="Q7177" i="1" s="1"/>
  <c r="O7135" i="1"/>
  <c r="P7135" i="1"/>
  <c r="Q7135" i="1" s="1"/>
  <c r="O2154" i="1"/>
  <c r="P2154" i="1"/>
  <c r="Q2154" i="1" s="1"/>
  <c r="O2104" i="1"/>
  <c r="P2104" i="1"/>
  <c r="Q2104" i="1" s="1"/>
  <c r="O2028" i="1"/>
  <c r="P2028" i="1"/>
  <c r="Q2028" i="1" s="1"/>
  <c r="O1567" i="1"/>
  <c r="P1567" i="1"/>
  <c r="Q1567" i="1" s="1"/>
  <c r="P7740" i="1"/>
  <c r="Q7740" i="1" s="1"/>
  <c r="O7740" i="1"/>
  <c r="P7348" i="1"/>
  <c r="Q7348" i="1" s="1"/>
  <c r="O7348" i="1"/>
  <c r="P7249" i="1"/>
  <c r="Q7249" i="1" s="1"/>
  <c r="O7249" i="1"/>
  <c r="P7206" i="1"/>
  <c r="Q7206" i="1" s="1"/>
  <c r="O7206" i="1"/>
  <c r="P7155" i="1"/>
  <c r="Q7155" i="1" s="1"/>
  <c r="O7155" i="1"/>
  <c r="P2132" i="1"/>
  <c r="Q2132" i="1" s="1"/>
  <c r="O2132" i="1"/>
  <c r="P2081" i="1"/>
  <c r="Q2081" i="1" s="1"/>
  <c r="O2081" i="1"/>
  <c r="P2006" i="1"/>
  <c r="Q2006" i="1" s="1"/>
  <c r="O2006" i="1"/>
  <c r="P1547" i="1"/>
  <c r="Q1547" i="1" s="1"/>
  <c r="O1547" i="1"/>
  <c r="R7401" i="1" l="1"/>
  <c r="R7400" i="1"/>
  <c r="R7399" i="1"/>
  <c r="R7398" i="1"/>
  <c r="R7397" i="1"/>
  <c r="R7396" i="1"/>
  <c r="R7394" i="1"/>
  <c r="R7393" i="1"/>
  <c r="R7392" i="1"/>
  <c r="R7391" i="1"/>
  <c r="R7390" i="1"/>
  <c r="R7389" i="1"/>
  <c r="S272" i="1" l="1"/>
  <c r="O272" i="1"/>
  <c r="P272" i="1"/>
  <c r="Q272" i="1"/>
  <c r="S281" i="1"/>
  <c r="Q281" i="1"/>
  <c r="P281" i="1"/>
  <c r="O281" i="1"/>
  <c r="S390" i="1"/>
  <c r="Q390" i="1"/>
  <c r="O390" i="1"/>
  <c r="P390" i="1"/>
  <c r="S125" i="1"/>
  <c r="Q125" i="1"/>
  <c r="P125" i="1"/>
  <c r="O125" i="1"/>
  <c r="S149" i="1"/>
  <c r="Q149" i="1"/>
  <c r="P149" i="1"/>
  <c r="O149" i="1"/>
  <c r="S164" i="1"/>
  <c r="Q164" i="1"/>
  <c r="P164" i="1"/>
  <c r="O164" i="1"/>
  <c r="O180" i="1"/>
  <c r="S180" i="1"/>
  <c r="Q180" i="1"/>
  <c r="P180" i="1"/>
  <c r="P197" i="1"/>
  <c r="S197" i="1"/>
  <c r="Q197" i="1"/>
  <c r="O197" i="1"/>
  <c r="S291" i="1"/>
  <c r="Q291" i="1"/>
  <c r="P291" i="1"/>
  <c r="O291" i="1"/>
  <c r="S415" i="1"/>
  <c r="Q415" i="1"/>
  <c r="P415" i="1"/>
  <c r="O415" i="1"/>
  <c r="S366" i="1"/>
  <c r="Q366" i="1"/>
  <c r="P366" i="1"/>
  <c r="O366" i="1"/>
  <c r="Q16" i="1"/>
  <c r="P16" i="1"/>
  <c r="O16" i="1"/>
  <c r="S16" i="1"/>
  <c r="S75" i="1"/>
  <c r="Q75" i="1"/>
  <c r="P75" i="1"/>
  <c r="O75" i="1"/>
  <c r="Q91" i="1"/>
  <c r="P91" i="1"/>
  <c r="S91" i="1"/>
  <c r="O91" i="1"/>
  <c r="S118" i="1"/>
  <c r="Q118" i="1"/>
  <c r="P118" i="1"/>
  <c r="O118" i="1"/>
  <c r="S132" i="1"/>
  <c r="Q132" i="1"/>
  <c r="P132" i="1"/>
  <c r="O132" i="1"/>
  <c r="S172" i="1"/>
  <c r="Q172" i="1"/>
  <c r="P172" i="1"/>
  <c r="O172" i="1"/>
  <c r="S184" i="1"/>
  <c r="Q184" i="1"/>
  <c r="P184" i="1"/>
  <c r="O184" i="1"/>
  <c r="Q206" i="1"/>
  <c r="S206" i="1"/>
  <c r="P206" i="1"/>
  <c r="O206" i="1"/>
  <c r="P152" i="1"/>
  <c r="O152" i="1"/>
  <c r="Q152" i="1"/>
  <c r="S152" i="1"/>
  <c r="S336" i="1"/>
  <c r="Q336" i="1"/>
  <c r="P336" i="1"/>
  <c r="O336" i="1"/>
  <c r="P107" i="1"/>
  <c r="O107" i="1"/>
  <c r="Q107" i="1"/>
  <c r="S107" i="1"/>
  <c r="P156" i="1"/>
  <c r="O156" i="1"/>
  <c r="Q156" i="1"/>
  <c r="S156" i="1"/>
  <c r="S318" i="1"/>
  <c r="Q318" i="1"/>
  <c r="P318" i="1"/>
  <c r="O318" i="1"/>
  <c r="O63" i="1"/>
  <c r="S63" i="1"/>
  <c r="Q63" i="1"/>
  <c r="P63" i="1"/>
  <c r="P69" i="1"/>
  <c r="S69" i="1"/>
  <c r="Q69" i="1"/>
  <c r="O69" i="1"/>
  <c r="Q101" i="1"/>
  <c r="P101" i="1"/>
  <c r="S101" i="1"/>
  <c r="O101" i="1"/>
  <c r="S108" i="1"/>
  <c r="O108" i="1"/>
  <c r="Q108" i="1"/>
  <c r="P108" i="1"/>
  <c r="P176" i="1"/>
  <c r="O176" i="1"/>
  <c r="S176" i="1"/>
  <c r="Q176" i="1"/>
  <c r="P211" i="1"/>
  <c r="S211" i="1"/>
  <c r="Q211" i="1"/>
  <c r="O211" i="1"/>
  <c r="S238" i="1"/>
  <c r="Q238" i="1"/>
  <c r="P238" i="1"/>
  <c r="O238" i="1"/>
  <c r="S292" i="1"/>
  <c r="O292" i="1"/>
  <c r="Q292" i="1"/>
  <c r="P292" i="1"/>
  <c r="S301" i="1"/>
  <c r="Q301" i="1"/>
  <c r="P301" i="1"/>
  <c r="O301" i="1"/>
  <c r="S10" i="1"/>
  <c r="O10" i="1"/>
  <c r="Q10" i="1"/>
  <c r="P10" i="1"/>
  <c r="S175" i="1"/>
  <c r="P175" i="1"/>
  <c r="O175" i="1"/>
  <c r="Q175" i="1"/>
  <c r="S115" i="1"/>
  <c r="Q115" i="1"/>
  <c r="P115" i="1"/>
  <c r="O115" i="1"/>
  <c r="S122" i="1"/>
  <c r="Q122" i="1"/>
  <c r="P122" i="1"/>
  <c r="O122" i="1"/>
  <c r="S146" i="1"/>
  <c r="Q146" i="1"/>
  <c r="P146" i="1"/>
  <c r="O146" i="1"/>
  <c r="P157" i="1"/>
  <c r="S157" i="1"/>
  <c r="Q157" i="1"/>
  <c r="O157" i="1"/>
  <c r="S165" i="1"/>
  <c r="Q165" i="1"/>
  <c r="P165" i="1"/>
  <c r="O165" i="1"/>
  <c r="P189" i="1"/>
  <c r="S189" i="1"/>
  <c r="Q189" i="1"/>
  <c r="O189" i="1"/>
  <c r="S542" i="1"/>
  <c r="P542" i="1"/>
  <c r="O542" i="1"/>
  <c r="Q542" i="1"/>
  <c r="P30" i="1"/>
  <c r="S30" i="1"/>
  <c r="Q30" i="1"/>
  <c r="O30" i="1"/>
  <c r="S124" i="1"/>
  <c r="Q124" i="1"/>
  <c r="P124" i="1"/>
  <c r="O124" i="1"/>
  <c r="S389" i="1"/>
  <c r="Q389" i="1"/>
  <c r="P389" i="1"/>
  <c r="O389" i="1"/>
  <c r="Q13" i="1"/>
  <c r="O13" i="1"/>
  <c r="S13" i="1"/>
  <c r="P13" i="1"/>
  <c r="P84" i="1"/>
  <c r="Q84" i="1"/>
  <c r="O84" i="1"/>
  <c r="S84" i="1"/>
  <c r="Q19" i="1"/>
  <c r="P19" i="1"/>
  <c r="S19" i="1"/>
  <c r="O19" i="1"/>
  <c r="O111" i="1"/>
  <c r="S111" i="1"/>
  <c r="Q111" i="1"/>
  <c r="P111" i="1"/>
  <c r="P31" i="1"/>
  <c r="S31" i="1"/>
  <c r="O31" i="1"/>
  <c r="Q31" i="1"/>
  <c r="S105" i="1"/>
  <c r="Q105" i="1"/>
  <c r="P105" i="1"/>
  <c r="O105" i="1"/>
  <c r="S129" i="1"/>
  <c r="Q129" i="1"/>
  <c r="P129" i="1"/>
  <c r="O129" i="1"/>
  <c r="Q161" i="1"/>
  <c r="P161" i="1"/>
  <c r="S161" i="1"/>
  <c r="O161" i="1"/>
  <c r="O185" i="1"/>
  <c r="S185" i="1"/>
  <c r="Q185" i="1"/>
  <c r="P185" i="1"/>
  <c r="S231" i="1"/>
  <c r="Q231" i="1"/>
  <c r="P231" i="1"/>
  <c r="O231" i="1"/>
  <c r="S311" i="1"/>
  <c r="Q311" i="1"/>
  <c r="P311" i="1"/>
  <c r="O311" i="1"/>
  <c r="S271" i="1"/>
  <c r="Q271" i="1"/>
  <c r="P271" i="1"/>
  <c r="O271" i="1"/>
  <c r="P57" i="1"/>
  <c r="Q57" i="1"/>
  <c r="O57" i="1"/>
  <c r="S57" i="1"/>
  <c r="Q121" i="1"/>
  <c r="P121" i="1"/>
  <c r="O121" i="1"/>
  <c r="S121" i="1"/>
  <c r="Q22" i="1"/>
  <c r="P22" i="1"/>
  <c r="O22" i="1"/>
  <c r="S22" i="1"/>
  <c r="S58" i="1"/>
  <c r="Q58" i="1"/>
  <c r="P58" i="1"/>
  <c r="O58" i="1"/>
  <c r="S82" i="1"/>
  <c r="Q82" i="1"/>
  <c r="P82" i="1"/>
  <c r="O82" i="1"/>
  <c r="S112" i="1"/>
  <c r="Q112" i="1"/>
  <c r="P112" i="1"/>
  <c r="O112" i="1"/>
  <c r="O136" i="1"/>
  <c r="S136" i="1"/>
  <c r="Q136" i="1"/>
  <c r="P136" i="1"/>
  <c r="S169" i="1"/>
  <c r="Q169" i="1"/>
  <c r="P169" i="1"/>
  <c r="O169" i="1"/>
  <c r="S330" i="1"/>
  <c r="Q330" i="1"/>
  <c r="P330" i="1"/>
  <c r="O330" i="1"/>
  <c r="Q81" i="1"/>
  <c r="O81" i="1"/>
  <c r="S81" i="1"/>
  <c r="P81" i="1"/>
  <c r="S142" i="1"/>
  <c r="Q142" i="1"/>
  <c r="P142" i="1"/>
  <c r="O142" i="1"/>
  <c r="Q216" i="1"/>
  <c r="P216" i="1"/>
  <c r="O216" i="1"/>
  <c r="S216" i="1"/>
  <c r="S555" i="1"/>
  <c r="P555" i="1"/>
  <c r="O555" i="1"/>
  <c r="Q555" i="1"/>
  <c r="P25" i="1"/>
  <c r="S25" i="1"/>
  <c r="Q25" i="1"/>
  <c r="O25" i="1"/>
  <c r="S20" i="1"/>
  <c r="Q20" i="1"/>
  <c r="P20" i="1"/>
  <c r="O20" i="1"/>
  <c r="S41" i="1"/>
  <c r="Q41" i="1"/>
  <c r="P41" i="1"/>
  <c r="O41" i="1"/>
  <c r="S61" i="1"/>
  <c r="Q61" i="1"/>
  <c r="P61" i="1"/>
  <c r="O61" i="1"/>
  <c r="S79" i="1"/>
  <c r="Q79" i="1"/>
  <c r="P79" i="1"/>
  <c r="O79" i="1"/>
  <c r="S95" i="1"/>
  <c r="Q95" i="1"/>
  <c r="P95" i="1"/>
  <c r="O95" i="1"/>
  <c r="P177" i="1"/>
  <c r="S177" i="1"/>
  <c r="Q177" i="1"/>
  <c r="O177" i="1"/>
  <c r="Q181" i="1"/>
  <c r="P181" i="1"/>
  <c r="S181" i="1"/>
  <c r="O181" i="1"/>
  <c r="Q194" i="1"/>
  <c r="S194" i="1"/>
  <c r="P194" i="1"/>
  <c r="O194" i="1"/>
  <c r="S198" i="1"/>
  <c r="Q198" i="1"/>
  <c r="P198" i="1"/>
  <c r="O198" i="1"/>
  <c r="S218" i="1"/>
  <c r="Q218" i="1"/>
  <c r="P218" i="1"/>
  <c r="O218" i="1"/>
  <c r="S232" i="1"/>
  <c r="O232" i="1"/>
  <c r="Q232" i="1"/>
  <c r="P232" i="1"/>
  <c r="S312" i="1"/>
  <c r="O312" i="1"/>
  <c r="Q312" i="1"/>
  <c r="P312" i="1"/>
  <c r="S321" i="1"/>
  <c r="Q321" i="1"/>
  <c r="P321" i="1"/>
  <c r="O321" i="1"/>
  <c r="S544" i="1"/>
  <c r="Q544" i="1"/>
  <c r="P544" i="1"/>
  <c r="O544" i="1"/>
  <c r="Q40" i="1"/>
  <c r="P40" i="1"/>
  <c r="S40" i="1"/>
  <c r="O40" i="1"/>
  <c r="S135" i="1"/>
  <c r="Q135" i="1"/>
  <c r="P135" i="1"/>
  <c r="O135" i="1"/>
  <c r="Q66" i="1"/>
  <c r="P66" i="1"/>
  <c r="S66" i="1"/>
  <c r="O66" i="1"/>
  <c r="Q28" i="1"/>
  <c r="O28" i="1"/>
  <c r="S28" i="1"/>
  <c r="P28" i="1"/>
  <c r="S88" i="1"/>
  <c r="Q88" i="1"/>
  <c r="P88" i="1"/>
  <c r="O88" i="1"/>
  <c r="S85" i="1"/>
  <c r="Q85" i="1"/>
  <c r="P85" i="1"/>
  <c r="O85" i="1"/>
  <c r="S64" i="1"/>
  <c r="Q64" i="1"/>
  <c r="P64" i="1"/>
  <c r="O64" i="1"/>
  <c r="S76" i="1"/>
  <c r="Q76" i="1"/>
  <c r="P76" i="1"/>
  <c r="O76" i="1"/>
  <c r="S92" i="1"/>
  <c r="Q92" i="1"/>
  <c r="P92" i="1"/>
  <c r="O92" i="1"/>
  <c r="S102" i="1"/>
  <c r="Q102" i="1"/>
  <c r="P102" i="1"/>
  <c r="O102" i="1"/>
  <c r="S126" i="1"/>
  <c r="Q126" i="1"/>
  <c r="P126" i="1"/>
  <c r="O126" i="1"/>
  <c r="Q154" i="1"/>
  <c r="S154" i="1"/>
  <c r="P154" i="1"/>
  <c r="O154" i="1"/>
  <c r="S212" i="1"/>
  <c r="O212" i="1"/>
  <c r="Q212" i="1"/>
  <c r="P212" i="1"/>
  <c r="S258" i="1"/>
  <c r="Q258" i="1"/>
  <c r="P258" i="1"/>
  <c r="O258" i="1"/>
  <c r="S419" i="1"/>
  <c r="P419" i="1"/>
  <c r="Q419" i="1"/>
  <c r="O419" i="1"/>
  <c r="S464" i="1"/>
  <c r="Q464" i="1"/>
  <c r="P464" i="1"/>
  <c r="O464" i="1"/>
  <c r="Q33" i="1"/>
  <c r="P33" i="1"/>
  <c r="S33" i="1"/>
  <c r="O33" i="1"/>
  <c r="Q236" i="1"/>
  <c r="P236" i="1"/>
  <c r="O236" i="1"/>
  <c r="S236" i="1"/>
  <c r="Q37" i="1"/>
  <c r="O37" i="1"/>
  <c r="S37" i="1"/>
  <c r="P37" i="1"/>
  <c r="S6" i="1"/>
  <c r="Q6" i="1"/>
  <c r="O6" i="1"/>
  <c r="P6" i="1"/>
  <c r="S98" i="1"/>
  <c r="Q98" i="1"/>
  <c r="P98" i="1"/>
  <c r="O98" i="1"/>
  <c r="S38" i="1"/>
  <c r="Q38" i="1"/>
  <c r="P38" i="1"/>
  <c r="O38" i="1"/>
  <c r="S23" i="1"/>
  <c r="Q23" i="1"/>
  <c r="P23" i="1"/>
  <c r="O23" i="1"/>
  <c r="S4" i="1"/>
  <c r="Q4" i="1"/>
  <c r="P4" i="1"/>
  <c r="O4" i="1"/>
  <c r="S26" i="1"/>
  <c r="Q26" i="1"/>
  <c r="P26" i="1"/>
  <c r="O26" i="1"/>
  <c r="S67" i="1"/>
  <c r="Q67" i="1"/>
  <c r="P67" i="1"/>
  <c r="O67" i="1"/>
  <c r="S73" i="1"/>
  <c r="Q73" i="1"/>
  <c r="P73" i="1"/>
  <c r="O73" i="1"/>
  <c r="S109" i="1"/>
  <c r="Q109" i="1"/>
  <c r="P109" i="1"/>
  <c r="O109" i="1"/>
  <c r="O140" i="1"/>
  <c r="S140" i="1"/>
  <c r="Q140" i="1"/>
  <c r="P140" i="1"/>
  <c r="S342" i="1"/>
  <c r="O342" i="1"/>
  <c r="Q342" i="1"/>
  <c r="P342" i="1"/>
  <c r="P361" i="1"/>
  <c r="S361" i="1"/>
  <c r="Q361" i="1"/>
  <c r="O361" i="1"/>
  <c r="Q396" i="1"/>
  <c r="S396" i="1"/>
  <c r="P396" i="1"/>
  <c r="O396" i="1"/>
  <c r="S495" i="1"/>
  <c r="P495" i="1"/>
  <c r="Q495" i="1"/>
  <c r="O495" i="1"/>
  <c r="S89" i="1"/>
  <c r="Q89" i="1"/>
  <c r="P89" i="1"/>
  <c r="O89" i="1"/>
  <c r="O116" i="1"/>
  <c r="S116" i="1"/>
  <c r="Q116" i="1"/>
  <c r="P116" i="1"/>
  <c r="S158" i="1"/>
  <c r="Q158" i="1"/>
  <c r="P158" i="1"/>
  <c r="O158" i="1"/>
  <c r="Q241" i="1"/>
  <c r="P241" i="1"/>
  <c r="O241" i="1"/>
  <c r="S241" i="1"/>
  <c r="O145" i="1"/>
  <c r="Q145" i="1"/>
  <c r="P145" i="1"/>
  <c r="S145" i="1"/>
  <c r="P196" i="1"/>
  <c r="O196" i="1"/>
  <c r="Q196" i="1"/>
  <c r="S196" i="1"/>
  <c r="S229" i="1"/>
  <c r="P229" i="1"/>
  <c r="O229" i="1"/>
  <c r="Q229" i="1"/>
  <c r="P97" i="1"/>
  <c r="Q97" i="1"/>
  <c r="O97" i="1"/>
  <c r="S97" i="1"/>
  <c r="O160" i="1"/>
  <c r="P160" i="1"/>
  <c r="S160" i="1"/>
  <c r="Q160" i="1"/>
  <c r="S192" i="1"/>
  <c r="O192" i="1"/>
  <c r="P192" i="1"/>
  <c r="Q192" i="1"/>
  <c r="S168" i="1"/>
  <c r="Q168" i="1"/>
  <c r="P168" i="1"/>
  <c r="O168" i="1"/>
  <c r="S327" i="1"/>
  <c r="Q327" i="1"/>
  <c r="P327" i="1"/>
  <c r="O327" i="1"/>
  <c r="Q94" i="1"/>
  <c r="S94" i="1"/>
  <c r="P94" i="1"/>
  <c r="O94" i="1"/>
  <c r="S9" i="1"/>
  <c r="Q9" i="1"/>
  <c r="P9" i="1"/>
  <c r="O9" i="1"/>
  <c r="S12" i="1"/>
  <c r="Q12" i="1"/>
  <c r="P12" i="1"/>
  <c r="O12" i="1"/>
  <c r="S32" i="1"/>
  <c r="Q32" i="1"/>
  <c r="P32" i="1"/>
  <c r="O32" i="1"/>
  <c r="P147" i="1"/>
  <c r="O147" i="1"/>
  <c r="S147" i="1"/>
  <c r="Q147" i="1"/>
  <c r="S151" i="1"/>
  <c r="Q151" i="1"/>
  <c r="P151" i="1"/>
  <c r="O151" i="1"/>
  <c r="S166" i="1"/>
  <c r="Q166" i="1"/>
  <c r="P166" i="1"/>
  <c r="O166" i="1"/>
  <c r="Q186" i="1"/>
  <c r="S186" i="1"/>
  <c r="P186" i="1"/>
  <c r="O186" i="1"/>
  <c r="O205" i="1"/>
  <c r="Q205" i="1"/>
  <c r="S205" i="1"/>
  <c r="P205" i="1"/>
  <c r="S138" i="1"/>
  <c r="O138" i="1"/>
  <c r="P138" i="1"/>
  <c r="Q138" i="1"/>
  <c r="P401" i="1"/>
  <c r="S401" i="1"/>
  <c r="O401" i="1"/>
  <c r="Q401" i="1"/>
  <c r="O87" i="1"/>
  <c r="Q87" i="1"/>
  <c r="P87" i="1"/>
  <c r="S87" i="1"/>
  <c r="S128" i="1"/>
  <c r="O128" i="1"/>
  <c r="Q128" i="1"/>
  <c r="P128" i="1"/>
  <c r="S78" i="1"/>
  <c r="Q78" i="1"/>
  <c r="P78" i="1"/>
  <c r="O78" i="1"/>
  <c r="P72" i="1"/>
  <c r="S72" i="1"/>
  <c r="Q72" i="1"/>
  <c r="O72" i="1"/>
  <c r="S17" i="1"/>
  <c r="Q17" i="1"/>
  <c r="P17" i="1"/>
  <c r="O17" i="1"/>
  <c r="S29" i="1"/>
  <c r="Q29" i="1"/>
  <c r="P29" i="1"/>
  <c r="O29" i="1"/>
  <c r="Q15" i="1"/>
  <c r="P15" i="1"/>
  <c r="O15" i="1"/>
  <c r="S15" i="1"/>
  <c r="Q36" i="1"/>
  <c r="P36" i="1"/>
  <c r="O36" i="1"/>
  <c r="S36" i="1"/>
  <c r="Q86" i="1"/>
  <c r="P86" i="1"/>
  <c r="O86" i="1"/>
  <c r="S86" i="1"/>
  <c r="Q106" i="1"/>
  <c r="P106" i="1"/>
  <c r="O106" i="1"/>
  <c r="S106" i="1"/>
  <c r="P137" i="1"/>
  <c r="S137" i="1"/>
  <c r="Q137" i="1"/>
  <c r="O137" i="1"/>
  <c r="Q174" i="1"/>
  <c r="S174" i="1"/>
  <c r="P174" i="1"/>
  <c r="O174" i="1"/>
  <c r="P220" i="1"/>
  <c r="O220" i="1"/>
  <c r="S220" i="1"/>
  <c r="Q220" i="1"/>
  <c r="S278" i="1"/>
  <c r="Q278" i="1"/>
  <c r="P278" i="1"/>
  <c r="O278" i="1"/>
  <c r="S333" i="1"/>
  <c r="Q333" i="1"/>
  <c r="P333" i="1"/>
  <c r="O333" i="1"/>
  <c r="S531" i="1"/>
  <c r="Q531" i="1"/>
  <c r="P531" i="1"/>
  <c r="O531" i="1"/>
  <c r="S3" i="1"/>
  <c r="P3" i="1"/>
  <c r="Q3" i="1"/>
  <c r="O3" i="1"/>
  <c r="Q39" i="1"/>
  <c r="P39" i="1"/>
  <c r="O39" i="1"/>
  <c r="S39" i="1"/>
  <c r="Q59" i="1"/>
  <c r="P59" i="1"/>
  <c r="O59" i="1"/>
  <c r="S59" i="1"/>
  <c r="O96" i="1"/>
  <c r="Q96" i="1"/>
  <c r="P96" i="1"/>
  <c r="S96" i="1"/>
  <c r="O120" i="1"/>
  <c r="Q120" i="1"/>
  <c r="P120" i="1"/>
  <c r="S120" i="1"/>
  <c r="S144" i="1"/>
  <c r="Q144" i="1"/>
  <c r="P144" i="1"/>
  <c r="O144" i="1"/>
  <c r="S178" i="1"/>
  <c r="Q178" i="1"/>
  <c r="P178" i="1"/>
  <c r="O178" i="1"/>
  <c r="Q191" i="1"/>
  <c r="P191" i="1"/>
  <c r="O191" i="1"/>
  <c r="S191" i="1"/>
  <c r="S251" i="1"/>
  <c r="Q251" i="1"/>
  <c r="P251" i="1"/>
  <c r="O251" i="1"/>
  <c r="Q114" i="1"/>
  <c r="O114" i="1"/>
  <c r="P114" i="1"/>
  <c r="S114" i="1"/>
  <c r="S104" i="1"/>
  <c r="Q104" i="1"/>
  <c r="P104" i="1"/>
  <c r="O104" i="1"/>
  <c r="P42" i="1"/>
  <c r="O42" i="1"/>
  <c r="Q42" i="1"/>
  <c r="S42" i="1"/>
  <c r="P62" i="1"/>
  <c r="O62" i="1"/>
  <c r="S62" i="1"/>
  <c r="Q62" i="1"/>
  <c r="O80" i="1"/>
  <c r="Q80" i="1"/>
  <c r="P80" i="1"/>
  <c r="S80" i="1"/>
  <c r="Q134" i="1"/>
  <c r="P134" i="1"/>
  <c r="O134" i="1"/>
  <c r="S134" i="1"/>
  <c r="S155" i="1"/>
  <c r="P155" i="1"/>
  <c r="Q155" i="1"/>
  <c r="O155" i="1"/>
  <c r="S204" i="1"/>
  <c r="Q204" i="1"/>
  <c r="P204" i="1"/>
  <c r="O204" i="1"/>
  <c r="P209" i="1"/>
  <c r="Q209" i="1"/>
  <c r="O209" i="1"/>
  <c r="S209" i="1"/>
  <c r="S324" i="1"/>
  <c r="Q324" i="1"/>
  <c r="P324" i="1"/>
  <c r="O324" i="1"/>
  <c r="O100" i="1"/>
  <c r="Q100" i="1"/>
  <c r="S100" i="1"/>
  <c r="P100" i="1"/>
  <c r="S60" i="1"/>
  <c r="O60" i="1"/>
  <c r="P60" i="1"/>
  <c r="Q60" i="1"/>
  <c r="Q18" i="1"/>
  <c r="S18" i="1"/>
  <c r="P18" i="1"/>
  <c r="O18" i="1"/>
  <c r="O65" i="1"/>
  <c r="P65" i="1"/>
  <c r="Q65" i="1"/>
  <c r="S65" i="1"/>
  <c r="P77" i="1"/>
  <c r="O77" i="1"/>
  <c r="S77" i="1"/>
  <c r="Q77" i="1"/>
  <c r="P93" i="1"/>
  <c r="O93" i="1"/>
  <c r="S93" i="1"/>
  <c r="Q93" i="1"/>
  <c r="P127" i="1"/>
  <c r="O127" i="1"/>
  <c r="Q127" i="1"/>
  <c r="S127" i="1"/>
  <c r="Q141" i="1"/>
  <c r="O141" i="1"/>
  <c r="P141" i="1"/>
  <c r="S141" i="1"/>
  <c r="S148" i="1"/>
  <c r="O148" i="1"/>
  <c r="P148" i="1"/>
  <c r="Q148" i="1"/>
  <c r="O200" i="1"/>
  <c r="S200" i="1"/>
  <c r="P200" i="1"/>
  <c r="Q200" i="1"/>
  <c r="S252" i="1"/>
  <c r="O252" i="1"/>
  <c r="P252" i="1"/>
  <c r="Q252" i="1"/>
  <c r="S261" i="1"/>
  <c r="Q261" i="1"/>
  <c r="P261" i="1"/>
  <c r="O261" i="1"/>
  <c r="S345" i="1"/>
  <c r="O345" i="1"/>
  <c r="P345" i="1"/>
  <c r="Q345" i="1"/>
  <c r="Q201" i="1"/>
  <c r="P201" i="1"/>
  <c r="S201" i="1"/>
  <c r="O201" i="1"/>
  <c r="P21" i="1"/>
  <c r="O21" i="1"/>
  <c r="Q21" i="1"/>
  <c r="S21" i="1"/>
  <c r="O24" i="1"/>
  <c r="P24" i="1"/>
  <c r="S24" i="1"/>
  <c r="Q24" i="1"/>
  <c r="Q5" i="1"/>
  <c r="S5" i="1"/>
  <c r="P5" i="1"/>
  <c r="O5" i="1"/>
  <c r="Q27" i="1"/>
  <c r="S27" i="1"/>
  <c r="P27" i="1"/>
  <c r="O27" i="1"/>
  <c r="O68" i="1"/>
  <c r="S68" i="1"/>
  <c r="P68" i="1"/>
  <c r="Q68" i="1"/>
  <c r="P71" i="1"/>
  <c r="Q71" i="1"/>
  <c r="S71" i="1"/>
  <c r="O71" i="1"/>
  <c r="Q74" i="1"/>
  <c r="S74" i="1"/>
  <c r="P74" i="1"/>
  <c r="O74" i="1"/>
  <c r="P117" i="1"/>
  <c r="S117" i="1"/>
  <c r="Q117" i="1"/>
  <c r="O117" i="1"/>
  <c r="O131" i="1"/>
  <c r="Q131" i="1"/>
  <c r="P131" i="1"/>
  <c r="S131" i="1"/>
  <c r="Q171" i="1"/>
  <c r="S171" i="1"/>
  <c r="P171" i="1"/>
  <c r="O171" i="1"/>
  <c r="Q221" i="1"/>
  <c r="P221" i="1"/>
  <c r="O221" i="1"/>
  <c r="S221" i="1"/>
  <c r="S298" i="1"/>
  <c r="Q298" i="1"/>
  <c r="P298" i="1"/>
  <c r="O298" i="1"/>
  <c r="S639" i="1"/>
  <c r="P639" i="1"/>
  <c r="O639" i="1"/>
  <c r="Q639" i="1"/>
  <c r="S195" i="1"/>
  <c r="Q195" i="1"/>
  <c r="P195" i="1"/>
  <c r="O195" i="1"/>
  <c r="S215" i="1"/>
  <c r="Q215" i="1"/>
  <c r="P215" i="1"/>
  <c r="O215" i="1"/>
  <c r="S235" i="1"/>
  <c r="Q235" i="1"/>
  <c r="P235" i="1"/>
  <c r="O235" i="1"/>
  <c r="S255" i="1"/>
  <c r="Q255" i="1"/>
  <c r="P255" i="1"/>
  <c r="O255" i="1"/>
  <c r="S275" i="1"/>
  <c r="Q275" i="1"/>
  <c r="P275" i="1"/>
  <c r="O275" i="1"/>
  <c r="S295" i="1"/>
  <c r="Q295" i="1"/>
  <c r="P295" i="1"/>
  <c r="O295" i="1"/>
  <c r="S315" i="1"/>
  <c r="Q315" i="1"/>
  <c r="P315" i="1"/>
  <c r="O315" i="1"/>
  <c r="S339" i="1"/>
  <c r="Q339" i="1"/>
  <c r="P339" i="1"/>
  <c r="O339" i="1"/>
  <c r="O364" i="1"/>
  <c r="S364" i="1"/>
  <c r="Q364" i="1"/>
  <c r="P364" i="1"/>
  <c r="P377" i="1"/>
  <c r="O377" i="1"/>
  <c r="S377" i="1"/>
  <c r="Q377" i="1"/>
  <c r="S564" i="1"/>
  <c r="Q564" i="1"/>
  <c r="P564" i="1"/>
  <c r="O564" i="1"/>
  <c r="S571" i="1"/>
  <c r="Q571" i="1"/>
  <c r="P571" i="1"/>
  <c r="O571" i="1"/>
  <c r="S472" i="1"/>
  <c r="Q472" i="1"/>
  <c r="P472" i="1"/>
  <c r="O472" i="1"/>
  <c r="S532" i="1"/>
  <c r="Q532" i="1"/>
  <c r="P532" i="1"/>
  <c r="O532" i="1"/>
  <c r="S551" i="1"/>
  <c r="Q551" i="1"/>
  <c r="P551" i="1"/>
  <c r="O551" i="1"/>
  <c r="Q358" i="1"/>
  <c r="S358" i="1"/>
  <c r="P358" i="1"/>
  <c r="O358" i="1"/>
  <c r="Q374" i="1"/>
  <c r="P374" i="1"/>
  <c r="S374" i="1"/>
  <c r="O374" i="1"/>
  <c r="O384" i="1"/>
  <c r="S384" i="1"/>
  <c r="Q384" i="1"/>
  <c r="P384" i="1"/>
  <c r="S409" i="1"/>
  <c r="Q409" i="1"/>
  <c r="P409" i="1"/>
  <c r="O409" i="1"/>
  <c r="Q436" i="1"/>
  <c r="O436" i="1"/>
  <c r="S436" i="1"/>
  <c r="P436" i="1"/>
  <c r="Q456" i="1"/>
  <c r="O456" i="1"/>
  <c r="S456" i="1"/>
  <c r="P456" i="1"/>
  <c r="S478" i="1"/>
  <c r="Q478" i="1"/>
  <c r="O478" i="1"/>
  <c r="P478" i="1"/>
  <c r="S572" i="1"/>
  <c r="Q572" i="1"/>
  <c r="P572" i="1"/>
  <c r="O572" i="1"/>
  <c r="S224" i="1"/>
  <c r="Q224" i="1"/>
  <c r="P224" i="1"/>
  <c r="O224" i="1"/>
  <c r="S244" i="1"/>
  <c r="Q244" i="1"/>
  <c r="P244" i="1"/>
  <c r="O244" i="1"/>
  <c r="S264" i="1"/>
  <c r="Q264" i="1"/>
  <c r="P264" i="1"/>
  <c r="O264" i="1"/>
  <c r="S284" i="1"/>
  <c r="Q284" i="1"/>
  <c r="P284" i="1"/>
  <c r="O284" i="1"/>
  <c r="S304" i="1"/>
  <c r="Q304" i="1"/>
  <c r="P304" i="1"/>
  <c r="O304" i="1"/>
  <c r="S355" i="1"/>
  <c r="Q355" i="1"/>
  <c r="P355" i="1"/>
  <c r="O355" i="1"/>
  <c r="P381" i="1"/>
  <c r="S381" i="1"/>
  <c r="Q381" i="1"/>
  <c r="O381" i="1"/>
  <c r="Q398" i="1"/>
  <c r="S398" i="1"/>
  <c r="P398" i="1"/>
  <c r="O398" i="1"/>
  <c r="S413" i="1"/>
  <c r="Q413" i="1"/>
  <c r="P413" i="1"/>
  <c r="O413" i="1"/>
  <c r="Q417" i="1"/>
  <c r="P417" i="1"/>
  <c r="O417" i="1"/>
  <c r="S417" i="1"/>
  <c r="S431" i="1"/>
  <c r="Q431" i="1"/>
  <c r="O431" i="1"/>
  <c r="P431" i="1"/>
  <c r="S451" i="1"/>
  <c r="Q451" i="1"/>
  <c r="O451" i="1"/>
  <c r="P451" i="1"/>
  <c r="P462" i="1"/>
  <c r="O462" i="1"/>
  <c r="S462" i="1"/>
  <c r="Q462" i="1"/>
  <c r="S484" i="1"/>
  <c r="Q484" i="1"/>
  <c r="P484" i="1"/>
  <c r="O484" i="1"/>
  <c r="Q496" i="1"/>
  <c r="O496" i="1"/>
  <c r="S496" i="1"/>
  <c r="P496" i="1"/>
  <c r="S502" i="1"/>
  <c r="P502" i="1"/>
  <c r="O502" i="1"/>
  <c r="Q502" i="1"/>
  <c r="S552" i="1"/>
  <c r="Q552" i="1"/>
  <c r="P552" i="1"/>
  <c r="O552" i="1"/>
  <c r="S167" i="1"/>
  <c r="P167" i="1"/>
  <c r="O167" i="1"/>
  <c r="Q167" i="1"/>
  <c r="S187" i="1"/>
  <c r="P187" i="1"/>
  <c r="O187" i="1"/>
  <c r="Q187" i="1"/>
  <c r="S207" i="1"/>
  <c r="P207" i="1"/>
  <c r="O207" i="1"/>
  <c r="Q207" i="1"/>
  <c r="S227" i="1"/>
  <c r="P227" i="1"/>
  <c r="O227" i="1"/>
  <c r="Q227" i="1"/>
  <c r="S247" i="1"/>
  <c r="Q247" i="1"/>
  <c r="P247" i="1"/>
  <c r="O247" i="1"/>
  <c r="S267" i="1"/>
  <c r="Q267" i="1"/>
  <c r="P267" i="1"/>
  <c r="O267" i="1"/>
  <c r="S287" i="1"/>
  <c r="Q287" i="1"/>
  <c r="P287" i="1"/>
  <c r="O287" i="1"/>
  <c r="S307" i="1"/>
  <c r="Q307" i="1"/>
  <c r="P307" i="1"/>
  <c r="O307" i="1"/>
  <c r="S349" i="1"/>
  <c r="Q349" i="1"/>
  <c r="P349" i="1"/>
  <c r="O349" i="1"/>
  <c r="S352" i="1"/>
  <c r="Q352" i="1"/>
  <c r="P352" i="1"/>
  <c r="O352" i="1"/>
  <c r="Q371" i="1"/>
  <c r="S371" i="1"/>
  <c r="P371" i="1"/>
  <c r="O371" i="1"/>
  <c r="O422" i="1"/>
  <c r="S422" i="1"/>
  <c r="Q422" i="1"/>
  <c r="P422" i="1"/>
  <c r="P677" i="1"/>
  <c r="Q677" i="1"/>
  <c r="O677" i="1"/>
  <c r="S677" i="1"/>
  <c r="S70" i="1"/>
  <c r="Q70" i="1"/>
  <c r="P70" i="1"/>
  <c r="O70" i="1"/>
  <c r="Q90" i="1"/>
  <c r="P90" i="1"/>
  <c r="O90" i="1"/>
  <c r="S90" i="1"/>
  <c r="Q110" i="1"/>
  <c r="O110" i="1"/>
  <c r="P110" i="1"/>
  <c r="S110" i="1"/>
  <c r="Q130" i="1"/>
  <c r="O130" i="1"/>
  <c r="S130" i="1"/>
  <c r="P130" i="1"/>
  <c r="Q150" i="1"/>
  <c r="O150" i="1"/>
  <c r="S150" i="1"/>
  <c r="P150" i="1"/>
  <c r="Q170" i="1"/>
  <c r="O170" i="1"/>
  <c r="S170" i="1"/>
  <c r="P170" i="1"/>
  <c r="Q190" i="1"/>
  <c r="O190" i="1"/>
  <c r="S190" i="1"/>
  <c r="P190" i="1"/>
  <c r="Q210" i="1"/>
  <c r="O210" i="1"/>
  <c r="P210" i="1"/>
  <c r="S210" i="1"/>
  <c r="S230" i="1"/>
  <c r="Q230" i="1"/>
  <c r="O230" i="1"/>
  <c r="P230" i="1"/>
  <c r="S250" i="1"/>
  <c r="Q250" i="1"/>
  <c r="P250" i="1"/>
  <c r="O250" i="1"/>
  <c r="S270" i="1"/>
  <c r="Q270" i="1"/>
  <c r="P270" i="1"/>
  <c r="O270" i="1"/>
  <c r="S290" i="1"/>
  <c r="Q290" i="1"/>
  <c r="P290" i="1"/>
  <c r="O290" i="1"/>
  <c r="S310" i="1"/>
  <c r="Q310" i="1"/>
  <c r="P310" i="1"/>
  <c r="O310" i="1"/>
  <c r="S346" i="1"/>
  <c r="Q346" i="1"/>
  <c r="P346" i="1"/>
  <c r="O346" i="1"/>
  <c r="S368" i="1"/>
  <c r="Q368" i="1"/>
  <c r="P368" i="1"/>
  <c r="O368" i="1"/>
  <c r="Q378" i="1"/>
  <c r="S378" i="1"/>
  <c r="P378" i="1"/>
  <c r="O378" i="1"/>
  <c r="Q391" i="1"/>
  <c r="S391" i="1"/>
  <c r="P391" i="1"/>
  <c r="O391" i="1"/>
  <c r="O402" i="1"/>
  <c r="S402" i="1"/>
  <c r="Q402" i="1"/>
  <c r="P402" i="1"/>
  <c r="O442" i="1"/>
  <c r="S442" i="1"/>
  <c r="Q442" i="1"/>
  <c r="P442" i="1"/>
  <c r="Q589" i="1"/>
  <c r="P589" i="1"/>
  <c r="S589" i="1"/>
  <c r="O589" i="1"/>
  <c r="P113" i="1"/>
  <c r="S113" i="1"/>
  <c r="Q113" i="1"/>
  <c r="O113" i="1"/>
  <c r="P133" i="1"/>
  <c r="S133" i="1"/>
  <c r="Q133" i="1"/>
  <c r="O133" i="1"/>
  <c r="Q153" i="1"/>
  <c r="P153" i="1"/>
  <c r="S153" i="1"/>
  <c r="O153" i="1"/>
  <c r="Q173" i="1"/>
  <c r="P173" i="1"/>
  <c r="S173" i="1"/>
  <c r="O173" i="1"/>
  <c r="S193" i="1"/>
  <c r="Q193" i="1"/>
  <c r="P193" i="1"/>
  <c r="O193" i="1"/>
  <c r="S213" i="1"/>
  <c r="Q213" i="1"/>
  <c r="P213" i="1"/>
  <c r="O213" i="1"/>
  <c r="S233" i="1"/>
  <c r="Q233" i="1"/>
  <c r="P233" i="1"/>
  <c r="O233" i="1"/>
  <c r="S253" i="1"/>
  <c r="Q253" i="1"/>
  <c r="P253" i="1"/>
  <c r="O253" i="1"/>
  <c r="S273" i="1"/>
  <c r="Q273" i="1"/>
  <c r="P273" i="1"/>
  <c r="O273" i="1"/>
  <c r="S293" i="1"/>
  <c r="Q293" i="1"/>
  <c r="P293" i="1"/>
  <c r="O293" i="1"/>
  <c r="S313" i="1"/>
  <c r="Q313" i="1"/>
  <c r="P313" i="1"/>
  <c r="O313" i="1"/>
  <c r="S343" i="1"/>
  <c r="Q343" i="1"/>
  <c r="P343" i="1"/>
  <c r="O343" i="1"/>
  <c r="S365" i="1"/>
  <c r="Q365" i="1"/>
  <c r="P365" i="1"/>
  <c r="O365" i="1"/>
  <c r="S395" i="1"/>
  <c r="Q395" i="1"/>
  <c r="P395" i="1"/>
  <c r="O395" i="1"/>
  <c r="S432" i="1"/>
  <c r="Q432" i="1"/>
  <c r="P432" i="1"/>
  <c r="O432" i="1"/>
  <c r="S452" i="1"/>
  <c r="Q452" i="1"/>
  <c r="P452" i="1"/>
  <c r="O452" i="1"/>
  <c r="Q457" i="1"/>
  <c r="P457" i="1"/>
  <c r="O457" i="1"/>
  <c r="S457" i="1"/>
  <c r="S509" i="1"/>
  <c r="Q509" i="1"/>
  <c r="P509" i="1"/>
  <c r="O509" i="1"/>
  <c r="S652" i="1"/>
  <c r="P652" i="1"/>
  <c r="O652" i="1"/>
  <c r="Q652" i="1"/>
  <c r="O692" i="1"/>
  <c r="Q692" i="1"/>
  <c r="P692" i="1"/>
  <c r="S692" i="1"/>
  <c r="S708" i="1"/>
  <c r="Q708" i="1"/>
  <c r="P708" i="1"/>
  <c r="O708" i="1"/>
  <c r="Q256" i="1"/>
  <c r="P256" i="1"/>
  <c r="O256" i="1"/>
  <c r="S256" i="1"/>
  <c r="Q276" i="1"/>
  <c r="P276" i="1"/>
  <c r="O276" i="1"/>
  <c r="S276" i="1"/>
  <c r="Q296" i="1"/>
  <c r="P296" i="1"/>
  <c r="O296" i="1"/>
  <c r="S296" i="1"/>
  <c r="Q316" i="1"/>
  <c r="P316" i="1"/>
  <c r="O316" i="1"/>
  <c r="S316" i="1"/>
  <c r="Q362" i="1"/>
  <c r="P362" i="1"/>
  <c r="O362" i="1"/>
  <c r="S362" i="1"/>
  <c r="S375" i="1"/>
  <c r="Q375" i="1"/>
  <c r="P375" i="1"/>
  <c r="O375" i="1"/>
  <c r="S388" i="1"/>
  <c r="Q388" i="1"/>
  <c r="P388" i="1"/>
  <c r="O388" i="1"/>
  <c r="Q418" i="1"/>
  <c r="S418" i="1"/>
  <c r="P418" i="1"/>
  <c r="O418" i="1"/>
  <c r="Q437" i="1"/>
  <c r="P437" i="1"/>
  <c r="O437" i="1"/>
  <c r="S437" i="1"/>
  <c r="S491" i="1"/>
  <c r="Q491" i="1"/>
  <c r="P491" i="1"/>
  <c r="O491" i="1"/>
  <c r="S515" i="1"/>
  <c r="P515" i="1"/>
  <c r="Q515" i="1"/>
  <c r="O515" i="1"/>
  <c r="S99" i="1"/>
  <c r="Q99" i="1"/>
  <c r="P99" i="1"/>
  <c r="O99" i="1"/>
  <c r="S119" i="1"/>
  <c r="Q119" i="1"/>
  <c r="P119" i="1"/>
  <c r="O119" i="1"/>
  <c r="S139" i="1"/>
  <c r="Q139" i="1"/>
  <c r="P139" i="1"/>
  <c r="O139" i="1"/>
  <c r="O159" i="1"/>
  <c r="Q159" i="1"/>
  <c r="P159" i="1"/>
  <c r="S159" i="1"/>
  <c r="Q179" i="1"/>
  <c r="O179" i="1"/>
  <c r="P179" i="1"/>
  <c r="S179" i="1"/>
  <c r="Q199" i="1"/>
  <c r="O199" i="1"/>
  <c r="S199" i="1"/>
  <c r="P199" i="1"/>
  <c r="S219" i="1"/>
  <c r="Q219" i="1"/>
  <c r="P219" i="1"/>
  <c r="O219" i="1"/>
  <c r="S239" i="1"/>
  <c r="Q239" i="1"/>
  <c r="P239" i="1"/>
  <c r="O239" i="1"/>
  <c r="S259" i="1"/>
  <c r="Q259" i="1"/>
  <c r="P259" i="1"/>
  <c r="O259" i="1"/>
  <c r="S279" i="1"/>
  <c r="Q279" i="1"/>
  <c r="P279" i="1"/>
  <c r="O279" i="1"/>
  <c r="S299" i="1"/>
  <c r="Q299" i="1"/>
  <c r="P299" i="1"/>
  <c r="O299" i="1"/>
  <c r="S319" i="1"/>
  <c r="Q319" i="1"/>
  <c r="P319" i="1"/>
  <c r="O319" i="1"/>
  <c r="S322" i="1"/>
  <c r="Q322" i="1"/>
  <c r="P322" i="1"/>
  <c r="O322" i="1"/>
  <c r="O337" i="1"/>
  <c r="Q337" i="1"/>
  <c r="P337" i="1"/>
  <c r="S337" i="1"/>
  <c r="S359" i="1"/>
  <c r="Q359" i="1"/>
  <c r="P359" i="1"/>
  <c r="O359" i="1"/>
  <c r="S385" i="1"/>
  <c r="Q385" i="1"/>
  <c r="P385" i="1"/>
  <c r="O385" i="1"/>
  <c r="S582" i="1"/>
  <c r="P582" i="1"/>
  <c r="O582" i="1"/>
  <c r="Q582" i="1"/>
  <c r="S162" i="1"/>
  <c r="Q162" i="1"/>
  <c r="P162" i="1"/>
  <c r="O162" i="1"/>
  <c r="P182" i="1"/>
  <c r="S182" i="1"/>
  <c r="Q182" i="1"/>
  <c r="O182" i="1"/>
  <c r="P202" i="1"/>
  <c r="S202" i="1"/>
  <c r="Q202" i="1"/>
  <c r="O202" i="1"/>
  <c r="S222" i="1"/>
  <c r="P222" i="1"/>
  <c r="O222" i="1"/>
  <c r="Q222" i="1"/>
  <c r="S242" i="1"/>
  <c r="P242" i="1"/>
  <c r="O242" i="1"/>
  <c r="Q242" i="1"/>
  <c r="S262" i="1"/>
  <c r="P262" i="1"/>
  <c r="O262" i="1"/>
  <c r="Q262" i="1"/>
  <c r="S282" i="1"/>
  <c r="P282" i="1"/>
  <c r="O282" i="1"/>
  <c r="Q282" i="1"/>
  <c r="S302" i="1"/>
  <c r="P302" i="1"/>
  <c r="O302" i="1"/>
  <c r="Q302" i="1"/>
  <c r="S325" i="1"/>
  <c r="P325" i="1"/>
  <c r="O325" i="1"/>
  <c r="Q325" i="1"/>
  <c r="S328" i="1"/>
  <c r="P328" i="1"/>
  <c r="O328" i="1"/>
  <c r="Q328" i="1"/>
  <c r="Q331" i="1"/>
  <c r="S331" i="1"/>
  <c r="P331" i="1"/>
  <c r="O331" i="1"/>
  <c r="P334" i="1"/>
  <c r="S334" i="1"/>
  <c r="Q334" i="1"/>
  <c r="O334" i="1"/>
  <c r="S356" i="1"/>
  <c r="P356" i="1"/>
  <c r="O356" i="1"/>
  <c r="Q356" i="1"/>
  <c r="S372" i="1"/>
  <c r="P372" i="1"/>
  <c r="O372" i="1"/>
  <c r="Q372" i="1"/>
  <c r="S382" i="1"/>
  <c r="P382" i="1"/>
  <c r="O382" i="1"/>
  <c r="Q382" i="1"/>
  <c r="S399" i="1"/>
  <c r="P399" i="1"/>
  <c r="Q399" i="1"/>
  <c r="O399" i="1"/>
  <c r="S469" i="1"/>
  <c r="P469" i="1"/>
  <c r="O469" i="1"/>
  <c r="Q469" i="1"/>
  <c r="S492" i="1"/>
  <c r="Q492" i="1"/>
  <c r="P492" i="1"/>
  <c r="O492" i="1"/>
  <c r="S225" i="1"/>
  <c r="Q225" i="1"/>
  <c r="O225" i="1"/>
  <c r="P225" i="1"/>
  <c r="S245" i="1"/>
  <c r="Q245" i="1"/>
  <c r="O245" i="1"/>
  <c r="P245" i="1"/>
  <c r="S265" i="1"/>
  <c r="Q265" i="1"/>
  <c r="O265" i="1"/>
  <c r="P265" i="1"/>
  <c r="S285" i="1"/>
  <c r="Q285" i="1"/>
  <c r="O285" i="1"/>
  <c r="P285" i="1"/>
  <c r="S305" i="1"/>
  <c r="Q305" i="1"/>
  <c r="O305" i="1"/>
  <c r="P305" i="1"/>
  <c r="S353" i="1"/>
  <c r="Q353" i="1"/>
  <c r="O353" i="1"/>
  <c r="P353" i="1"/>
  <c r="S369" i="1"/>
  <c r="Q369" i="1"/>
  <c r="O369" i="1"/>
  <c r="P369" i="1"/>
  <c r="S392" i="1"/>
  <c r="Q392" i="1"/>
  <c r="O392" i="1"/>
  <c r="P392" i="1"/>
  <c r="S428" i="1"/>
  <c r="P428" i="1"/>
  <c r="O428" i="1"/>
  <c r="Q428" i="1"/>
  <c r="S448" i="1"/>
  <c r="P448" i="1"/>
  <c r="O448" i="1"/>
  <c r="Q448" i="1"/>
  <c r="S458" i="1"/>
  <c r="Q458" i="1"/>
  <c r="O458" i="1"/>
  <c r="P458" i="1"/>
  <c r="S498" i="1"/>
  <c r="Q498" i="1"/>
  <c r="O498" i="1"/>
  <c r="P498" i="1"/>
  <c r="S522" i="1"/>
  <c r="P522" i="1"/>
  <c r="O522" i="1"/>
  <c r="Q522" i="1"/>
  <c r="S535" i="1"/>
  <c r="P535" i="1"/>
  <c r="O535" i="1"/>
  <c r="Q535" i="1"/>
  <c r="S188" i="1"/>
  <c r="P188" i="1"/>
  <c r="O188" i="1"/>
  <c r="Q188" i="1"/>
  <c r="S208" i="1"/>
  <c r="Q208" i="1"/>
  <c r="P208" i="1"/>
  <c r="O208" i="1"/>
  <c r="S228" i="1"/>
  <c r="Q228" i="1"/>
  <c r="P228" i="1"/>
  <c r="O228" i="1"/>
  <c r="S248" i="1"/>
  <c r="Q248" i="1"/>
  <c r="P248" i="1"/>
  <c r="O248" i="1"/>
  <c r="S268" i="1"/>
  <c r="Q268" i="1"/>
  <c r="P268" i="1"/>
  <c r="O268" i="1"/>
  <c r="S288" i="1"/>
  <c r="Q288" i="1"/>
  <c r="P288" i="1"/>
  <c r="O288" i="1"/>
  <c r="S308" i="1"/>
  <c r="Q308" i="1"/>
  <c r="P308" i="1"/>
  <c r="O308" i="1"/>
  <c r="S350" i="1"/>
  <c r="Q350" i="1"/>
  <c r="P350" i="1"/>
  <c r="O350" i="1"/>
  <c r="S379" i="1"/>
  <c r="Q379" i="1"/>
  <c r="P379" i="1"/>
  <c r="O379" i="1"/>
  <c r="S438" i="1"/>
  <c r="Q438" i="1"/>
  <c r="O438" i="1"/>
  <c r="P438" i="1"/>
  <c r="S475" i="1"/>
  <c r="P475" i="1"/>
  <c r="Q475" i="1"/>
  <c r="O475" i="1"/>
  <c r="S504" i="1"/>
  <c r="Q504" i="1"/>
  <c r="P504" i="1"/>
  <c r="O504" i="1"/>
  <c r="Q516" i="1"/>
  <c r="O516" i="1"/>
  <c r="S516" i="1"/>
  <c r="P516" i="1"/>
  <c r="Q529" i="1"/>
  <c r="S529" i="1"/>
  <c r="P529" i="1"/>
  <c r="O529" i="1"/>
  <c r="S591" i="1"/>
  <c r="Q591" i="1"/>
  <c r="P591" i="1"/>
  <c r="O591" i="1"/>
  <c r="P712" i="1"/>
  <c r="O712" i="1"/>
  <c r="S712" i="1"/>
  <c r="Q712" i="1"/>
  <c r="Q696" i="1"/>
  <c r="S696" i="1"/>
  <c r="P696" i="1"/>
  <c r="O696" i="1"/>
  <c r="Q214" i="1"/>
  <c r="O214" i="1"/>
  <c r="S214" i="1"/>
  <c r="P214" i="1"/>
  <c r="Q234" i="1"/>
  <c r="P234" i="1"/>
  <c r="O234" i="1"/>
  <c r="S234" i="1"/>
  <c r="S254" i="1"/>
  <c r="Q254" i="1"/>
  <c r="P254" i="1"/>
  <c r="O254" i="1"/>
  <c r="S274" i="1"/>
  <c r="Q274" i="1"/>
  <c r="P274" i="1"/>
  <c r="O274" i="1"/>
  <c r="S294" i="1"/>
  <c r="Q294" i="1"/>
  <c r="P294" i="1"/>
  <c r="O294" i="1"/>
  <c r="S314" i="1"/>
  <c r="Q314" i="1"/>
  <c r="P314" i="1"/>
  <c r="O314" i="1"/>
  <c r="P341" i="1"/>
  <c r="S341" i="1"/>
  <c r="Q341" i="1"/>
  <c r="O341" i="1"/>
  <c r="O344" i="1"/>
  <c r="S344" i="1"/>
  <c r="Q344" i="1"/>
  <c r="P344" i="1"/>
  <c r="S376" i="1"/>
  <c r="Q376" i="1"/>
  <c r="P376" i="1"/>
  <c r="O376" i="1"/>
  <c r="Q536" i="1"/>
  <c r="O536" i="1"/>
  <c r="S536" i="1"/>
  <c r="P536" i="1"/>
  <c r="Q549" i="1"/>
  <c r="S549" i="1"/>
  <c r="P549" i="1"/>
  <c r="O549" i="1"/>
  <c r="Q569" i="1"/>
  <c r="P569" i="1"/>
  <c r="S569" i="1"/>
  <c r="O569" i="1"/>
  <c r="S592" i="1"/>
  <c r="Q592" i="1"/>
  <c r="P592" i="1"/>
  <c r="O592" i="1"/>
  <c r="Q217" i="1"/>
  <c r="P217" i="1"/>
  <c r="S217" i="1"/>
  <c r="O217" i="1"/>
  <c r="Q237" i="1"/>
  <c r="P237" i="1"/>
  <c r="O237" i="1"/>
  <c r="S237" i="1"/>
  <c r="Q257" i="1"/>
  <c r="P257" i="1"/>
  <c r="O257" i="1"/>
  <c r="S257" i="1"/>
  <c r="Q277" i="1"/>
  <c r="P277" i="1"/>
  <c r="O277" i="1"/>
  <c r="S277" i="1"/>
  <c r="Q297" i="1"/>
  <c r="P297" i="1"/>
  <c r="O297" i="1"/>
  <c r="S297" i="1"/>
  <c r="Q317" i="1"/>
  <c r="P317" i="1"/>
  <c r="O317" i="1"/>
  <c r="S317" i="1"/>
  <c r="Q338" i="1"/>
  <c r="S338" i="1"/>
  <c r="P338" i="1"/>
  <c r="O338" i="1"/>
  <c r="Q386" i="1"/>
  <c r="P386" i="1"/>
  <c r="O386" i="1"/>
  <c r="S386" i="1"/>
  <c r="S411" i="1"/>
  <c r="Q411" i="1"/>
  <c r="O411" i="1"/>
  <c r="P411" i="1"/>
  <c r="Q424" i="1"/>
  <c r="P424" i="1"/>
  <c r="O424" i="1"/>
  <c r="S424" i="1"/>
  <c r="S429" i="1"/>
  <c r="Q429" i="1"/>
  <c r="P429" i="1"/>
  <c r="O429" i="1"/>
  <c r="S449" i="1"/>
  <c r="Q449" i="1"/>
  <c r="P449" i="1"/>
  <c r="O449" i="1"/>
  <c r="S562" i="1"/>
  <c r="P562" i="1"/>
  <c r="O562" i="1"/>
  <c r="Q562" i="1"/>
  <c r="S584" i="1"/>
  <c r="Q584" i="1"/>
  <c r="P584" i="1"/>
  <c r="O584" i="1"/>
  <c r="S646" i="1"/>
  <c r="Q646" i="1"/>
  <c r="P646" i="1"/>
  <c r="O646" i="1"/>
  <c r="Q240" i="1"/>
  <c r="P240" i="1"/>
  <c r="O240" i="1"/>
  <c r="S240" i="1"/>
  <c r="Q260" i="1"/>
  <c r="P260" i="1"/>
  <c r="O260" i="1"/>
  <c r="S260" i="1"/>
  <c r="Q280" i="1"/>
  <c r="P280" i="1"/>
  <c r="O280" i="1"/>
  <c r="S280" i="1"/>
  <c r="Q300" i="1"/>
  <c r="P300" i="1"/>
  <c r="O300" i="1"/>
  <c r="S300" i="1"/>
  <c r="Q323" i="1"/>
  <c r="P323" i="1"/>
  <c r="O323" i="1"/>
  <c r="S323" i="1"/>
  <c r="Q326" i="1"/>
  <c r="P326" i="1"/>
  <c r="O326" i="1"/>
  <c r="S326" i="1"/>
  <c r="Q329" i="1"/>
  <c r="P329" i="1"/>
  <c r="O329" i="1"/>
  <c r="S329" i="1"/>
  <c r="Q332" i="1"/>
  <c r="P332" i="1"/>
  <c r="O332" i="1"/>
  <c r="S332" i="1"/>
  <c r="Q335" i="1"/>
  <c r="P335" i="1"/>
  <c r="O335" i="1"/>
  <c r="S335" i="1"/>
  <c r="Q373" i="1"/>
  <c r="P373" i="1"/>
  <c r="O373" i="1"/>
  <c r="S373" i="1"/>
  <c r="S444" i="1"/>
  <c r="Q444" i="1"/>
  <c r="P444" i="1"/>
  <c r="O444" i="1"/>
  <c r="Q476" i="1"/>
  <c r="O476" i="1"/>
  <c r="S476" i="1"/>
  <c r="P476" i="1"/>
  <c r="S482" i="1"/>
  <c r="P482" i="1"/>
  <c r="O482" i="1"/>
  <c r="Q482" i="1"/>
  <c r="S511" i="1"/>
  <c r="Q511" i="1"/>
  <c r="P511" i="1"/>
  <c r="O511" i="1"/>
  <c r="Q556" i="1"/>
  <c r="O556" i="1"/>
  <c r="S556" i="1"/>
  <c r="P556" i="1"/>
  <c r="P657" i="1"/>
  <c r="S657" i="1"/>
  <c r="Q657" i="1"/>
  <c r="O657" i="1"/>
  <c r="Q83" i="1"/>
  <c r="P83" i="1"/>
  <c r="O83" i="1"/>
  <c r="S83" i="1"/>
  <c r="P103" i="1"/>
  <c r="Q103" i="1"/>
  <c r="O103" i="1"/>
  <c r="S103" i="1"/>
  <c r="S123" i="1"/>
  <c r="Q123" i="1"/>
  <c r="P123" i="1"/>
  <c r="O123" i="1"/>
  <c r="S143" i="1"/>
  <c r="Q143" i="1"/>
  <c r="P143" i="1"/>
  <c r="O143" i="1"/>
  <c r="P163" i="1"/>
  <c r="O163" i="1"/>
  <c r="Q163" i="1"/>
  <c r="S163" i="1"/>
  <c r="O183" i="1"/>
  <c r="P183" i="1"/>
  <c r="S183" i="1"/>
  <c r="Q183" i="1"/>
  <c r="S203" i="1"/>
  <c r="Q203" i="1"/>
  <c r="P203" i="1"/>
  <c r="O203" i="1"/>
  <c r="O223" i="1"/>
  <c r="S223" i="1"/>
  <c r="Q223" i="1"/>
  <c r="P223" i="1"/>
  <c r="P243" i="1"/>
  <c r="O243" i="1"/>
  <c r="S243" i="1"/>
  <c r="Q243" i="1"/>
  <c r="P263" i="1"/>
  <c r="O263" i="1"/>
  <c r="S263" i="1"/>
  <c r="Q263" i="1"/>
  <c r="P283" i="1"/>
  <c r="O283" i="1"/>
  <c r="S283" i="1"/>
  <c r="Q283" i="1"/>
  <c r="P303" i="1"/>
  <c r="O303" i="1"/>
  <c r="S303" i="1"/>
  <c r="Q303" i="1"/>
  <c r="O357" i="1"/>
  <c r="Q357" i="1"/>
  <c r="P357" i="1"/>
  <c r="S357" i="1"/>
  <c r="P393" i="1"/>
  <c r="O393" i="1"/>
  <c r="S393" i="1"/>
  <c r="Q393" i="1"/>
  <c r="O404" i="1"/>
  <c r="Q404" i="1"/>
  <c r="P404" i="1"/>
  <c r="S404" i="1"/>
  <c r="O647" i="1"/>
  <c r="Q647" i="1"/>
  <c r="P647" i="1"/>
  <c r="S647" i="1"/>
  <c r="Q226" i="1"/>
  <c r="S226" i="1"/>
  <c r="P226" i="1"/>
  <c r="O226" i="1"/>
  <c r="O246" i="1"/>
  <c r="Q246" i="1"/>
  <c r="S246" i="1"/>
  <c r="P246" i="1"/>
  <c r="O266" i="1"/>
  <c r="Q266" i="1"/>
  <c r="S266" i="1"/>
  <c r="P266" i="1"/>
  <c r="O286" i="1"/>
  <c r="Q286" i="1"/>
  <c r="S286" i="1"/>
  <c r="P286" i="1"/>
  <c r="O306" i="1"/>
  <c r="Q306" i="1"/>
  <c r="S306" i="1"/>
  <c r="P306" i="1"/>
  <c r="P354" i="1"/>
  <c r="O354" i="1"/>
  <c r="Q354" i="1"/>
  <c r="S354" i="1"/>
  <c r="O370" i="1"/>
  <c r="S370" i="1"/>
  <c r="Q370" i="1"/>
  <c r="P370" i="1"/>
  <c r="S412" i="1"/>
  <c r="O412" i="1"/>
  <c r="Q412" i="1"/>
  <c r="P412" i="1"/>
  <c r="Q416" i="1"/>
  <c r="O416" i="1"/>
  <c r="S416" i="1"/>
  <c r="P416" i="1"/>
  <c r="S512" i="1"/>
  <c r="Q512" i="1"/>
  <c r="O512" i="1"/>
  <c r="P512" i="1"/>
  <c r="S524" i="1"/>
  <c r="Q524" i="1"/>
  <c r="P524" i="1"/>
  <c r="O524" i="1"/>
  <c r="S249" i="1"/>
  <c r="P249" i="1"/>
  <c r="Q249" i="1"/>
  <c r="O249" i="1"/>
  <c r="S269" i="1"/>
  <c r="P269" i="1"/>
  <c r="Q269" i="1"/>
  <c r="O269" i="1"/>
  <c r="S289" i="1"/>
  <c r="P289" i="1"/>
  <c r="O289" i="1"/>
  <c r="Q289" i="1"/>
  <c r="S309" i="1"/>
  <c r="P309" i="1"/>
  <c r="O309" i="1"/>
  <c r="Q309" i="1"/>
  <c r="P348" i="1"/>
  <c r="S348" i="1"/>
  <c r="Q348" i="1"/>
  <c r="O348" i="1"/>
  <c r="Q351" i="1"/>
  <c r="P351" i="1"/>
  <c r="S351" i="1"/>
  <c r="O351" i="1"/>
  <c r="P397" i="1"/>
  <c r="O397" i="1"/>
  <c r="S397" i="1"/>
  <c r="Q397" i="1"/>
  <c r="S408" i="1"/>
  <c r="P408" i="1"/>
  <c r="Q408" i="1"/>
  <c r="O408" i="1"/>
  <c r="S435" i="1"/>
  <c r="P435" i="1"/>
  <c r="Q435" i="1"/>
  <c r="O435" i="1"/>
  <c r="S455" i="1"/>
  <c r="P455" i="1"/>
  <c r="Q455" i="1"/>
  <c r="O455" i="1"/>
  <c r="S471" i="1"/>
  <c r="Q471" i="1"/>
  <c r="O471" i="1"/>
  <c r="P471" i="1"/>
  <c r="S489" i="1"/>
  <c r="Q489" i="1"/>
  <c r="P489" i="1"/>
  <c r="O489" i="1"/>
  <c r="P659" i="1"/>
  <c r="S659" i="1"/>
  <c r="Q659" i="1"/>
  <c r="O659" i="1"/>
  <c r="S668" i="1"/>
  <c r="Q668" i="1"/>
  <c r="P668" i="1"/>
  <c r="O668" i="1"/>
  <c r="P679" i="1"/>
  <c r="S679" i="1"/>
  <c r="Q679" i="1"/>
  <c r="O679" i="1"/>
  <c r="O702" i="1"/>
  <c r="S702" i="1"/>
  <c r="Q702" i="1"/>
  <c r="P702" i="1"/>
  <c r="Q706" i="1"/>
  <c r="O706" i="1"/>
  <c r="S706" i="1"/>
  <c r="P706" i="1"/>
  <c r="S714" i="1"/>
  <c r="Q714" i="1"/>
  <c r="P714" i="1"/>
  <c r="O714" i="1"/>
  <c r="S732" i="1"/>
  <c r="P732" i="1"/>
  <c r="O732" i="1"/>
  <c r="Q732" i="1"/>
  <c r="S779" i="1"/>
  <c r="P779" i="1"/>
  <c r="O779" i="1"/>
  <c r="Q779" i="1"/>
  <c r="S575" i="1"/>
  <c r="P575" i="1"/>
  <c r="O575" i="1"/>
  <c r="Q575" i="1"/>
  <c r="S595" i="1"/>
  <c r="P595" i="1"/>
  <c r="O595" i="1"/>
  <c r="Q595" i="1"/>
  <c r="S631" i="1"/>
  <c r="P631" i="1"/>
  <c r="O631" i="1"/>
  <c r="Q631" i="1"/>
  <c r="Q634" i="1"/>
  <c r="S634" i="1"/>
  <c r="P634" i="1"/>
  <c r="O634" i="1"/>
  <c r="Q661" i="1"/>
  <c r="O661" i="1"/>
  <c r="S661" i="1"/>
  <c r="P661" i="1"/>
  <c r="S694" i="1"/>
  <c r="Q694" i="1"/>
  <c r="P694" i="1"/>
  <c r="O694" i="1"/>
  <c r="P719" i="1"/>
  <c r="S719" i="1"/>
  <c r="Q719" i="1"/>
  <c r="O719" i="1"/>
  <c r="S728" i="1"/>
  <c r="Q728" i="1"/>
  <c r="P728" i="1"/>
  <c r="O728" i="1"/>
  <c r="S822" i="1"/>
  <c r="Q822" i="1"/>
  <c r="P822" i="1"/>
  <c r="O822" i="1"/>
  <c r="P933" i="1"/>
  <c r="O933" i="1"/>
  <c r="S933" i="1"/>
  <c r="Q933" i="1"/>
  <c r="S518" i="1"/>
  <c r="Q518" i="1"/>
  <c r="O518" i="1"/>
  <c r="P518" i="1"/>
  <c r="S538" i="1"/>
  <c r="Q538" i="1"/>
  <c r="O538" i="1"/>
  <c r="P538" i="1"/>
  <c r="S558" i="1"/>
  <c r="Q558" i="1"/>
  <c r="O558" i="1"/>
  <c r="P558" i="1"/>
  <c r="S578" i="1"/>
  <c r="Q578" i="1"/>
  <c r="O578" i="1"/>
  <c r="P578" i="1"/>
  <c r="S598" i="1"/>
  <c r="Q598" i="1"/>
  <c r="O598" i="1"/>
  <c r="P598" i="1"/>
  <c r="Q601" i="1"/>
  <c r="S601" i="1"/>
  <c r="O601" i="1"/>
  <c r="P601" i="1"/>
  <c r="P604" i="1"/>
  <c r="S604" i="1"/>
  <c r="O604" i="1"/>
  <c r="Q604" i="1"/>
  <c r="O607" i="1"/>
  <c r="S607" i="1"/>
  <c r="P607" i="1"/>
  <c r="Q607" i="1"/>
  <c r="S613" i="1"/>
  <c r="Q613" i="1"/>
  <c r="O613" i="1"/>
  <c r="P613" i="1"/>
  <c r="S616" i="1"/>
  <c r="Q616" i="1"/>
  <c r="O616" i="1"/>
  <c r="P616" i="1"/>
  <c r="S619" i="1"/>
  <c r="Q619" i="1"/>
  <c r="O619" i="1"/>
  <c r="P619" i="1"/>
  <c r="S622" i="1"/>
  <c r="Q622" i="1"/>
  <c r="O622" i="1"/>
  <c r="P622" i="1"/>
  <c r="S625" i="1"/>
  <c r="Q625" i="1"/>
  <c r="O625" i="1"/>
  <c r="P625" i="1"/>
  <c r="S628" i="1"/>
  <c r="Q628" i="1"/>
  <c r="O628" i="1"/>
  <c r="P628" i="1"/>
  <c r="S672" i="1"/>
  <c r="Q672" i="1"/>
  <c r="P672" i="1"/>
  <c r="O672" i="1"/>
  <c r="S771" i="1"/>
  <c r="Q771" i="1"/>
  <c r="P771" i="1"/>
  <c r="O771" i="1"/>
  <c r="P841" i="1"/>
  <c r="O841" i="1"/>
  <c r="S841" i="1"/>
  <c r="Q841" i="1"/>
  <c r="S853" i="1"/>
  <c r="Q853" i="1"/>
  <c r="P853" i="1"/>
  <c r="O853" i="1"/>
  <c r="Q421" i="1"/>
  <c r="P421" i="1"/>
  <c r="S421" i="1"/>
  <c r="O421" i="1"/>
  <c r="Q441" i="1"/>
  <c r="P441" i="1"/>
  <c r="S441" i="1"/>
  <c r="O441" i="1"/>
  <c r="Q461" i="1"/>
  <c r="P461" i="1"/>
  <c r="S461" i="1"/>
  <c r="O461" i="1"/>
  <c r="Q481" i="1"/>
  <c r="P481" i="1"/>
  <c r="S481" i="1"/>
  <c r="O481" i="1"/>
  <c r="Q501" i="1"/>
  <c r="P501" i="1"/>
  <c r="S501" i="1"/>
  <c r="O501" i="1"/>
  <c r="Q521" i="1"/>
  <c r="P521" i="1"/>
  <c r="S521" i="1"/>
  <c r="O521" i="1"/>
  <c r="Q541" i="1"/>
  <c r="P541" i="1"/>
  <c r="S541" i="1"/>
  <c r="O541" i="1"/>
  <c r="Q561" i="1"/>
  <c r="P561" i="1"/>
  <c r="O561" i="1"/>
  <c r="S561" i="1"/>
  <c r="S581" i="1"/>
  <c r="Q581" i="1"/>
  <c r="P581" i="1"/>
  <c r="O581" i="1"/>
  <c r="Q641" i="1"/>
  <c r="O641" i="1"/>
  <c r="S641" i="1"/>
  <c r="P641" i="1"/>
  <c r="Q654" i="1"/>
  <c r="S654" i="1"/>
  <c r="P654" i="1"/>
  <c r="O654" i="1"/>
  <c r="O687" i="1"/>
  <c r="S687" i="1"/>
  <c r="Q687" i="1"/>
  <c r="P687" i="1"/>
  <c r="Q733" i="1"/>
  <c r="S733" i="1"/>
  <c r="P733" i="1"/>
  <c r="O733" i="1"/>
  <c r="S651" i="1"/>
  <c r="Q651" i="1"/>
  <c r="P651" i="1"/>
  <c r="O651" i="1"/>
  <c r="Q676" i="1"/>
  <c r="S676" i="1"/>
  <c r="P676" i="1"/>
  <c r="O676" i="1"/>
  <c r="S691" i="1"/>
  <c r="Q691" i="1"/>
  <c r="P691" i="1"/>
  <c r="O691" i="1"/>
  <c r="O707" i="1"/>
  <c r="S707" i="1"/>
  <c r="Q707" i="1"/>
  <c r="P707" i="1"/>
  <c r="S711" i="1"/>
  <c r="Q711" i="1"/>
  <c r="P711" i="1"/>
  <c r="O711" i="1"/>
  <c r="S772" i="1"/>
  <c r="Q772" i="1"/>
  <c r="P772" i="1"/>
  <c r="O772" i="1"/>
  <c r="S788" i="1"/>
  <c r="P788" i="1"/>
  <c r="O788" i="1"/>
  <c r="Q788" i="1"/>
  <c r="S347" i="1"/>
  <c r="Q347" i="1"/>
  <c r="P347" i="1"/>
  <c r="O347" i="1"/>
  <c r="S367" i="1"/>
  <c r="P367" i="1"/>
  <c r="Q367" i="1"/>
  <c r="O367" i="1"/>
  <c r="S387" i="1"/>
  <c r="Q387" i="1"/>
  <c r="P387" i="1"/>
  <c r="O387" i="1"/>
  <c r="S407" i="1"/>
  <c r="Q407" i="1"/>
  <c r="P407" i="1"/>
  <c r="O407" i="1"/>
  <c r="P427" i="1"/>
  <c r="O427" i="1"/>
  <c r="S427" i="1"/>
  <c r="Q427" i="1"/>
  <c r="P447" i="1"/>
  <c r="O447" i="1"/>
  <c r="S447" i="1"/>
  <c r="Q447" i="1"/>
  <c r="P467" i="1"/>
  <c r="O467" i="1"/>
  <c r="S467" i="1"/>
  <c r="Q467" i="1"/>
  <c r="P487" i="1"/>
  <c r="O487" i="1"/>
  <c r="S487" i="1"/>
  <c r="Q487" i="1"/>
  <c r="P507" i="1"/>
  <c r="O507" i="1"/>
  <c r="S507" i="1"/>
  <c r="Q507" i="1"/>
  <c r="P527" i="1"/>
  <c r="O527" i="1"/>
  <c r="S527" i="1"/>
  <c r="Q527" i="1"/>
  <c r="P547" i="1"/>
  <c r="O547" i="1"/>
  <c r="S547" i="1"/>
  <c r="Q547" i="1"/>
  <c r="P567" i="1"/>
  <c r="O567" i="1"/>
  <c r="S567" i="1"/>
  <c r="Q567" i="1"/>
  <c r="Q587" i="1"/>
  <c r="P587" i="1"/>
  <c r="O587" i="1"/>
  <c r="S587" i="1"/>
  <c r="P638" i="1"/>
  <c r="S638" i="1"/>
  <c r="Q638" i="1"/>
  <c r="O638" i="1"/>
  <c r="P658" i="1"/>
  <c r="S658" i="1"/>
  <c r="Q658" i="1"/>
  <c r="O658" i="1"/>
  <c r="P699" i="1"/>
  <c r="S699" i="1"/>
  <c r="Q699" i="1"/>
  <c r="O699" i="1"/>
  <c r="S739" i="1"/>
  <c r="P739" i="1"/>
  <c r="O739" i="1"/>
  <c r="Q739" i="1"/>
  <c r="S751" i="1"/>
  <c r="Q751" i="1"/>
  <c r="O751" i="1"/>
  <c r="P751" i="1"/>
  <c r="S410" i="1"/>
  <c r="Q410" i="1"/>
  <c r="P410" i="1"/>
  <c r="O410" i="1"/>
  <c r="S430" i="1"/>
  <c r="Q430" i="1"/>
  <c r="O430" i="1"/>
  <c r="P430" i="1"/>
  <c r="S450" i="1"/>
  <c r="Q450" i="1"/>
  <c r="O450" i="1"/>
  <c r="P450" i="1"/>
  <c r="S470" i="1"/>
  <c r="Q470" i="1"/>
  <c r="O470" i="1"/>
  <c r="P470" i="1"/>
  <c r="S490" i="1"/>
  <c r="Q490" i="1"/>
  <c r="O490" i="1"/>
  <c r="P490" i="1"/>
  <c r="S510" i="1"/>
  <c r="Q510" i="1"/>
  <c r="O510" i="1"/>
  <c r="P510" i="1"/>
  <c r="S530" i="1"/>
  <c r="Q530" i="1"/>
  <c r="O530" i="1"/>
  <c r="P530" i="1"/>
  <c r="S550" i="1"/>
  <c r="Q550" i="1"/>
  <c r="O550" i="1"/>
  <c r="P550" i="1"/>
  <c r="S570" i="1"/>
  <c r="Q570" i="1"/>
  <c r="O570" i="1"/>
  <c r="P570" i="1"/>
  <c r="S590" i="1"/>
  <c r="Q590" i="1"/>
  <c r="P590" i="1"/>
  <c r="O590" i="1"/>
  <c r="S645" i="1"/>
  <c r="Q645" i="1"/>
  <c r="P645" i="1"/>
  <c r="O645" i="1"/>
  <c r="S648" i="1"/>
  <c r="Q648" i="1"/>
  <c r="P648" i="1"/>
  <c r="O648" i="1"/>
  <c r="O662" i="1"/>
  <c r="Q662" i="1"/>
  <c r="P662" i="1"/>
  <c r="S662" i="1"/>
  <c r="Q680" i="1"/>
  <c r="O680" i="1"/>
  <c r="S680" i="1"/>
  <c r="P680" i="1"/>
  <c r="Q773" i="1"/>
  <c r="O773" i="1"/>
  <c r="S773" i="1"/>
  <c r="P773" i="1"/>
  <c r="P433" i="1"/>
  <c r="S433" i="1"/>
  <c r="O433" i="1"/>
  <c r="Q433" i="1"/>
  <c r="P453" i="1"/>
  <c r="S453" i="1"/>
  <c r="O453" i="1"/>
  <c r="Q453" i="1"/>
  <c r="S473" i="1"/>
  <c r="P473" i="1"/>
  <c r="Q473" i="1"/>
  <c r="O473" i="1"/>
  <c r="S493" i="1"/>
  <c r="P493" i="1"/>
  <c r="Q493" i="1"/>
  <c r="O493" i="1"/>
  <c r="S513" i="1"/>
  <c r="P513" i="1"/>
  <c r="Q513" i="1"/>
  <c r="O513" i="1"/>
  <c r="S533" i="1"/>
  <c r="P533" i="1"/>
  <c r="Q533" i="1"/>
  <c r="O533" i="1"/>
  <c r="S553" i="1"/>
  <c r="P553" i="1"/>
  <c r="Q553" i="1"/>
  <c r="O553" i="1"/>
  <c r="S573" i="1"/>
  <c r="P573" i="1"/>
  <c r="Q573" i="1"/>
  <c r="O573" i="1"/>
  <c r="S593" i="1"/>
  <c r="P593" i="1"/>
  <c r="O593" i="1"/>
  <c r="Q593" i="1"/>
  <c r="S632" i="1"/>
  <c r="P632" i="1"/>
  <c r="O632" i="1"/>
  <c r="Q632" i="1"/>
  <c r="S635" i="1"/>
  <c r="Q635" i="1"/>
  <c r="P635" i="1"/>
  <c r="O635" i="1"/>
  <c r="Q716" i="1"/>
  <c r="S716" i="1"/>
  <c r="P716" i="1"/>
  <c r="O716" i="1"/>
  <c r="S720" i="1"/>
  <c r="Q720" i="1"/>
  <c r="O720" i="1"/>
  <c r="P720" i="1"/>
  <c r="Q576" i="1"/>
  <c r="O576" i="1"/>
  <c r="S576" i="1"/>
  <c r="P576" i="1"/>
  <c r="Q596" i="1"/>
  <c r="O596" i="1"/>
  <c r="S596" i="1"/>
  <c r="P596" i="1"/>
  <c r="Q599" i="1"/>
  <c r="O599" i="1"/>
  <c r="S599" i="1"/>
  <c r="P599" i="1"/>
  <c r="Q602" i="1"/>
  <c r="O602" i="1"/>
  <c r="P602" i="1"/>
  <c r="S602" i="1"/>
  <c r="Q605" i="1"/>
  <c r="O605" i="1"/>
  <c r="S605" i="1"/>
  <c r="P605" i="1"/>
  <c r="Q608" i="1"/>
  <c r="O608" i="1"/>
  <c r="S608" i="1"/>
  <c r="P608" i="1"/>
  <c r="Q611" i="1"/>
  <c r="O611" i="1"/>
  <c r="S611" i="1"/>
  <c r="P611" i="1"/>
  <c r="Q629" i="1"/>
  <c r="O629" i="1"/>
  <c r="S629" i="1"/>
  <c r="P629" i="1"/>
  <c r="Q642" i="1"/>
  <c r="O642" i="1"/>
  <c r="S642" i="1"/>
  <c r="P642" i="1"/>
  <c r="O666" i="1"/>
  <c r="S666" i="1"/>
  <c r="P666" i="1"/>
  <c r="Q666" i="1"/>
  <c r="S673" i="1"/>
  <c r="Q673" i="1"/>
  <c r="O673" i="1"/>
  <c r="P673" i="1"/>
  <c r="S752" i="1"/>
  <c r="P752" i="1"/>
  <c r="O752" i="1"/>
  <c r="Q752" i="1"/>
  <c r="S759" i="1"/>
  <c r="P759" i="1"/>
  <c r="O759" i="1"/>
  <c r="Q759" i="1"/>
  <c r="S782" i="1"/>
  <c r="P782" i="1"/>
  <c r="O782" i="1"/>
  <c r="Q782" i="1"/>
  <c r="Q815" i="1"/>
  <c r="P815" i="1"/>
  <c r="O815" i="1"/>
  <c r="S815" i="1"/>
  <c r="S439" i="1"/>
  <c r="P439" i="1"/>
  <c r="Q439" i="1"/>
  <c r="O439" i="1"/>
  <c r="S459" i="1"/>
  <c r="Q459" i="1"/>
  <c r="P459" i="1"/>
  <c r="O459" i="1"/>
  <c r="S479" i="1"/>
  <c r="Q479" i="1"/>
  <c r="P479" i="1"/>
  <c r="O479" i="1"/>
  <c r="S499" i="1"/>
  <c r="Q499" i="1"/>
  <c r="P499" i="1"/>
  <c r="O499" i="1"/>
  <c r="S519" i="1"/>
  <c r="Q519" i="1"/>
  <c r="P519" i="1"/>
  <c r="O519" i="1"/>
  <c r="S539" i="1"/>
  <c r="Q539" i="1"/>
  <c r="P539" i="1"/>
  <c r="O539" i="1"/>
  <c r="S559" i="1"/>
  <c r="Q559" i="1"/>
  <c r="P559" i="1"/>
  <c r="O559" i="1"/>
  <c r="S579" i="1"/>
  <c r="Q579" i="1"/>
  <c r="P579" i="1"/>
  <c r="O579" i="1"/>
  <c r="S614" i="1"/>
  <c r="Q614" i="1"/>
  <c r="P614" i="1"/>
  <c r="O614" i="1"/>
  <c r="S617" i="1"/>
  <c r="Q617" i="1"/>
  <c r="P617" i="1"/>
  <c r="O617" i="1"/>
  <c r="S620" i="1"/>
  <c r="Q620" i="1"/>
  <c r="P620" i="1"/>
  <c r="O620" i="1"/>
  <c r="S623" i="1"/>
  <c r="Q623" i="1"/>
  <c r="P623" i="1"/>
  <c r="O623" i="1"/>
  <c r="S626" i="1"/>
  <c r="Q626" i="1"/>
  <c r="P626" i="1"/>
  <c r="O626" i="1"/>
  <c r="S655" i="1"/>
  <c r="Q655" i="1"/>
  <c r="P655" i="1"/>
  <c r="O655" i="1"/>
  <c r="S688" i="1"/>
  <c r="Q688" i="1"/>
  <c r="P688" i="1"/>
  <c r="O688" i="1"/>
  <c r="S740" i="1"/>
  <c r="Q740" i="1"/>
  <c r="P740" i="1"/>
  <c r="O740" i="1"/>
  <c r="Q1052" i="1"/>
  <c r="O1052" i="1"/>
  <c r="S1052" i="1"/>
  <c r="P1052" i="1"/>
  <c r="Q871" i="1"/>
  <c r="S871" i="1"/>
  <c r="P871" i="1"/>
  <c r="O871" i="1"/>
  <c r="S405" i="1"/>
  <c r="Q405" i="1"/>
  <c r="P405" i="1"/>
  <c r="O405" i="1"/>
  <c r="S425" i="1"/>
  <c r="Q425" i="1"/>
  <c r="O425" i="1"/>
  <c r="P425" i="1"/>
  <c r="S445" i="1"/>
  <c r="Q445" i="1"/>
  <c r="O445" i="1"/>
  <c r="P445" i="1"/>
  <c r="S465" i="1"/>
  <c r="Q465" i="1"/>
  <c r="O465" i="1"/>
  <c r="P465" i="1"/>
  <c r="S485" i="1"/>
  <c r="Q485" i="1"/>
  <c r="O485" i="1"/>
  <c r="P485" i="1"/>
  <c r="S505" i="1"/>
  <c r="Q505" i="1"/>
  <c r="O505" i="1"/>
  <c r="P505" i="1"/>
  <c r="S525" i="1"/>
  <c r="Q525" i="1"/>
  <c r="O525" i="1"/>
  <c r="P525" i="1"/>
  <c r="S545" i="1"/>
  <c r="Q545" i="1"/>
  <c r="O545" i="1"/>
  <c r="P545" i="1"/>
  <c r="S565" i="1"/>
  <c r="Q565" i="1"/>
  <c r="O565" i="1"/>
  <c r="P565" i="1"/>
  <c r="S585" i="1"/>
  <c r="Q585" i="1"/>
  <c r="O585" i="1"/>
  <c r="P585" i="1"/>
  <c r="Q681" i="1"/>
  <c r="O681" i="1"/>
  <c r="S681" i="1"/>
  <c r="P681" i="1"/>
  <c r="S700" i="1"/>
  <c r="Q700" i="1"/>
  <c r="O700" i="1"/>
  <c r="P700" i="1"/>
  <c r="Q721" i="1"/>
  <c r="P721" i="1"/>
  <c r="O721" i="1"/>
  <c r="S721" i="1"/>
  <c r="Q753" i="1"/>
  <c r="O753" i="1"/>
  <c r="S753" i="1"/>
  <c r="P753" i="1"/>
  <c r="S468" i="1"/>
  <c r="P468" i="1"/>
  <c r="Q468" i="1"/>
  <c r="O468" i="1"/>
  <c r="S488" i="1"/>
  <c r="Q488" i="1"/>
  <c r="P488" i="1"/>
  <c r="O488" i="1"/>
  <c r="S508" i="1"/>
  <c r="Q508" i="1"/>
  <c r="P508" i="1"/>
  <c r="O508" i="1"/>
  <c r="S528" i="1"/>
  <c r="Q528" i="1"/>
  <c r="P528" i="1"/>
  <c r="O528" i="1"/>
  <c r="S548" i="1"/>
  <c r="Q548" i="1"/>
  <c r="P548" i="1"/>
  <c r="O548" i="1"/>
  <c r="S568" i="1"/>
  <c r="Q568" i="1"/>
  <c r="P568" i="1"/>
  <c r="O568" i="1"/>
  <c r="S588" i="1"/>
  <c r="Q588" i="1"/>
  <c r="P588" i="1"/>
  <c r="O588" i="1"/>
  <c r="S636" i="1"/>
  <c r="Q636" i="1"/>
  <c r="P636" i="1"/>
  <c r="O636" i="1"/>
  <c r="S649" i="1"/>
  <c r="Q649" i="1"/>
  <c r="P649" i="1"/>
  <c r="O649" i="1"/>
  <c r="Q741" i="1"/>
  <c r="P741" i="1"/>
  <c r="O741" i="1"/>
  <c r="S741" i="1"/>
  <c r="P717" i="1"/>
  <c r="S717" i="1"/>
  <c r="Q717" i="1"/>
  <c r="O717" i="1"/>
  <c r="Q726" i="1"/>
  <c r="O726" i="1"/>
  <c r="S726" i="1"/>
  <c r="P726" i="1"/>
  <c r="Q736" i="1"/>
  <c r="P736" i="1"/>
  <c r="S736" i="1"/>
  <c r="O736" i="1"/>
  <c r="P1132" i="1"/>
  <c r="S1132" i="1"/>
  <c r="Q1132" i="1"/>
  <c r="O1132" i="1"/>
  <c r="Q394" i="1"/>
  <c r="P394" i="1"/>
  <c r="S394" i="1"/>
  <c r="O394" i="1"/>
  <c r="Q414" i="1"/>
  <c r="P414" i="1"/>
  <c r="S414" i="1"/>
  <c r="O414" i="1"/>
  <c r="Q434" i="1"/>
  <c r="P434" i="1"/>
  <c r="S434" i="1"/>
  <c r="O434" i="1"/>
  <c r="Q454" i="1"/>
  <c r="P454" i="1"/>
  <c r="S454" i="1"/>
  <c r="O454" i="1"/>
  <c r="Q474" i="1"/>
  <c r="P474" i="1"/>
  <c r="O474" i="1"/>
  <c r="S474" i="1"/>
  <c r="Q494" i="1"/>
  <c r="P494" i="1"/>
  <c r="O494" i="1"/>
  <c r="S494" i="1"/>
  <c r="Q514" i="1"/>
  <c r="P514" i="1"/>
  <c r="O514" i="1"/>
  <c r="S514" i="1"/>
  <c r="Q534" i="1"/>
  <c r="P534" i="1"/>
  <c r="O534" i="1"/>
  <c r="S534" i="1"/>
  <c r="Q554" i="1"/>
  <c r="P554" i="1"/>
  <c r="O554" i="1"/>
  <c r="S554" i="1"/>
  <c r="Q574" i="1"/>
  <c r="P574" i="1"/>
  <c r="O574" i="1"/>
  <c r="S574" i="1"/>
  <c r="Q594" i="1"/>
  <c r="P594" i="1"/>
  <c r="O594" i="1"/>
  <c r="S594" i="1"/>
  <c r="S633" i="1"/>
  <c r="Q633" i="1"/>
  <c r="P633" i="1"/>
  <c r="O633" i="1"/>
  <c r="Q656" i="1"/>
  <c r="S656" i="1"/>
  <c r="P656" i="1"/>
  <c r="O656" i="1"/>
  <c r="O667" i="1"/>
  <c r="S667" i="1"/>
  <c r="Q667" i="1"/>
  <c r="P667" i="1"/>
  <c r="S674" i="1"/>
  <c r="Q674" i="1"/>
  <c r="P674" i="1"/>
  <c r="O674" i="1"/>
  <c r="S713" i="1"/>
  <c r="Q713" i="1"/>
  <c r="P713" i="1"/>
  <c r="O713" i="1"/>
  <c r="S731" i="1"/>
  <c r="Q731" i="1"/>
  <c r="P731" i="1"/>
  <c r="O731" i="1"/>
  <c r="Q761" i="1"/>
  <c r="P761" i="1"/>
  <c r="O761" i="1"/>
  <c r="S761" i="1"/>
  <c r="S768" i="1"/>
  <c r="Q768" i="1"/>
  <c r="P768" i="1"/>
  <c r="O768" i="1"/>
  <c r="Q477" i="1"/>
  <c r="P477" i="1"/>
  <c r="O477" i="1"/>
  <c r="S477" i="1"/>
  <c r="Q497" i="1"/>
  <c r="P497" i="1"/>
  <c r="O497" i="1"/>
  <c r="S497" i="1"/>
  <c r="Q517" i="1"/>
  <c r="P517" i="1"/>
  <c r="O517" i="1"/>
  <c r="S517" i="1"/>
  <c r="Q537" i="1"/>
  <c r="P537" i="1"/>
  <c r="O537" i="1"/>
  <c r="S537" i="1"/>
  <c r="Q557" i="1"/>
  <c r="P557" i="1"/>
  <c r="O557" i="1"/>
  <c r="S557" i="1"/>
  <c r="Q577" i="1"/>
  <c r="P577" i="1"/>
  <c r="O577" i="1"/>
  <c r="S577" i="1"/>
  <c r="Q597" i="1"/>
  <c r="P597" i="1"/>
  <c r="O597" i="1"/>
  <c r="S597" i="1"/>
  <c r="Q600" i="1"/>
  <c r="P600" i="1"/>
  <c r="O600" i="1"/>
  <c r="S600" i="1"/>
  <c r="Q603" i="1"/>
  <c r="P603" i="1"/>
  <c r="O603" i="1"/>
  <c r="S603" i="1"/>
  <c r="Q606" i="1"/>
  <c r="P606" i="1"/>
  <c r="O606" i="1"/>
  <c r="S606" i="1"/>
  <c r="Q609" i="1"/>
  <c r="P609" i="1"/>
  <c r="O609" i="1"/>
  <c r="S609" i="1"/>
  <c r="Q612" i="1"/>
  <c r="P612" i="1"/>
  <c r="O612" i="1"/>
  <c r="S612" i="1"/>
  <c r="P678" i="1"/>
  <c r="S678" i="1"/>
  <c r="Q678" i="1"/>
  <c r="O678" i="1"/>
  <c r="S693" i="1"/>
  <c r="Q693" i="1"/>
  <c r="P693" i="1"/>
  <c r="O693" i="1"/>
  <c r="Q701" i="1"/>
  <c r="O701" i="1"/>
  <c r="S701" i="1"/>
  <c r="P701" i="1"/>
  <c r="S748" i="1"/>
  <c r="P748" i="1"/>
  <c r="Q748" i="1"/>
  <c r="O748" i="1"/>
  <c r="S819" i="1"/>
  <c r="Q819" i="1"/>
  <c r="P819" i="1"/>
  <c r="O819" i="1"/>
  <c r="Q320" i="1"/>
  <c r="P320" i="1"/>
  <c r="O320" i="1"/>
  <c r="S320" i="1"/>
  <c r="S340" i="1"/>
  <c r="Q340" i="1"/>
  <c r="P340" i="1"/>
  <c r="O340" i="1"/>
  <c r="Q360" i="1"/>
  <c r="P360" i="1"/>
  <c r="O360" i="1"/>
  <c r="S360" i="1"/>
  <c r="O380" i="1"/>
  <c r="P380" i="1"/>
  <c r="S380" i="1"/>
  <c r="Q380" i="1"/>
  <c r="O400" i="1"/>
  <c r="S400" i="1"/>
  <c r="Q400" i="1"/>
  <c r="P400" i="1"/>
  <c r="P420" i="1"/>
  <c r="O420" i="1"/>
  <c r="Q420" i="1"/>
  <c r="S420" i="1"/>
  <c r="P440" i="1"/>
  <c r="O440" i="1"/>
  <c r="Q440" i="1"/>
  <c r="S440" i="1"/>
  <c r="P460" i="1"/>
  <c r="O460" i="1"/>
  <c r="S460" i="1"/>
  <c r="Q460" i="1"/>
  <c r="P480" i="1"/>
  <c r="O480" i="1"/>
  <c r="S480" i="1"/>
  <c r="Q480" i="1"/>
  <c r="P500" i="1"/>
  <c r="O500" i="1"/>
  <c r="S500" i="1"/>
  <c r="Q500" i="1"/>
  <c r="P520" i="1"/>
  <c r="O520" i="1"/>
  <c r="S520" i="1"/>
  <c r="Q520" i="1"/>
  <c r="P540" i="1"/>
  <c r="O540" i="1"/>
  <c r="S540" i="1"/>
  <c r="Q540" i="1"/>
  <c r="P560" i="1"/>
  <c r="O560" i="1"/>
  <c r="S560" i="1"/>
  <c r="Q560" i="1"/>
  <c r="P580" i="1"/>
  <c r="O580" i="1"/>
  <c r="S580" i="1"/>
  <c r="Q580" i="1"/>
  <c r="S615" i="1"/>
  <c r="Q615" i="1"/>
  <c r="P615" i="1"/>
  <c r="O615" i="1"/>
  <c r="Q618" i="1"/>
  <c r="P618" i="1"/>
  <c r="O618" i="1"/>
  <c r="S618" i="1"/>
  <c r="Q621" i="1"/>
  <c r="P621" i="1"/>
  <c r="O621" i="1"/>
  <c r="S621" i="1"/>
  <c r="P624" i="1"/>
  <c r="Q624" i="1"/>
  <c r="O624" i="1"/>
  <c r="S624" i="1"/>
  <c r="O627" i="1"/>
  <c r="Q627" i="1"/>
  <c r="P627" i="1"/>
  <c r="S627" i="1"/>
  <c r="Q653" i="1"/>
  <c r="P653" i="1"/>
  <c r="O653" i="1"/>
  <c r="S653" i="1"/>
  <c r="Q660" i="1"/>
  <c r="O660" i="1"/>
  <c r="S660" i="1"/>
  <c r="P660" i="1"/>
  <c r="Q671" i="1"/>
  <c r="P671" i="1"/>
  <c r="O671" i="1"/>
  <c r="S671" i="1"/>
  <c r="O682" i="1"/>
  <c r="Q682" i="1"/>
  <c r="P682" i="1"/>
  <c r="S682" i="1"/>
  <c r="P697" i="1"/>
  <c r="S697" i="1"/>
  <c r="Q697" i="1"/>
  <c r="O697" i="1"/>
  <c r="S785" i="1"/>
  <c r="P785" i="1"/>
  <c r="O785" i="1"/>
  <c r="Q785" i="1"/>
  <c r="S875" i="1"/>
  <c r="Q875" i="1"/>
  <c r="P875" i="1"/>
  <c r="O875" i="1"/>
  <c r="S363" i="1"/>
  <c r="Q363" i="1"/>
  <c r="P363" i="1"/>
  <c r="O363" i="1"/>
  <c r="Q383" i="1"/>
  <c r="P383" i="1"/>
  <c r="O383" i="1"/>
  <c r="S383" i="1"/>
  <c r="S403" i="1"/>
  <c r="P403" i="1"/>
  <c r="O403" i="1"/>
  <c r="Q403" i="1"/>
  <c r="O423" i="1"/>
  <c r="Q423" i="1"/>
  <c r="P423" i="1"/>
  <c r="S423" i="1"/>
  <c r="O443" i="1"/>
  <c r="S443" i="1"/>
  <c r="Q443" i="1"/>
  <c r="P443" i="1"/>
  <c r="O463" i="1"/>
  <c r="S463" i="1"/>
  <c r="Q463" i="1"/>
  <c r="P463" i="1"/>
  <c r="O483" i="1"/>
  <c r="P483" i="1"/>
  <c r="S483" i="1"/>
  <c r="Q483" i="1"/>
  <c r="O503" i="1"/>
  <c r="S503" i="1"/>
  <c r="Q503" i="1"/>
  <c r="P503" i="1"/>
  <c r="O523" i="1"/>
  <c r="S523" i="1"/>
  <c r="Q523" i="1"/>
  <c r="P523" i="1"/>
  <c r="O543" i="1"/>
  <c r="S543" i="1"/>
  <c r="Q543" i="1"/>
  <c r="P543" i="1"/>
  <c r="O563" i="1"/>
  <c r="S563" i="1"/>
  <c r="Q563" i="1"/>
  <c r="P563" i="1"/>
  <c r="O583" i="1"/>
  <c r="S583" i="1"/>
  <c r="P583" i="1"/>
  <c r="Q583" i="1"/>
  <c r="O640" i="1"/>
  <c r="Q640" i="1"/>
  <c r="P640" i="1"/>
  <c r="S640" i="1"/>
  <c r="S820" i="1"/>
  <c r="Q820" i="1"/>
  <c r="P820" i="1"/>
  <c r="O820" i="1"/>
  <c r="S406" i="1"/>
  <c r="Q406" i="1"/>
  <c r="P406" i="1"/>
  <c r="O406" i="1"/>
  <c r="S426" i="1"/>
  <c r="Q426" i="1"/>
  <c r="P426" i="1"/>
  <c r="O426" i="1"/>
  <c r="S446" i="1"/>
  <c r="Q446" i="1"/>
  <c r="P446" i="1"/>
  <c r="O446" i="1"/>
  <c r="S466" i="1"/>
  <c r="O466" i="1"/>
  <c r="Q466" i="1"/>
  <c r="P466" i="1"/>
  <c r="S486" i="1"/>
  <c r="Q486" i="1"/>
  <c r="P486" i="1"/>
  <c r="O486" i="1"/>
  <c r="S506" i="1"/>
  <c r="Q506" i="1"/>
  <c r="P506" i="1"/>
  <c r="O506" i="1"/>
  <c r="S526" i="1"/>
  <c r="Q526" i="1"/>
  <c r="P526" i="1"/>
  <c r="O526" i="1"/>
  <c r="S546" i="1"/>
  <c r="Q546" i="1"/>
  <c r="P546" i="1"/>
  <c r="O546" i="1"/>
  <c r="S566" i="1"/>
  <c r="Q566" i="1"/>
  <c r="P566" i="1"/>
  <c r="O566" i="1"/>
  <c r="S586" i="1"/>
  <c r="Q586" i="1"/>
  <c r="O586" i="1"/>
  <c r="P586" i="1"/>
  <c r="Q686" i="1"/>
  <c r="O686" i="1"/>
  <c r="P686" i="1"/>
  <c r="S686" i="1"/>
  <c r="Q737" i="1"/>
  <c r="P737" i="1"/>
  <c r="O737" i="1"/>
  <c r="S737" i="1"/>
  <c r="S1042" i="1"/>
  <c r="Q1042" i="1"/>
  <c r="O1042" i="1"/>
  <c r="P1042" i="1"/>
  <c r="P637" i="1"/>
  <c r="S637" i="1"/>
  <c r="Q637" i="1"/>
  <c r="O637" i="1"/>
  <c r="S675" i="1"/>
  <c r="Q675" i="1"/>
  <c r="P675" i="1"/>
  <c r="O675" i="1"/>
  <c r="P821" i="1"/>
  <c r="O821" i="1"/>
  <c r="S821" i="1"/>
  <c r="Q821" i="1"/>
  <c r="Q756" i="1"/>
  <c r="P756" i="1"/>
  <c r="O756" i="1"/>
  <c r="S756" i="1"/>
  <c r="Q776" i="1"/>
  <c r="P776" i="1"/>
  <c r="S776" i="1"/>
  <c r="O776" i="1"/>
  <c r="Q818" i="1"/>
  <c r="P818" i="1"/>
  <c r="S818" i="1"/>
  <c r="O818" i="1"/>
  <c r="S894" i="1"/>
  <c r="P894" i="1"/>
  <c r="O894" i="1"/>
  <c r="Q894" i="1"/>
  <c r="Q951" i="1"/>
  <c r="P951" i="1"/>
  <c r="S951" i="1"/>
  <c r="O951" i="1"/>
  <c r="S1001" i="1"/>
  <c r="Q1001" i="1"/>
  <c r="O1001" i="1"/>
  <c r="P1001" i="1"/>
  <c r="S837" i="1"/>
  <c r="P837" i="1"/>
  <c r="O837" i="1"/>
  <c r="Q837" i="1"/>
  <c r="Q851" i="1"/>
  <c r="S851" i="1"/>
  <c r="P851" i="1"/>
  <c r="O851" i="1"/>
  <c r="S922" i="1"/>
  <c r="O922" i="1"/>
  <c r="Q922" i="1"/>
  <c r="P922" i="1"/>
  <c r="O974" i="1"/>
  <c r="S974" i="1"/>
  <c r="Q974" i="1"/>
  <c r="P974" i="1"/>
  <c r="P980" i="1"/>
  <c r="O980" i="1"/>
  <c r="S980" i="1"/>
  <c r="Q980" i="1"/>
  <c r="Q1073" i="1"/>
  <c r="P1073" i="1"/>
  <c r="O1073" i="1"/>
  <c r="S1073" i="1"/>
  <c r="O722" i="1"/>
  <c r="S722" i="1"/>
  <c r="Q722" i="1"/>
  <c r="P722" i="1"/>
  <c r="O742" i="1"/>
  <c r="S742" i="1"/>
  <c r="Q742" i="1"/>
  <c r="P742" i="1"/>
  <c r="S762" i="1"/>
  <c r="O762" i="1"/>
  <c r="Q762" i="1"/>
  <c r="P762" i="1"/>
  <c r="S791" i="1"/>
  <c r="O791" i="1"/>
  <c r="Q791" i="1"/>
  <c r="P791" i="1"/>
  <c r="S794" i="1"/>
  <c r="O794" i="1"/>
  <c r="P794" i="1"/>
  <c r="Q794" i="1"/>
  <c r="S797" i="1"/>
  <c r="O797" i="1"/>
  <c r="Q797" i="1"/>
  <c r="P797" i="1"/>
  <c r="S800" i="1"/>
  <c r="O800" i="1"/>
  <c r="Q800" i="1"/>
  <c r="P800" i="1"/>
  <c r="S803" i="1"/>
  <c r="O803" i="1"/>
  <c r="Q803" i="1"/>
  <c r="P803" i="1"/>
  <c r="S806" i="1"/>
  <c r="O806" i="1"/>
  <c r="Q806" i="1"/>
  <c r="P806" i="1"/>
  <c r="S809" i="1"/>
  <c r="O809" i="1"/>
  <c r="Q809" i="1"/>
  <c r="P809" i="1"/>
  <c r="S812" i="1"/>
  <c r="O812" i="1"/>
  <c r="Q812" i="1"/>
  <c r="P812" i="1"/>
  <c r="S834" i="1"/>
  <c r="O834" i="1"/>
  <c r="Q834" i="1"/>
  <c r="P834" i="1"/>
  <c r="P859" i="1"/>
  <c r="S859" i="1"/>
  <c r="O859" i="1"/>
  <c r="Q859" i="1"/>
  <c r="P863" i="1"/>
  <c r="S863" i="1"/>
  <c r="O863" i="1"/>
  <c r="Q863" i="1"/>
  <c r="Q911" i="1"/>
  <c r="P911" i="1"/>
  <c r="S911" i="1"/>
  <c r="O911" i="1"/>
  <c r="Q928" i="1"/>
  <c r="S928" i="1"/>
  <c r="P928" i="1"/>
  <c r="O928" i="1"/>
  <c r="S665" i="1"/>
  <c r="Q665" i="1"/>
  <c r="P665" i="1"/>
  <c r="O665" i="1"/>
  <c r="S685" i="1"/>
  <c r="Q685" i="1"/>
  <c r="O685" i="1"/>
  <c r="P685" i="1"/>
  <c r="S705" i="1"/>
  <c r="Q705" i="1"/>
  <c r="P705" i="1"/>
  <c r="O705" i="1"/>
  <c r="S725" i="1"/>
  <c r="Q725" i="1"/>
  <c r="P725" i="1"/>
  <c r="O725" i="1"/>
  <c r="Q745" i="1"/>
  <c r="S745" i="1"/>
  <c r="P745" i="1"/>
  <c r="O745" i="1"/>
  <c r="S765" i="1"/>
  <c r="Q765" i="1"/>
  <c r="P765" i="1"/>
  <c r="O765" i="1"/>
  <c r="S825" i="1"/>
  <c r="Q825" i="1"/>
  <c r="P825" i="1"/>
  <c r="O825" i="1"/>
  <c r="S828" i="1"/>
  <c r="Q828" i="1"/>
  <c r="P828" i="1"/>
  <c r="O828" i="1"/>
  <c r="S831" i="1"/>
  <c r="Q831" i="1"/>
  <c r="P831" i="1"/>
  <c r="O831" i="1"/>
  <c r="S855" i="1"/>
  <c r="Q855" i="1"/>
  <c r="P855" i="1"/>
  <c r="O855" i="1"/>
  <c r="S934" i="1"/>
  <c r="P934" i="1"/>
  <c r="O934" i="1"/>
  <c r="Q934" i="1"/>
  <c r="O1121" i="1"/>
  <c r="S1121" i="1"/>
  <c r="Q1121" i="1"/>
  <c r="P1121" i="1"/>
  <c r="S906" i="1"/>
  <c r="Q906" i="1"/>
  <c r="O906" i="1"/>
  <c r="P906" i="1"/>
  <c r="S946" i="1"/>
  <c r="Q946" i="1"/>
  <c r="O946" i="1"/>
  <c r="P946" i="1"/>
  <c r="S995" i="1"/>
  <c r="Q995" i="1"/>
  <c r="O995" i="1"/>
  <c r="P995" i="1"/>
  <c r="S1074" i="1"/>
  <c r="Q1074" i="1"/>
  <c r="O1074" i="1"/>
  <c r="P1074" i="1"/>
  <c r="S848" i="1"/>
  <c r="Q848" i="1"/>
  <c r="P848" i="1"/>
  <c r="O848" i="1"/>
  <c r="S868" i="1"/>
  <c r="Q868" i="1"/>
  <c r="P868" i="1"/>
  <c r="O868" i="1"/>
  <c r="S872" i="1"/>
  <c r="Q872" i="1"/>
  <c r="P872" i="1"/>
  <c r="O872" i="1"/>
  <c r="S952" i="1"/>
  <c r="Q952" i="1"/>
  <c r="P952" i="1"/>
  <c r="O952" i="1"/>
  <c r="S1019" i="1"/>
  <c r="Q1019" i="1"/>
  <c r="O1019" i="1"/>
  <c r="P1019" i="1"/>
  <c r="S1122" i="1"/>
  <c r="Q1122" i="1"/>
  <c r="P1122" i="1"/>
  <c r="O1122" i="1"/>
  <c r="S734" i="1"/>
  <c r="Q734" i="1"/>
  <c r="P734" i="1"/>
  <c r="O734" i="1"/>
  <c r="S754" i="1"/>
  <c r="Q754" i="1"/>
  <c r="P754" i="1"/>
  <c r="O754" i="1"/>
  <c r="S774" i="1"/>
  <c r="Q774" i="1"/>
  <c r="P774" i="1"/>
  <c r="O774" i="1"/>
  <c r="S816" i="1"/>
  <c r="Q816" i="1"/>
  <c r="P816" i="1"/>
  <c r="O816" i="1"/>
  <c r="Q881" i="1"/>
  <c r="P881" i="1"/>
  <c r="O881" i="1"/>
  <c r="S881" i="1"/>
  <c r="S923" i="1"/>
  <c r="P923" i="1"/>
  <c r="Q923" i="1"/>
  <c r="O923" i="1"/>
  <c r="Q1055" i="1"/>
  <c r="S1055" i="1"/>
  <c r="P1055" i="1"/>
  <c r="O1055" i="1"/>
  <c r="Q757" i="1"/>
  <c r="P757" i="1"/>
  <c r="O757" i="1"/>
  <c r="S757" i="1"/>
  <c r="Q777" i="1"/>
  <c r="P777" i="1"/>
  <c r="O777" i="1"/>
  <c r="S777" i="1"/>
  <c r="Q813" i="1"/>
  <c r="P813" i="1"/>
  <c r="O813" i="1"/>
  <c r="S813" i="1"/>
  <c r="S852" i="1"/>
  <c r="Q852" i="1"/>
  <c r="P852" i="1"/>
  <c r="O852" i="1"/>
  <c r="Q856" i="1"/>
  <c r="S856" i="1"/>
  <c r="P856" i="1"/>
  <c r="O856" i="1"/>
  <c r="O877" i="1"/>
  <c r="S877" i="1"/>
  <c r="Q877" i="1"/>
  <c r="P877" i="1"/>
  <c r="S886" i="1"/>
  <c r="O886" i="1"/>
  <c r="Q886" i="1"/>
  <c r="P886" i="1"/>
  <c r="Q891" i="1"/>
  <c r="P891" i="1"/>
  <c r="S891" i="1"/>
  <c r="O891" i="1"/>
  <c r="S912" i="1"/>
  <c r="Q912" i="1"/>
  <c r="O912" i="1"/>
  <c r="P912" i="1"/>
  <c r="P953" i="1"/>
  <c r="O953" i="1"/>
  <c r="S953" i="1"/>
  <c r="Q953" i="1"/>
  <c r="S1011" i="1"/>
  <c r="Q1011" i="1"/>
  <c r="P1011" i="1"/>
  <c r="O1011" i="1"/>
  <c r="S1028" i="1"/>
  <c r="Q1028" i="1"/>
  <c r="P1028" i="1"/>
  <c r="O1028" i="1"/>
  <c r="S760" i="1"/>
  <c r="Q760" i="1"/>
  <c r="P760" i="1"/>
  <c r="O760" i="1"/>
  <c r="S780" i="1"/>
  <c r="Q780" i="1"/>
  <c r="P780" i="1"/>
  <c r="O780" i="1"/>
  <c r="S783" i="1"/>
  <c r="Q783" i="1"/>
  <c r="P783" i="1"/>
  <c r="O783" i="1"/>
  <c r="S786" i="1"/>
  <c r="Q786" i="1"/>
  <c r="P786" i="1"/>
  <c r="O786" i="1"/>
  <c r="S789" i="1"/>
  <c r="Q789" i="1"/>
  <c r="P789" i="1"/>
  <c r="O789" i="1"/>
  <c r="S810" i="1"/>
  <c r="Q810" i="1"/>
  <c r="P810" i="1"/>
  <c r="O810" i="1"/>
  <c r="Q838" i="1"/>
  <c r="P838" i="1"/>
  <c r="S838" i="1"/>
  <c r="O838" i="1"/>
  <c r="S902" i="1"/>
  <c r="O902" i="1"/>
  <c r="Q902" i="1"/>
  <c r="P902" i="1"/>
  <c r="S989" i="1"/>
  <c r="Q989" i="1"/>
  <c r="O989" i="1"/>
  <c r="P989" i="1"/>
  <c r="S1004" i="1"/>
  <c r="Q1004" i="1"/>
  <c r="O1004" i="1"/>
  <c r="P1004" i="1"/>
  <c r="S643" i="1"/>
  <c r="Q643" i="1"/>
  <c r="P643" i="1"/>
  <c r="O643" i="1"/>
  <c r="P663" i="1"/>
  <c r="S663" i="1"/>
  <c r="O663" i="1"/>
  <c r="Q663" i="1"/>
  <c r="P683" i="1"/>
  <c r="S683" i="1"/>
  <c r="Q683" i="1"/>
  <c r="O683" i="1"/>
  <c r="S703" i="1"/>
  <c r="P703" i="1"/>
  <c r="Q703" i="1"/>
  <c r="O703" i="1"/>
  <c r="S723" i="1"/>
  <c r="P723" i="1"/>
  <c r="Q723" i="1"/>
  <c r="O723" i="1"/>
  <c r="S743" i="1"/>
  <c r="P743" i="1"/>
  <c r="O743" i="1"/>
  <c r="Q743" i="1"/>
  <c r="S763" i="1"/>
  <c r="P763" i="1"/>
  <c r="O763" i="1"/>
  <c r="Q763" i="1"/>
  <c r="S792" i="1"/>
  <c r="P792" i="1"/>
  <c r="O792" i="1"/>
  <c r="Q792" i="1"/>
  <c r="S795" i="1"/>
  <c r="P795" i="1"/>
  <c r="O795" i="1"/>
  <c r="Q795" i="1"/>
  <c r="Q798" i="1"/>
  <c r="S798" i="1"/>
  <c r="P798" i="1"/>
  <c r="O798" i="1"/>
  <c r="P801" i="1"/>
  <c r="S801" i="1"/>
  <c r="Q801" i="1"/>
  <c r="O801" i="1"/>
  <c r="O804" i="1"/>
  <c r="S804" i="1"/>
  <c r="Q804" i="1"/>
  <c r="P804" i="1"/>
  <c r="Q835" i="1"/>
  <c r="P835" i="1"/>
  <c r="O835" i="1"/>
  <c r="S835" i="1"/>
  <c r="O882" i="1"/>
  <c r="S882" i="1"/>
  <c r="Q882" i="1"/>
  <c r="P882" i="1"/>
  <c r="S942" i="1"/>
  <c r="O942" i="1"/>
  <c r="Q942" i="1"/>
  <c r="P942" i="1"/>
  <c r="S1088" i="1"/>
  <c r="Q1088" i="1"/>
  <c r="P1088" i="1"/>
  <c r="O1088" i="1"/>
  <c r="Q746" i="1"/>
  <c r="O746" i="1"/>
  <c r="S746" i="1"/>
  <c r="P746" i="1"/>
  <c r="Q766" i="1"/>
  <c r="O766" i="1"/>
  <c r="S766" i="1"/>
  <c r="P766" i="1"/>
  <c r="S826" i="1"/>
  <c r="Q826" i="1"/>
  <c r="O826" i="1"/>
  <c r="P826" i="1"/>
  <c r="S829" i="1"/>
  <c r="Q829" i="1"/>
  <c r="O829" i="1"/>
  <c r="P829" i="1"/>
  <c r="S832" i="1"/>
  <c r="Q832" i="1"/>
  <c r="O832" i="1"/>
  <c r="P832" i="1"/>
  <c r="S842" i="1"/>
  <c r="Q842" i="1"/>
  <c r="O842" i="1"/>
  <c r="P842" i="1"/>
  <c r="P873" i="1"/>
  <c r="O873" i="1"/>
  <c r="Q873" i="1"/>
  <c r="S873" i="1"/>
  <c r="P913" i="1"/>
  <c r="O913" i="1"/>
  <c r="S913" i="1"/>
  <c r="Q913" i="1"/>
  <c r="Q948" i="1"/>
  <c r="S948" i="1"/>
  <c r="P948" i="1"/>
  <c r="O948" i="1"/>
  <c r="S971" i="1"/>
  <c r="O971" i="1"/>
  <c r="Q971" i="1"/>
  <c r="P971" i="1"/>
  <c r="O983" i="1"/>
  <c r="P983" i="1"/>
  <c r="S983" i="1"/>
  <c r="Q983" i="1"/>
  <c r="S1029" i="1"/>
  <c r="Q1029" i="1"/>
  <c r="O1029" i="1"/>
  <c r="P1029" i="1"/>
  <c r="S669" i="1"/>
  <c r="Q669" i="1"/>
  <c r="P669" i="1"/>
  <c r="O669" i="1"/>
  <c r="S689" i="1"/>
  <c r="P689" i="1"/>
  <c r="Q689" i="1"/>
  <c r="O689" i="1"/>
  <c r="S709" i="1"/>
  <c r="Q709" i="1"/>
  <c r="P709" i="1"/>
  <c r="O709" i="1"/>
  <c r="S729" i="1"/>
  <c r="Q729" i="1"/>
  <c r="P729" i="1"/>
  <c r="O729" i="1"/>
  <c r="S749" i="1"/>
  <c r="Q749" i="1"/>
  <c r="P749" i="1"/>
  <c r="O749" i="1"/>
  <c r="S769" i="1"/>
  <c r="Q769" i="1"/>
  <c r="P769" i="1"/>
  <c r="O769" i="1"/>
  <c r="S823" i="1"/>
  <c r="Q823" i="1"/>
  <c r="P823" i="1"/>
  <c r="O823" i="1"/>
  <c r="Q908" i="1"/>
  <c r="S908" i="1"/>
  <c r="P908" i="1"/>
  <c r="O908" i="1"/>
  <c r="S954" i="1"/>
  <c r="P954" i="1"/>
  <c r="O954" i="1"/>
  <c r="Q954" i="1"/>
  <c r="Q977" i="1"/>
  <c r="O977" i="1"/>
  <c r="S977" i="1"/>
  <c r="P977" i="1"/>
  <c r="Q878" i="1"/>
  <c r="P878" i="1"/>
  <c r="S878" i="1"/>
  <c r="O878" i="1"/>
  <c r="S892" i="1"/>
  <c r="Q892" i="1"/>
  <c r="P892" i="1"/>
  <c r="O892" i="1"/>
  <c r="Q931" i="1"/>
  <c r="P931" i="1"/>
  <c r="S931" i="1"/>
  <c r="O931" i="1"/>
  <c r="S998" i="1"/>
  <c r="Q998" i="1"/>
  <c r="O998" i="1"/>
  <c r="P998" i="1"/>
  <c r="S695" i="1"/>
  <c r="Q695" i="1"/>
  <c r="P695" i="1"/>
  <c r="O695" i="1"/>
  <c r="S715" i="1"/>
  <c r="Q715" i="1"/>
  <c r="O715" i="1"/>
  <c r="P715" i="1"/>
  <c r="S735" i="1"/>
  <c r="Q735" i="1"/>
  <c r="O735" i="1"/>
  <c r="P735" i="1"/>
  <c r="S755" i="1"/>
  <c r="Q755" i="1"/>
  <c r="O755" i="1"/>
  <c r="P755" i="1"/>
  <c r="S775" i="1"/>
  <c r="Q775" i="1"/>
  <c r="P775" i="1"/>
  <c r="O775" i="1"/>
  <c r="S817" i="1"/>
  <c r="Q817" i="1"/>
  <c r="P817" i="1"/>
  <c r="O817" i="1"/>
  <c r="S839" i="1"/>
  <c r="Q839" i="1"/>
  <c r="P839" i="1"/>
  <c r="O839" i="1"/>
  <c r="O846" i="1"/>
  <c r="S846" i="1"/>
  <c r="Q846" i="1"/>
  <c r="P846" i="1"/>
  <c r="O857" i="1"/>
  <c r="S857" i="1"/>
  <c r="Q857" i="1"/>
  <c r="P857" i="1"/>
  <c r="Q861" i="1"/>
  <c r="P861" i="1"/>
  <c r="O861" i="1"/>
  <c r="S861" i="1"/>
  <c r="P903" i="1"/>
  <c r="S903" i="1"/>
  <c r="Q903" i="1"/>
  <c r="O903" i="1"/>
  <c r="S1022" i="1"/>
  <c r="Q1022" i="1"/>
  <c r="O1022" i="1"/>
  <c r="P1022" i="1"/>
  <c r="P698" i="1"/>
  <c r="S698" i="1"/>
  <c r="Q698" i="1"/>
  <c r="O698" i="1"/>
  <c r="Q718" i="1"/>
  <c r="P718" i="1"/>
  <c r="S718" i="1"/>
  <c r="O718" i="1"/>
  <c r="Q738" i="1"/>
  <c r="P738" i="1"/>
  <c r="S738" i="1"/>
  <c r="O738" i="1"/>
  <c r="Q758" i="1"/>
  <c r="P758" i="1"/>
  <c r="S758" i="1"/>
  <c r="O758" i="1"/>
  <c r="Q778" i="1"/>
  <c r="P778" i="1"/>
  <c r="O778" i="1"/>
  <c r="S778" i="1"/>
  <c r="Q814" i="1"/>
  <c r="P814" i="1"/>
  <c r="O814" i="1"/>
  <c r="S814" i="1"/>
  <c r="Q836" i="1"/>
  <c r="P836" i="1"/>
  <c r="O836" i="1"/>
  <c r="S836" i="1"/>
  <c r="S874" i="1"/>
  <c r="P874" i="1"/>
  <c r="Q874" i="1"/>
  <c r="O874" i="1"/>
  <c r="Q898" i="1"/>
  <c r="P898" i="1"/>
  <c r="O898" i="1"/>
  <c r="S898" i="1"/>
  <c r="S914" i="1"/>
  <c r="P914" i="1"/>
  <c r="O914" i="1"/>
  <c r="Q914" i="1"/>
  <c r="S943" i="1"/>
  <c r="P943" i="1"/>
  <c r="Q943" i="1"/>
  <c r="O943" i="1"/>
  <c r="S1014" i="1"/>
  <c r="Q1014" i="1"/>
  <c r="P1014" i="1"/>
  <c r="O1014" i="1"/>
  <c r="P781" i="1"/>
  <c r="Q781" i="1"/>
  <c r="O781" i="1"/>
  <c r="S781" i="1"/>
  <c r="O784" i="1"/>
  <c r="Q784" i="1"/>
  <c r="P784" i="1"/>
  <c r="S784" i="1"/>
  <c r="Q790" i="1"/>
  <c r="P790" i="1"/>
  <c r="O790" i="1"/>
  <c r="S790" i="1"/>
  <c r="Q793" i="1"/>
  <c r="P793" i="1"/>
  <c r="O793" i="1"/>
  <c r="S793" i="1"/>
  <c r="Q796" i="1"/>
  <c r="P796" i="1"/>
  <c r="O796" i="1"/>
  <c r="S796" i="1"/>
  <c r="Q799" i="1"/>
  <c r="P799" i="1"/>
  <c r="O799" i="1"/>
  <c r="S799" i="1"/>
  <c r="Q802" i="1"/>
  <c r="P802" i="1"/>
  <c r="O802" i="1"/>
  <c r="S802" i="1"/>
  <c r="Q805" i="1"/>
  <c r="P805" i="1"/>
  <c r="O805" i="1"/>
  <c r="S805" i="1"/>
  <c r="Q808" i="1"/>
  <c r="P808" i="1"/>
  <c r="O808" i="1"/>
  <c r="S808" i="1"/>
  <c r="Q811" i="1"/>
  <c r="P811" i="1"/>
  <c r="O811" i="1"/>
  <c r="S811" i="1"/>
  <c r="Q833" i="1"/>
  <c r="P833" i="1"/>
  <c r="O833" i="1"/>
  <c r="S833" i="1"/>
  <c r="P883" i="1"/>
  <c r="Q883" i="1"/>
  <c r="O883" i="1"/>
  <c r="S883" i="1"/>
  <c r="Q888" i="1"/>
  <c r="S888" i="1"/>
  <c r="P888" i="1"/>
  <c r="O888" i="1"/>
  <c r="S1214" i="1"/>
  <c r="O1214" i="1"/>
  <c r="Q1214" i="1"/>
  <c r="P1214" i="1"/>
  <c r="P644" i="1"/>
  <c r="Q644" i="1"/>
  <c r="O644" i="1"/>
  <c r="S644" i="1"/>
  <c r="P664" i="1"/>
  <c r="Q664" i="1"/>
  <c r="O664" i="1"/>
  <c r="S664" i="1"/>
  <c r="P684" i="1"/>
  <c r="Q684" i="1"/>
  <c r="O684" i="1"/>
  <c r="S684" i="1"/>
  <c r="P704" i="1"/>
  <c r="S704" i="1"/>
  <c r="O704" i="1"/>
  <c r="Q704" i="1"/>
  <c r="P724" i="1"/>
  <c r="O724" i="1"/>
  <c r="S724" i="1"/>
  <c r="Q724" i="1"/>
  <c r="P744" i="1"/>
  <c r="O744" i="1"/>
  <c r="S744" i="1"/>
  <c r="Q744" i="1"/>
  <c r="P764" i="1"/>
  <c r="O764" i="1"/>
  <c r="S764" i="1"/>
  <c r="Q764" i="1"/>
  <c r="P830" i="1"/>
  <c r="O830" i="1"/>
  <c r="S830" i="1"/>
  <c r="Q830" i="1"/>
  <c r="O862" i="1"/>
  <c r="Q862" i="1"/>
  <c r="P862" i="1"/>
  <c r="S862" i="1"/>
  <c r="O866" i="1"/>
  <c r="Q866" i="1"/>
  <c r="P866" i="1"/>
  <c r="S866" i="1"/>
  <c r="P893" i="1"/>
  <c r="O893" i="1"/>
  <c r="S893" i="1"/>
  <c r="Q893" i="1"/>
  <c r="S926" i="1"/>
  <c r="Q926" i="1"/>
  <c r="O926" i="1"/>
  <c r="P926" i="1"/>
  <c r="S992" i="1"/>
  <c r="Q992" i="1"/>
  <c r="O992" i="1"/>
  <c r="P992" i="1"/>
  <c r="S1007" i="1"/>
  <c r="Q1007" i="1"/>
  <c r="O1007" i="1"/>
  <c r="P1007" i="1"/>
  <c r="S1032" i="1"/>
  <c r="Q1032" i="1"/>
  <c r="O1032" i="1"/>
  <c r="P1032" i="1"/>
  <c r="O727" i="1"/>
  <c r="S727" i="1"/>
  <c r="Q727" i="1"/>
  <c r="P727" i="1"/>
  <c r="O747" i="1"/>
  <c r="S747" i="1"/>
  <c r="Q747" i="1"/>
  <c r="P747" i="1"/>
  <c r="O767" i="1"/>
  <c r="S767" i="1"/>
  <c r="Q767" i="1"/>
  <c r="P767" i="1"/>
  <c r="P843" i="1"/>
  <c r="O843" i="1"/>
  <c r="S843" i="1"/>
  <c r="Q843" i="1"/>
  <c r="S932" i="1"/>
  <c r="Q932" i="1"/>
  <c r="P932" i="1"/>
  <c r="O932" i="1"/>
  <c r="S1092" i="1"/>
  <c r="Q1092" i="1"/>
  <c r="P1092" i="1"/>
  <c r="O1092" i="1"/>
  <c r="S610" i="1"/>
  <c r="P610" i="1"/>
  <c r="O610" i="1"/>
  <c r="Q610" i="1"/>
  <c r="S630" i="1"/>
  <c r="Q630" i="1"/>
  <c r="P630" i="1"/>
  <c r="O630" i="1"/>
  <c r="P650" i="1"/>
  <c r="O650" i="1"/>
  <c r="S650" i="1"/>
  <c r="Q650" i="1"/>
  <c r="S670" i="1"/>
  <c r="P670" i="1"/>
  <c r="O670" i="1"/>
  <c r="Q670" i="1"/>
  <c r="S690" i="1"/>
  <c r="O690" i="1"/>
  <c r="Q690" i="1"/>
  <c r="P690" i="1"/>
  <c r="S710" i="1"/>
  <c r="O710" i="1"/>
  <c r="Q710" i="1"/>
  <c r="P710" i="1"/>
  <c r="S730" i="1"/>
  <c r="Q730" i="1"/>
  <c r="P730" i="1"/>
  <c r="O730" i="1"/>
  <c r="S750" i="1"/>
  <c r="P750" i="1"/>
  <c r="Q750" i="1"/>
  <c r="O750" i="1"/>
  <c r="S770" i="1"/>
  <c r="P770" i="1"/>
  <c r="O770" i="1"/>
  <c r="Q770" i="1"/>
  <c r="S854" i="1"/>
  <c r="P854" i="1"/>
  <c r="Q854" i="1"/>
  <c r="O854" i="1"/>
  <c r="Q858" i="1"/>
  <c r="P858" i="1"/>
  <c r="S858" i="1"/>
  <c r="O858" i="1"/>
  <c r="Q876" i="1"/>
  <c r="O876" i="1"/>
  <c r="S876" i="1"/>
  <c r="P876" i="1"/>
  <c r="Q896" i="1"/>
  <c r="O896" i="1"/>
  <c r="S896" i="1"/>
  <c r="P896" i="1"/>
  <c r="Q916" i="1"/>
  <c r="O916" i="1"/>
  <c r="S916" i="1"/>
  <c r="P916" i="1"/>
  <c r="Q936" i="1"/>
  <c r="O936" i="1"/>
  <c r="S936" i="1"/>
  <c r="P936" i="1"/>
  <c r="Q956" i="1"/>
  <c r="O956" i="1"/>
  <c r="S956" i="1"/>
  <c r="P956" i="1"/>
  <c r="Q1025" i="1"/>
  <c r="O1025" i="1"/>
  <c r="S1025" i="1"/>
  <c r="P1025" i="1"/>
  <c r="S1035" i="1"/>
  <c r="Q1035" i="1"/>
  <c r="O1035" i="1"/>
  <c r="P1035" i="1"/>
  <c r="S1048" i="1"/>
  <c r="Q1048" i="1"/>
  <c r="O1048" i="1"/>
  <c r="P1048" i="1"/>
  <c r="O1096" i="1"/>
  <c r="Q1096" i="1"/>
  <c r="P1096" i="1"/>
  <c r="S1096" i="1"/>
  <c r="O1116" i="1"/>
  <c r="Q1116" i="1"/>
  <c r="P1116" i="1"/>
  <c r="S1116" i="1"/>
  <c r="Q1120" i="1"/>
  <c r="P1120" i="1"/>
  <c r="O1120" i="1"/>
  <c r="S1120" i="1"/>
  <c r="S1128" i="1"/>
  <c r="Q1128" i="1"/>
  <c r="P1128" i="1"/>
  <c r="O1128" i="1"/>
  <c r="S1168" i="1"/>
  <c r="Q1168" i="1"/>
  <c r="P1168" i="1"/>
  <c r="O1168" i="1"/>
  <c r="S1208" i="1"/>
  <c r="O1208" i="1"/>
  <c r="Q1208" i="1"/>
  <c r="P1208" i="1"/>
  <c r="P879" i="1"/>
  <c r="Q879" i="1"/>
  <c r="O879" i="1"/>
  <c r="S879" i="1"/>
  <c r="P899" i="1"/>
  <c r="Q899" i="1"/>
  <c r="O899" i="1"/>
  <c r="S899" i="1"/>
  <c r="P919" i="1"/>
  <c r="S919" i="1"/>
  <c r="Q919" i="1"/>
  <c r="O919" i="1"/>
  <c r="P939" i="1"/>
  <c r="O939" i="1"/>
  <c r="S939" i="1"/>
  <c r="Q939" i="1"/>
  <c r="P959" i="1"/>
  <c r="S959" i="1"/>
  <c r="Q959" i="1"/>
  <c r="O959" i="1"/>
  <c r="P962" i="1"/>
  <c r="Q962" i="1"/>
  <c r="O962" i="1"/>
  <c r="S962" i="1"/>
  <c r="P965" i="1"/>
  <c r="S965" i="1"/>
  <c r="Q965" i="1"/>
  <c r="O965" i="1"/>
  <c r="P968" i="1"/>
  <c r="S968" i="1"/>
  <c r="Q968" i="1"/>
  <c r="O968" i="1"/>
  <c r="S1045" i="1"/>
  <c r="P1045" i="1"/>
  <c r="Q1045" i="1"/>
  <c r="O1045" i="1"/>
  <c r="P1059" i="1"/>
  <c r="O1059" i="1"/>
  <c r="S1059" i="1"/>
  <c r="Q1059" i="1"/>
  <c r="O1081" i="1"/>
  <c r="S1081" i="1"/>
  <c r="Q1081" i="1"/>
  <c r="P1081" i="1"/>
  <c r="Q1100" i="1"/>
  <c r="P1100" i="1"/>
  <c r="O1100" i="1"/>
  <c r="S1100" i="1"/>
  <c r="P1112" i="1"/>
  <c r="Q1112" i="1"/>
  <c r="O1112" i="1"/>
  <c r="S1112" i="1"/>
  <c r="P1153" i="1"/>
  <c r="S1153" i="1"/>
  <c r="Q1153" i="1"/>
  <c r="O1153" i="1"/>
  <c r="S1070" i="1"/>
  <c r="Q1070" i="1"/>
  <c r="O1070" i="1"/>
  <c r="P1070" i="1"/>
  <c r="Q1085" i="1"/>
  <c r="O1085" i="1"/>
  <c r="S1085" i="1"/>
  <c r="P1085" i="1"/>
  <c r="S1108" i="1"/>
  <c r="Q1108" i="1"/>
  <c r="O1108" i="1"/>
  <c r="P1108" i="1"/>
  <c r="O1141" i="1"/>
  <c r="S1141" i="1"/>
  <c r="Q1141" i="1"/>
  <c r="P1141" i="1"/>
  <c r="S1145" i="1"/>
  <c r="Q1145" i="1"/>
  <c r="P1145" i="1"/>
  <c r="O1145" i="1"/>
  <c r="Q1180" i="1"/>
  <c r="P1180" i="1"/>
  <c r="O1180" i="1"/>
  <c r="S1180" i="1"/>
  <c r="S845" i="1"/>
  <c r="Q845" i="1"/>
  <c r="P845" i="1"/>
  <c r="O845" i="1"/>
  <c r="S865" i="1"/>
  <c r="Q865" i="1"/>
  <c r="O865" i="1"/>
  <c r="P865" i="1"/>
  <c r="S885" i="1"/>
  <c r="Q885" i="1"/>
  <c r="P885" i="1"/>
  <c r="O885" i="1"/>
  <c r="S905" i="1"/>
  <c r="Q905" i="1"/>
  <c r="P905" i="1"/>
  <c r="O905" i="1"/>
  <c r="S925" i="1"/>
  <c r="Q925" i="1"/>
  <c r="P925" i="1"/>
  <c r="O925" i="1"/>
  <c r="S945" i="1"/>
  <c r="Q945" i="1"/>
  <c r="P945" i="1"/>
  <c r="O945" i="1"/>
  <c r="S1010" i="1"/>
  <c r="P1010" i="1"/>
  <c r="Q1010" i="1"/>
  <c r="O1010" i="1"/>
  <c r="S1013" i="1"/>
  <c r="P1013" i="1"/>
  <c r="Q1013" i="1"/>
  <c r="O1013" i="1"/>
  <c r="S1016" i="1"/>
  <c r="P1016" i="1"/>
  <c r="O1016" i="1"/>
  <c r="Q1016" i="1"/>
  <c r="S1198" i="1"/>
  <c r="Q1198" i="1"/>
  <c r="O1198" i="1"/>
  <c r="P1198" i="1"/>
  <c r="S1125" i="1"/>
  <c r="Q1125" i="1"/>
  <c r="P1125" i="1"/>
  <c r="O1125" i="1"/>
  <c r="P1133" i="1"/>
  <c r="S1133" i="1"/>
  <c r="Q1133" i="1"/>
  <c r="O1133" i="1"/>
  <c r="S1175" i="1"/>
  <c r="Q1175" i="1"/>
  <c r="O1175" i="1"/>
  <c r="P1175" i="1"/>
  <c r="Q1039" i="1"/>
  <c r="P1039" i="1"/>
  <c r="S1039" i="1"/>
  <c r="O1039" i="1"/>
  <c r="S1049" i="1"/>
  <c r="Q1049" i="1"/>
  <c r="P1049" i="1"/>
  <c r="O1049" i="1"/>
  <c r="Q1056" i="1"/>
  <c r="P1056" i="1"/>
  <c r="S1056" i="1"/>
  <c r="O1056" i="1"/>
  <c r="Q1067" i="1"/>
  <c r="P1067" i="1"/>
  <c r="S1067" i="1"/>
  <c r="O1067" i="1"/>
  <c r="P1078" i="1"/>
  <c r="S1078" i="1"/>
  <c r="Q1078" i="1"/>
  <c r="O1078" i="1"/>
  <c r="P1093" i="1"/>
  <c r="S1093" i="1"/>
  <c r="Q1093" i="1"/>
  <c r="O1093" i="1"/>
  <c r="O1101" i="1"/>
  <c r="S1101" i="1"/>
  <c r="Q1101" i="1"/>
  <c r="P1101" i="1"/>
  <c r="Q1181" i="1"/>
  <c r="O1181" i="1"/>
  <c r="S1181" i="1"/>
  <c r="P1181" i="1"/>
  <c r="P1187" i="1"/>
  <c r="O1187" i="1"/>
  <c r="S1187" i="1"/>
  <c r="Q1187" i="1"/>
  <c r="S1204" i="1"/>
  <c r="Q1204" i="1"/>
  <c r="O1204" i="1"/>
  <c r="P1204" i="1"/>
  <c r="S1216" i="1"/>
  <c r="Q1216" i="1"/>
  <c r="O1216" i="1"/>
  <c r="P1216" i="1"/>
  <c r="S1238" i="1"/>
  <c r="Q1238" i="1"/>
  <c r="O1238" i="1"/>
  <c r="P1238" i="1"/>
  <c r="Q1105" i="1"/>
  <c r="P1105" i="1"/>
  <c r="O1105" i="1"/>
  <c r="S1105" i="1"/>
  <c r="P1113" i="1"/>
  <c r="Q1113" i="1"/>
  <c r="O1113" i="1"/>
  <c r="S1113" i="1"/>
  <c r="O897" i="1"/>
  <c r="S897" i="1"/>
  <c r="Q897" i="1"/>
  <c r="P897" i="1"/>
  <c r="O917" i="1"/>
  <c r="S917" i="1"/>
  <c r="Q917" i="1"/>
  <c r="P917" i="1"/>
  <c r="O937" i="1"/>
  <c r="S937" i="1"/>
  <c r="Q937" i="1"/>
  <c r="P937" i="1"/>
  <c r="O957" i="1"/>
  <c r="S957" i="1"/>
  <c r="Q957" i="1"/>
  <c r="P957" i="1"/>
  <c r="S1036" i="1"/>
  <c r="P1036" i="1"/>
  <c r="O1036" i="1"/>
  <c r="Q1036" i="1"/>
  <c r="S1082" i="1"/>
  <c r="P1082" i="1"/>
  <c r="O1082" i="1"/>
  <c r="Q1082" i="1"/>
  <c r="Q1150" i="1"/>
  <c r="S1150" i="1"/>
  <c r="P1150" i="1"/>
  <c r="O1150" i="1"/>
  <c r="S1199" i="1"/>
  <c r="O1199" i="1"/>
  <c r="Q1199" i="1"/>
  <c r="P1199" i="1"/>
  <c r="S1210" i="1"/>
  <c r="Q1210" i="1"/>
  <c r="O1210" i="1"/>
  <c r="P1210" i="1"/>
  <c r="Q840" i="1"/>
  <c r="S840" i="1"/>
  <c r="P840" i="1"/>
  <c r="O840" i="1"/>
  <c r="Q860" i="1"/>
  <c r="S860" i="1"/>
  <c r="P860" i="1"/>
  <c r="O860" i="1"/>
  <c r="Q880" i="1"/>
  <c r="S880" i="1"/>
  <c r="P880" i="1"/>
  <c r="O880" i="1"/>
  <c r="S900" i="1"/>
  <c r="Q900" i="1"/>
  <c r="P900" i="1"/>
  <c r="O900" i="1"/>
  <c r="S920" i="1"/>
  <c r="Q920" i="1"/>
  <c r="P920" i="1"/>
  <c r="O920" i="1"/>
  <c r="S940" i="1"/>
  <c r="Q940" i="1"/>
  <c r="P940" i="1"/>
  <c r="O940" i="1"/>
  <c r="P960" i="1"/>
  <c r="S960" i="1"/>
  <c r="Q960" i="1"/>
  <c r="O960" i="1"/>
  <c r="O963" i="1"/>
  <c r="S963" i="1"/>
  <c r="Q963" i="1"/>
  <c r="P963" i="1"/>
  <c r="S969" i="1"/>
  <c r="Q969" i="1"/>
  <c r="P969" i="1"/>
  <c r="O969" i="1"/>
  <c r="S972" i="1"/>
  <c r="Q972" i="1"/>
  <c r="P972" i="1"/>
  <c r="O972" i="1"/>
  <c r="S975" i="1"/>
  <c r="Q975" i="1"/>
  <c r="P975" i="1"/>
  <c r="O975" i="1"/>
  <c r="S978" i="1"/>
  <c r="Q978" i="1"/>
  <c r="P978" i="1"/>
  <c r="O978" i="1"/>
  <c r="S981" i="1"/>
  <c r="Q981" i="1"/>
  <c r="P981" i="1"/>
  <c r="O981" i="1"/>
  <c r="S984" i="1"/>
  <c r="Q984" i="1"/>
  <c r="P984" i="1"/>
  <c r="O984" i="1"/>
  <c r="S987" i="1"/>
  <c r="Q987" i="1"/>
  <c r="P987" i="1"/>
  <c r="O987" i="1"/>
  <c r="S1053" i="1"/>
  <c r="Q1053" i="1"/>
  <c r="O1053" i="1"/>
  <c r="P1053" i="1"/>
  <c r="Q1060" i="1"/>
  <c r="P1060" i="1"/>
  <c r="O1060" i="1"/>
  <c r="S1060" i="1"/>
  <c r="S1142" i="1"/>
  <c r="Q1142" i="1"/>
  <c r="P1142" i="1"/>
  <c r="O1142" i="1"/>
  <c r="Q1165" i="1"/>
  <c r="P1165" i="1"/>
  <c r="S1165" i="1"/>
  <c r="O1165" i="1"/>
  <c r="S1176" i="1"/>
  <c r="O1176" i="1"/>
  <c r="Q1176" i="1"/>
  <c r="P1176" i="1"/>
  <c r="S990" i="1"/>
  <c r="Q990" i="1"/>
  <c r="P990" i="1"/>
  <c r="O990" i="1"/>
  <c r="S993" i="1"/>
  <c r="Q993" i="1"/>
  <c r="P993" i="1"/>
  <c r="O993" i="1"/>
  <c r="S996" i="1"/>
  <c r="Q996" i="1"/>
  <c r="P996" i="1"/>
  <c r="O996" i="1"/>
  <c r="S999" i="1"/>
  <c r="Q999" i="1"/>
  <c r="P999" i="1"/>
  <c r="O999" i="1"/>
  <c r="S1002" i="1"/>
  <c r="Q1002" i="1"/>
  <c r="P1002" i="1"/>
  <c r="O1002" i="1"/>
  <c r="S1005" i="1"/>
  <c r="Q1005" i="1"/>
  <c r="P1005" i="1"/>
  <c r="O1005" i="1"/>
  <c r="S1008" i="1"/>
  <c r="Q1008" i="1"/>
  <c r="P1008" i="1"/>
  <c r="O1008" i="1"/>
  <c r="P1020" i="1"/>
  <c r="S1020" i="1"/>
  <c r="Q1020" i="1"/>
  <c r="O1020" i="1"/>
  <c r="S1033" i="1"/>
  <c r="Q1033" i="1"/>
  <c r="P1033" i="1"/>
  <c r="O1033" i="1"/>
  <c r="S1071" i="1"/>
  <c r="P1071" i="1"/>
  <c r="Q1071" i="1"/>
  <c r="O1071" i="1"/>
  <c r="Q1075" i="1"/>
  <c r="S1075" i="1"/>
  <c r="P1075" i="1"/>
  <c r="O1075" i="1"/>
  <c r="Q1090" i="1"/>
  <c r="S1090" i="1"/>
  <c r="P1090" i="1"/>
  <c r="O1090" i="1"/>
  <c r="P1098" i="1"/>
  <c r="S1098" i="1"/>
  <c r="Q1098" i="1"/>
  <c r="O1098" i="1"/>
  <c r="Q1130" i="1"/>
  <c r="S1130" i="1"/>
  <c r="P1130" i="1"/>
  <c r="O1130" i="1"/>
  <c r="Q1155" i="1"/>
  <c r="O1155" i="1"/>
  <c r="S1155" i="1"/>
  <c r="P1155" i="1"/>
  <c r="S1182" i="1"/>
  <c r="Q1182" i="1"/>
  <c r="P1182" i="1"/>
  <c r="O1182" i="1"/>
  <c r="S1188" i="1"/>
  <c r="Q1188" i="1"/>
  <c r="P1188" i="1"/>
  <c r="O1188" i="1"/>
  <c r="S1205" i="1"/>
  <c r="O1205" i="1"/>
  <c r="Q1205" i="1"/>
  <c r="P1205" i="1"/>
  <c r="S1134" i="1"/>
  <c r="Q1134" i="1"/>
  <c r="O1134" i="1"/>
  <c r="P1134" i="1"/>
  <c r="Q1160" i="1"/>
  <c r="P1160" i="1"/>
  <c r="O1160" i="1"/>
  <c r="S1160" i="1"/>
  <c r="S1211" i="1"/>
  <c r="O1211" i="1"/>
  <c r="Q1211" i="1"/>
  <c r="P1211" i="1"/>
  <c r="S849" i="1"/>
  <c r="Q849" i="1"/>
  <c r="O849" i="1"/>
  <c r="P849" i="1"/>
  <c r="S869" i="1"/>
  <c r="Q869" i="1"/>
  <c r="O869" i="1"/>
  <c r="P869" i="1"/>
  <c r="S889" i="1"/>
  <c r="Q889" i="1"/>
  <c r="P889" i="1"/>
  <c r="O889" i="1"/>
  <c r="S909" i="1"/>
  <c r="P909" i="1"/>
  <c r="Q909" i="1"/>
  <c r="O909" i="1"/>
  <c r="S929" i="1"/>
  <c r="Q929" i="1"/>
  <c r="P929" i="1"/>
  <c r="O929" i="1"/>
  <c r="S949" i="1"/>
  <c r="Q949" i="1"/>
  <c r="P949" i="1"/>
  <c r="O949" i="1"/>
  <c r="S1030" i="1"/>
  <c r="Q1030" i="1"/>
  <c r="P1030" i="1"/>
  <c r="O1030" i="1"/>
  <c r="S1050" i="1"/>
  <c r="Q1050" i="1"/>
  <c r="P1050" i="1"/>
  <c r="O1050" i="1"/>
  <c r="S1094" i="1"/>
  <c r="Q1094" i="1"/>
  <c r="O1094" i="1"/>
  <c r="P1094" i="1"/>
  <c r="S1102" i="1"/>
  <c r="Q1102" i="1"/>
  <c r="P1102" i="1"/>
  <c r="O1102" i="1"/>
  <c r="Q1110" i="1"/>
  <c r="S1110" i="1"/>
  <c r="P1110" i="1"/>
  <c r="O1110" i="1"/>
  <c r="S1027" i="1"/>
  <c r="Q1027" i="1"/>
  <c r="P1027" i="1"/>
  <c r="O1027" i="1"/>
  <c r="P1040" i="1"/>
  <c r="O1040" i="1"/>
  <c r="S1040" i="1"/>
  <c r="Q1040" i="1"/>
  <c r="O1061" i="1"/>
  <c r="S1061" i="1"/>
  <c r="Q1061" i="1"/>
  <c r="P1061" i="1"/>
  <c r="S1068" i="1"/>
  <c r="Q1068" i="1"/>
  <c r="P1068" i="1"/>
  <c r="O1068" i="1"/>
  <c r="S1114" i="1"/>
  <c r="Q1114" i="1"/>
  <c r="O1114" i="1"/>
  <c r="P1114" i="1"/>
  <c r="S1147" i="1"/>
  <c r="Q1147" i="1"/>
  <c r="P1147" i="1"/>
  <c r="O1147" i="1"/>
  <c r="S1195" i="1"/>
  <c r="Q1195" i="1"/>
  <c r="O1195" i="1"/>
  <c r="P1195" i="1"/>
  <c r="S895" i="1"/>
  <c r="Q895" i="1"/>
  <c r="P895" i="1"/>
  <c r="O895" i="1"/>
  <c r="S915" i="1"/>
  <c r="Q915" i="1"/>
  <c r="P915" i="1"/>
  <c r="O915" i="1"/>
  <c r="S935" i="1"/>
  <c r="Q935" i="1"/>
  <c r="P935" i="1"/>
  <c r="O935" i="1"/>
  <c r="S955" i="1"/>
  <c r="Q955" i="1"/>
  <c r="P955" i="1"/>
  <c r="O955" i="1"/>
  <c r="S1024" i="1"/>
  <c r="Q1024" i="1"/>
  <c r="P1024" i="1"/>
  <c r="O1024" i="1"/>
  <c r="S1047" i="1"/>
  <c r="Q1047" i="1"/>
  <c r="P1047" i="1"/>
  <c r="O1047" i="1"/>
  <c r="S1072" i="1"/>
  <c r="Q1072" i="1"/>
  <c r="P1072" i="1"/>
  <c r="O1072" i="1"/>
  <c r="S1087" i="1"/>
  <c r="Q1087" i="1"/>
  <c r="P1087" i="1"/>
  <c r="O1087" i="1"/>
  <c r="Q1135" i="1"/>
  <c r="O1135" i="1"/>
  <c r="S1135" i="1"/>
  <c r="P1135" i="1"/>
  <c r="Q918" i="1"/>
  <c r="P918" i="1"/>
  <c r="O918" i="1"/>
  <c r="S918" i="1"/>
  <c r="Q938" i="1"/>
  <c r="P938" i="1"/>
  <c r="O938" i="1"/>
  <c r="S938" i="1"/>
  <c r="Q958" i="1"/>
  <c r="P958" i="1"/>
  <c r="O958" i="1"/>
  <c r="S958" i="1"/>
  <c r="Q961" i="1"/>
  <c r="P961" i="1"/>
  <c r="O961" i="1"/>
  <c r="S961" i="1"/>
  <c r="Q964" i="1"/>
  <c r="P964" i="1"/>
  <c r="O964" i="1"/>
  <c r="S964" i="1"/>
  <c r="Q967" i="1"/>
  <c r="P967" i="1"/>
  <c r="O967" i="1"/>
  <c r="S967" i="1"/>
  <c r="S1065" i="1"/>
  <c r="Q1065" i="1"/>
  <c r="P1065" i="1"/>
  <c r="O1065" i="1"/>
  <c r="Q1095" i="1"/>
  <c r="S1095" i="1"/>
  <c r="P1095" i="1"/>
  <c r="O1095" i="1"/>
  <c r="S1127" i="1"/>
  <c r="Q1127" i="1"/>
  <c r="P1127" i="1"/>
  <c r="O1127" i="1"/>
  <c r="S1156" i="1"/>
  <c r="O1156" i="1"/>
  <c r="Q1156" i="1"/>
  <c r="P1156" i="1"/>
  <c r="Q1161" i="1"/>
  <c r="O1161" i="1"/>
  <c r="S1161" i="1"/>
  <c r="P1161" i="1"/>
  <c r="S1201" i="1"/>
  <c r="Q1201" i="1"/>
  <c r="O1201" i="1"/>
  <c r="P1201" i="1"/>
  <c r="Q901" i="1"/>
  <c r="P901" i="1"/>
  <c r="O901" i="1"/>
  <c r="S901" i="1"/>
  <c r="Q921" i="1"/>
  <c r="P921" i="1"/>
  <c r="O921" i="1"/>
  <c r="S921" i="1"/>
  <c r="Q941" i="1"/>
  <c r="P941" i="1"/>
  <c r="O941" i="1"/>
  <c r="S941" i="1"/>
  <c r="Q970" i="1"/>
  <c r="P970" i="1"/>
  <c r="O970" i="1"/>
  <c r="S970" i="1"/>
  <c r="Q973" i="1"/>
  <c r="P973" i="1"/>
  <c r="O973" i="1"/>
  <c r="S973" i="1"/>
  <c r="Q976" i="1"/>
  <c r="P976" i="1"/>
  <c r="O976" i="1"/>
  <c r="S976" i="1"/>
  <c r="Q979" i="1"/>
  <c r="P979" i="1"/>
  <c r="O979" i="1"/>
  <c r="S979" i="1"/>
  <c r="Q982" i="1"/>
  <c r="P982" i="1"/>
  <c r="O982" i="1"/>
  <c r="S982" i="1"/>
  <c r="Q985" i="1"/>
  <c r="P985" i="1"/>
  <c r="O985" i="1"/>
  <c r="S985" i="1"/>
  <c r="Q988" i="1"/>
  <c r="P988" i="1"/>
  <c r="O988" i="1"/>
  <c r="S988" i="1"/>
  <c r="Q1018" i="1"/>
  <c r="P1018" i="1"/>
  <c r="O1018" i="1"/>
  <c r="S1018" i="1"/>
  <c r="Q1021" i="1"/>
  <c r="P1021" i="1"/>
  <c r="O1021" i="1"/>
  <c r="S1021" i="1"/>
  <c r="Q1054" i="1"/>
  <c r="O1054" i="1"/>
  <c r="S1054" i="1"/>
  <c r="P1054" i="1"/>
  <c r="P1058" i="1"/>
  <c r="Q1058" i="1"/>
  <c r="O1058" i="1"/>
  <c r="S1058" i="1"/>
  <c r="Q1076" i="1"/>
  <c r="P1076" i="1"/>
  <c r="O1076" i="1"/>
  <c r="S1076" i="1"/>
  <c r="S1091" i="1"/>
  <c r="P1091" i="1"/>
  <c r="Q1091" i="1"/>
  <c r="O1091" i="1"/>
  <c r="Q1115" i="1"/>
  <c r="O1115" i="1"/>
  <c r="S1115" i="1"/>
  <c r="P1115" i="1"/>
  <c r="S1131" i="1"/>
  <c r="P1131" i="1"/>
  <c r="Q1131" i="1"/>
  <c r="O1131" i="1"/>
  <c r="O824" i="1"/>
  <c r="P824" i="1"/>
  <c r="S824" i="1"/>
  <c r="Q824" i="1"/>
  <c r="O844" i="1"/>
  <c r="S844" i="1"/>
  <c r="P844" i="1"/>
  <c r="Q844" i="1"/>
  <c r="P864" i="1"/>
  <c r="O864" i="1"/>
  <c r="S864" i="1"/>
  <c r="Q864" i="1"/>
  <c r="P884" i="1"/>
  <c r="O884" i="1"/>
  <c r="S884" i="1"/>
  <c r="Q884" i="1"/>
  <c r="P904" i="1"/>
  <c r="O904" i="1"/>
  <c r="S904" i="1"/>
  <c r="Q904" i="1"/>
  <c r="P924" i="1"/>
  <c r="O924" i="1"/>
  <c r="S924" i="1"/>
  <c r="Q924" i="1"/>
  <c r="P944" i="1"/>
  <c r="O944" i="1"/>
  <c r="S944" i="1"/>
  <c r="Q944" i="1"/>
  <c r="S991" i="1"/>
  <c r="P991" i="1"/>
  <c r="O991" i="1"/>
  <c r="Q991" i="1"/>
  <c r="P994" i="1"/>
  <c r="O994" i="1"/>
  <c r="S994" i="1"/>
  <c r="Q994" i="1"/>
  <c r="Q997" i="1"/>
  <c r="P997" i="1"/>
  <c r="O997" i="1"/>
  <c r="S997" i="1"/>
  <c r="P1000" i="1"/>
  <c r="Q1000" i="1"/>
  <c r="O1000" i="1"/>
  <c r="S1000" i="1"/>
  <c r="O1003" i="1"/>
  <c r="Q1003" i="1"/>
  <c r="P1003" i="1"/>
  <c r="S1003" i="1"/>
  <c r="P1009" i="1"/>
  <c r="O1009" i="1"/>
  <c r="S1009" i="1"/>
  <c r="Q1009" i="1"/>
  <c r="P1012" i="1"/>
  <c r="O1012" i="1"/>
  <c r="S1012" i="1"/>
  <c r="Q1012" i="1"/>
  <c r="P1015" i="1"/>
  <c r="O1015" i="1"/>
  <c r="S1015" i="1"/>
  <c r="Q1015" i="1"/>
  <c r="Q1034" i="1"/>
  <c r="O1034" i="1"/>
  <c r="S1034" i="1"/>
  <c r="P1034" i="1"/>
  <c r="P1107" i="1"/>
  <c r="O1107" i="1"/>
  <c r="S1107" i="1"/>
  <c r="Q1107" i="1"/>
  <c r="P1152" i="1"/>
  <c r="Q1152" i="1"/>
  <c r="O1152" i="1"/>
  <c r="S1152" i="1"/>
  <c r="P1167" i="1"/>
  <c r="O1167" i="1"/>
  <c r="S1167" i="1"/>
  <c r="Q1167" i="1"/>
  <c r="S1196" i="1"/>
  <c r="O1196" i="1"/>
  <c r="Q1196" i="1"/>
  <c r="P1196" i="1"/>
  <c r="S1207" i="1"/>
  <c r="Q1207" i="1"/>
  <c r="O1207" i="1"/>
  <c r="P1207" i="1"/>
  <c r="S1213" i="1"/>
  <c r="Q1213" i="1"/>
  <c r="O1213" i="1"/>
  <c r="P1213" i="1"/>
  <c r="Q787" i="1"/>
  <c r="P787" i="1"/>
  <c r="O787" i="1"/>
  <c r="S787" i="1"/>
  <c r="S807" i="1"/>
  <c r="Q807" i="1"/>
  <c r="P807" i="1"/>
  <c r="O807" i="1"/>
  <c r="P827" i="1"/>
  <c r="O827" i="1"/>
  <c r="S827" i="1"/>
  <c r="Q827" i="1"/>
  <c r="S847" i="1"/>
  <c r="Q847" i="1"/>
  <c r="P847" i="1"/>
  <c r="O847" i="1"/>
  <c r="O867" i="1"/>
  <c r="Q867" i="1"/>
  <c r="S867" i="1"/>
  <c r="P867" i="1"/>
  <c r="O887" i="1"/>
  <c r="Q887" i="1"/>
  <c r="S887" i="1"/>
  <c r="P887" i="1"/>
  <c r="O907" i="1"/>
  <c r="Q907" i="1"/>
  <c r="S907" i="1"/>
  <c r="P907" i="1"/>
  <c r="O927" i="1"/>
  <c r="Q927" i="1"/>
  <c r="S927" i="1"/>
  <c r="P927" i="1"/>
  <c r="O947" i="1"/>
  <c r="Q947" i="1"/>
  <c r="S947" i="1"/>
  <c r="P947" i="1"/>
  <c r="O1041" i="1"/>
  <c r="Q1041" i="1"/>
  <c r="S1041" i="1"/>
  <c r="P1041" i="1"/>
  <c r="Q1080" i="1"/>
  <c r="P1080" i="1"/>
  <c r="O1080" i="1"/>
  <c r="S1080" i="1"/>
  <c r="S1111" i="1"/>
  <c r="P1111" i="1"/>
  <c r="O1111" i="1"/>
  <c r="Q1111" i="1"/>
  <c r="Q1245" i="1"/>
  <c r="S1245" i="1"/>
  <c r="P1245" i="1"/>
  <c r="O1245" i="1"/>
  <c r="S850" i="1"/>
  <c r="Q850" i="1"/>
  <c r="P850" i="1"/>
  <c r="O850" i="1"/>
  <c r="S870" i="1"/>
  <c r="Q870" i="1"/>
  <c r="P870" i="1"/>
  <c r="O870" i="1"/>
  <c r="S890" i="1"/>
  <c r="Q890" i="1"/>
  <c r="P890" i="1"/>
  <c r="O890" i="1"/>
  <c r="S910" i="1"/>
  <c r="Q910" i="1"/>
  <c r="P910" i="1"/>
  <c r="O910" i="1"/>
  <c r="S930" i="1"/>
  <c r="Q930" i="1"/>
  <c r="P930" i="1"/>
  <c r="O930" i="1"/>
  <c r="S950" i="1"/>
  <c r="Q950" i="1"/>
  <c r="P950" i="1"/>
  <c r="O950" i="1"/>
  <c r="S1031" i="1"/>
  <c r="P1031" i="1"/>
  <c r="Q1031" i="1"/>
  <c r="O1031" i="1"/>
  <c r="S1038" i="1"/>
  <c r="Q1038" i="1"/>
  <c r="P1038" i="1"/>
  <c r="O1038" i="1"/>
  <c r="S1051" i="1"/>
  <c r="P1051" i="1"/>
  <c r="Q1051" i="1"/>
  <c r="O1051" i="1"/>
  <c r="S1062" i="1"/>
  <c r="Q1062" i="1"/>
  <c r="P1062" i="1"/>
  <c r="O1062" i="1"/>
  <c r="O1136" i="1"/>
  <c r="S1136" i="1"/>
  <c r="Q1136" i="1"/>
  <c r="P1136" i="1"/>
  <c r="Q1140" i="1"/>
  <c r="P1140" i="1"/>
  <c r="O1140" i="1"/>
  <c r="S1140" i="1"/>
  <c r="S1148" i="1"/>
  <c r="Q1148" i="1"/>
  <c r="P1148" i="1"/>
  <c r="O1148" i="1"/>
  <c r="S1162" i="1"/>
  <c r="Q1162" i="1"/>
  <c r="P1162" i="1"/>
  <c r="O1162" i="1"/>
  <c r="Q1185" i="1"/>
  <c r="P1185" i="1"/>
  <c r="S1185" i="1"/>
  <c r="O1185" i="1"/>
  <c r="S1202" i="1"/>
  <c r="O1202" i="1"/>
  <c r="Q1202" i="1"/>
  <c r="P1202" i="1"/>
  <c r="S1259" i="1"/>
  <c r="P1259" i="1"/>
  <c r="Q1259" i="1"/>
  <c r="O1259" i="1"/>
  <c r="P1172" i="1"/>
  <c r="S1172" i="1"/>
  <c r="Q1172" i="1"/>
  <c r="O1172" i="1"/>
  <c r="P1192" i="1"/>
  <c r="S1192" i="1"/>
  <c r="Q1192" i="1"/>
  <c r="O1192" i="1"/>
  <c r="S1219" i="1"/>
  <c r="P1219" i="1"/>
  <c r="Q1219" i="1"/>
  <c r="O1219" i="1"/>
  <c r="S1241" i="1"/>
  <c r="P1241" i="1"/>
  <c r="Q1241" i="1"/>
  <c r="O1241" i="1"/>
  <c r="P1248" i="1"/>
  <c r="S1248" i="1"/>
  <c r="Q1248" i="1"/>
  <c r="O1248" i="1"/>
  <c r="P1266" i="1"/>
  <c r="O1266" i="1"/>
  <c r="Q1266" i="1"/>
  <c r="S1266" i="1"/>
  <c r="S1299" i="1"/>
  <c r="P1299" i="1"/>
  <c r="Q1299" i="1"/>
  <c r="O1299" i="1"/>
  <c r="P1498" i="1"/>
  <c r="O1498" i="1"/>
  <c r="S1498" i="1"/>
  <c r="Q1498" i="1"/>
  <c r="S1511" i="1"/>
  <c r="P1511" i="1"/>
  <c r="Q1511" i="1"/>
  <c r="O1511" i="1"/>
  <c r="S1277" i="1"/>
  <c r="Q1277" i="1"/>
  <c r="O1277" i="1"/>
  <c r="P1277" i="1"/>
  <c r="P1288" i="1"/>
  <c r="S1288" i="1"/>
  <c r="Q1288" i="1"/>
  <c r="O1288" i="1"/>
  <c r="P1350" i="1"/>
  <c r="O1350" i="1"/>
  <c r="S1350" i="1"/>
  <c r="Q1350" i="1"/>
  <c r="Q1408" i="1"/>
  <c r="P1408" i="1"/>
  <c r="S1408" i="1"/>
  <c r="O1408" i="1"/>
  <c r="P1118" i="1"/>
  <c r="S1118" i="1"/>
  <c r="O1118" i="1"/>
  <c r="Q1118" i="1"/>
  <c r="P1138" i="1"/>
  <c r="S1138" i="1"/>
  <c r="Q1138" i="1"/>
  <c r="O1138" i="1"/>
  <c r="P1158" i="1"/>
  <c r="S1158" i="1"/>
  <c r="Q1158" i="1"/>
  <c r="O1158" i="1"/>
  <c r="S1178" i="1"/>
  <c r="P1178" i="1"/>
  <c r="Q1178" i="1"/>
  <c r="O1178" i="1"/>
  <c r="S1235" i="1"/>
  <c r="Q1235" i="1"/>
  <c r="P1235" i="1"/>
  <c r="O1235" i="1"/>
  <c r="S1270" i="1"/>
  <c r="P1270" i="1"/>
  <c r="Q1270" i="1"/>
  <c r="O1270" i="1"/>
  <c r="Q1320" i="1"/>
  <c r="O1320" i="1"/>
  <c r="S1320" i="1"/>
  <c r="P1320" i="1"/>
  <c r="S1330" i="1"/>
  <c r="Q1330" i="1"/>
  <c r="P1330" i="1"/>
  <c r="O1330" i="1"/>
  <c r="P1335" i="1"/>
  <c r="Q1335" i="1"/>
  <c r="O1335" i="1"/>
  <c r="S1335" i="1"/>
  <c r="Q1360" i="1"/>
  <c r="S1360" i="1"/>
  <c r="P1360" i="1"/>
  <c r="O1360" i="1"/>
  <c r="S1393" i="1"/>
  <c r="Q1393" i="1"/>
  <c r="P1393" i="1"/>
  <c r="O1393" i="1"/>
  <c r="S1425" i="1"/>
  <c r="Q1425" i="1"/>
  <c r="P1425" i="1"/>
  <c r="O1425" i="1"/>
  <c r="O1459" i="1"/>
  <c r="S1459" i="1"/>
  <c r="Q1459" i="1"/>
  <c r="P1459" i="1"/>
  <c r="S1281" i="1"/>
  <c r="Q1281" i="1"/>
  <c r="P1281" i="1"/>
  <c r="O1281" i="1"/>
  <c r="Q1044" i="1"/>
  <c r="P1044" i="1"/>
  <c r="O1044" i="1"/>
  <c r="S1044" i="1"/>
  <c r="S1064" i="1"/>
  <c r="P1064" i="1"/>
  <c r="O1064" i="1"/>
  <c r="Q1064" i="1"/>
  <c r="S1084" i="1"/>
  <c r="P1084" i="1"/>
  <c r="O1084" i="1"/>
  <c r="Q1084" i="1"/>
  <c r="S1104" i="1"/>
  <c r="Q1104" i="1"/>
  <c r="P1104" i="1"/>
  <c r="O1104" i="1"/>
  <c r="S1124" i="1"/>
  <c r="Q1124" i="1"/>
  <c r="P1124" i="1"/>
  <c r="O1124" i="1"/>
  <c r="S1144" i="1"/>
  <c r="P1144" i="1"/>
  <c r="O1144" i="1"/>
  <c r="Q1144" i="1"/>
  <c r="S1164" i="1"/>
  <c r="Q1164" i="1"/>
  <c r="P1164" i="1"/>
  <c r="O1164" i="1"/>
  <c r="S1184" i="1"/>
  <c r="Q1184" i="1"/>
  <c r="P1184" i="1"/>
  <c r="O1184" i="1"/>
  <c r="Q1263" i="1"/>
  <c r="P1263" i="1"/>
  <c r="S1263" i="1"/>
  <c r="O1263" i="1"/>
  <c r="S1304" i="1"/>
  <c r="Q1304" i="1"/>
  <c r="P1304" i="1"/>
  <c r="O1304" i="1"/>
  <c r="O1378" i="1"/>
  <c r="Q1378" i="1"/>
  <c r="S1378" i="1"/>
  <c r="P1378" i="1"/>
  <c r="P1226" i="1"/>
  <c r="O1226" i="1"/>
  <c r="S1226" i="1"/>
  <c r="Q1226" i="1"/>
  <c r="Q1267" i="1"/>
  <c r="S1267" i="1"/>
  <c r="P1267" i="1"/>
  <c r="O1267" i="1"/>
  <c r="Q1300" i="1"/>
  <c r="O1300" i="1"/>
  <c r="S1300" i="1"/>
  <c r="P1300" i="1"/>
  <c r="S1308" i="1"/>
  <c r="P1308" i="1"/>
  <c r="Q1308" i="1"/>
  <c r="O1308" i="1"/>
  <c r="S1346" i="1"/>
  <c r="Q1346" i="1"/>
  <c r="P1346" i="1"/>
  <c r="O1346" i="1"/>
  <c r="Q1351" i="1"/>
  <c r="S1351" i="1"/>
  <c r="P1351" i="1"/>
  <c r="O1351" i="1"/>
  <c r="S1366" i="1"/>
  <c r="P1366" i="1"/>
  <c r="Q1366" i="1"/>
  <c r="O1366" i="1"/>
  <c r="Q1372" i="1"/>
  <c r="P1372" i="1"/>
  <c r="S1372" i="1"/>
  <c r="O1372" i="1"/>
  <c r="O1418" i="1"/>
  <c r="Q1418" i="1"/>
  <c r="P1418" i="1"/>
  <c r="S1418" i="1"/>
  <c r="S1603" i="1"/>
  <c r="P1603" i="1"/>
  <c r="O1603" i="1"/>
  <c r="Q1603" i="1"/>
  <c r="Q1170" i="1"/>
  <c r="O1170" i="1"/>
  <c r="S1170" i="1"/>
  <c r="P1170" i="1"/>
  <c r="Q1190" i="1"/>
  <c r="O1190" i="1"/>
  <c r="S1190" i="1"/>
  <c r="P1190" i="1"/>
  <c r="Q1223" i="1"/>
  <c r="P1223" i="1"/>
  <c r="S1223" i="1"/>
  <c r="O1223" i="1"/>
  <c r="S1242" i="1"/>
  <c r="Q1242" i="1"/>
  <c r="P1242" i="1"/>
  <c r="O1242" i="1"/>
  <c r="S1278" i="1"/>
  <c r="Q1278" i="1"/>
  <c r="P1278" i="1"/>
  <c r="O1278" i="1"/>
  <c r="S1321" i="1"/>
  <c r="Q1321" i="1"/>
  <c r="P1321" i="1"/>
  <c r="O1321" i="1"/>
  <c r="P1356" i="1"/>
  <c r="O1356" i="1"/>
  <c r="S1356" i="1"/>
  <c r="Q1356" i="1"/>
  <c r="S1387" i="1"/>
  <c r="Q1387" i="1"/>
  <c r="P1387" i="1"/>
  <c r="O1387" i="1"/>
  <c r="S1402" i="1"/>
  <c r="Q1402" i="1"/>
  <c r="P1402" i="1"/>
  <c r="O1402" i="1"/>
  <c r="P1410" i="1"/>
  <c r="O1410" i="1"/>
  <c r="S1410" i="1"/>
  <c r="Q1410" i="1"/>
  <c r="P1173" i="1"/>
  <c r="Q1173" i="1"/>
  <c r="O1173" i="1"/>
  <c r="S1173" i="1"/>
  <c r="P1193" i="1"/>
  <c r="S1193" i="1"/>
  <c r="Q1193" i="1"/>
  <c r="O1193" i="1"/>
  <c r="Q1220" i="1"/>
  <c r="P1220" i="1"/>
  <c r="O1220" i="1"/>
  <c r="S1220" i="1"/>
  <c r="O1271" i="1"/>
  <c r="S1271" i="1"/>
  <c r="Q1271" i="1"/>
  <c r="P1271" i="1"/>
  <c r="S1326" i="1"/>
  <c r="P1326" i="1"/>
  <c r="O1326" i="1"/>
  <c r="Q1326" i="1"/>
  <c r="P1451" i="1"/>
  <c r="S1451" i="1"/>
  <c r="Q1451" i="1"/>
  <c r="O1451" i="1"/>
  <c r="S1217" i="1"/>
  <c r="O1217" i="1"/>
  <c r="Q1217" i="1"/>
  <c r="P1217" i="1"/>
  <c r="S1239" i="1"/>
  <c r="Q1239" i="1"/>
  <c r="P1239" i="1"/>
  <c r="O1239" i="1"/>
  <c r="Q1260" i="1"/>
  <c r="S1260" i="1"/>
  <c r="P1260" i="1"/>
  <c r="O1260" i="1"/>
  <c r="O1293" i="1"/>
  <c r="S1293" i="1"/>
  <c r="Q1293" i="1"/>
  <c r="P1293" i="1"/>
  <c r="P1347" i="1"/>
  <c r="O1347" i="1"/>
  <c r="S1347" i="1"/>
  <c r="Q1347" i="1"/>
  <c r="S1079" i="1"/>
  <c r="Q1079" i="1"/>
  <c r="P1079" i="1"/>
  <c r="O1079" i="1"/>
  <c r="Q1099" i="1"/>
  <c r="P1099" i="1"/>
  <c r="O1099" i="1"/>
  <c r="S1099" i="1"/>
  <c r="S1119" i="1"/>
  <c r="Q1119" i="1"/>
  <c r="P1119" i="1"/>
  <c r="O1119" i="1"/>
  <c r="S1139" i="1"/>
  <c r="Q1139" i="1"/>
  <c r="P1139" i="1"/>
  <c r="O1139" i="1"/>
  <c r="S1159" i="1"/>
  <c r="Q1159" i="1"/>
  <c r="P1159" i="1"/>
  <c r="O1159" i="1"/>
  <c r="S1179" i="1"/>
  <c r="O1179" i="1"/>
  <c r="Q1179" i="1"/>
  <c r="P1179" i="1"/>
  <c r="S1230" i="1"/>
  <c r="Q1230" i="1"/>
  <c r="P1230" i="1"/>
  <c r="O1230" i="1"/>
  <c r="S1233" i="1"/>
  <c r="Q1233" i="1"/>
  <c r="P1233" i="1"/>
  <c r="O1233" i="1"/>
  <c r="S1236" i="1"/>
  <c r="Q1236" i="1"/>
  <c r="P1236" i="1"/>
  <c r="O1236" i="1"/>
  <c r="P1246" i="1"/>
  <c r="O1246" i="1"/>
  <c r="S1246" i="1"/>
  <c r="Q1246" i="1"/>
  <c r="O1253" i="1"/>
  <c r="S1253" i="1"/>
  <c r="Q1253" i="1"/>
  <c r="P1253" i="1"/>
  <c r="S1264" i="1"/>
  <c r="Q1264" i="1"/>
  <c r="P1264" i="1"/>
  <c r="O1264" i="1"/>
  <c r="S1275" i="1"/>
  <c r="Q1275" i="1"/>
  <c r="P1275" i="1"/>
  <c r="O1275" i="1"/>
  <c r="O1282" i="1"/>
  <c r="S1282" i="1"/>
  <c r="Q1282" i="1"/>
  <c r="P1282" i="1"/>
  <c r="S1297" i="1"/>
  <c r="P1297" i="1"/>
  <c r="Q1297" i="1"/>
  <c r="O1297" i="1"/>
  <c r="S1301" i="1"/>
  <c r="Q1301" i="1"/>
  <c r="P1301" i="1"/>
  <c r="O1301" i="1"/>
  <c r="O1313" i="1"/>
  <c r="S1313" i="1"/>
  <c r="Q1313" i="1"/>
  <c r="P1313" i="1"/>
  <c r="P1420" i="1"/>
  <c r="O1420" i="1"/>
  <c r="S1420" i="1"/>
  <c r="Q1420" i="1"/>
  <c r="Q1452" i="1"/>
  <c r="S1452" i="1"/>
  <c r="P1452" i="1"/>
  <c r="O1452" i="1"/>
  <c r="S1227" i="1"/>
  <c r="Q1227" i="1"/>
  <c r="P1227" i="1"/>
  <c r="O1227" i="1"/>
  <c r="P1286" i="1"/>
  <c r="O1286" i="1"/>
  <c r="S1286" i="1"/>
  <c r="Q1286" i="1"/>
  <c r="S1327" i="1"/>
  <c r="Q1327" i="1"/>
  <c r="P1327" i="1"/>
  <c r="O1327" i="1"/>
  <c r="Q1357" i="1"/>
  <c r="S1357" i="1"/>
  <c r="P1357" i="1"/>
  <c r="O1357" i="1"/>
  <c r="P1362" i="1"/>
  <c r="O1362" i="1"/>
  <c r="S1362" i="1"/>
  <c r="Q1362" i="1"/>
  <c r="S1396" i="1"/>
  <c r="Q1396" i="1"/>
  <c r="P1396" i="1"/>
  <c r="O1396" i="1"/>
  <c r="Q1224" i="1"/>
  <c r="P1224" i="1"/>
  <c r="O1224" i="1"/>
  <c r="S1224" i="1"/>
  <c r="P1250" i="1"/>
  <c r="S1250" i="1"/>
  <c r="Q1250" i="1"/>
  <c r="O1250" i="1"/>
  <c r="S1257" i="1"/>
  <c r="Q1257" i="1"/>
  <c r="P1257" i="1"/>
  <c r="O1257" i="1"/>
  <c r="P1268" i="1"/>
  <c r="S1268" i="1"/>
  <c r="Q1268" i="1"/>
  <c r="O1268" i="1"/>
  <c r="Q1332" i="1"/>
  <c r="P1332" i="1"/>
  <c r="O1332" i="1"/>
  <c r="S1332" i="1"/>
  <c r="Q1352" i="1"/>
  <c r="P1352" i="1"/>
  <c r="O1352" i="1"/>
  <c r="S1352" i="1"/>
  <c r="S1221" i="1"/>
  <c r="Q1221" i="1"/>
  <c r="P1221" i="1"/>
  <c r="O1221" i="1"/>
  <c r="Q1243" i="1"/>
  <c r="P1243" i="1"/>
  <c r="S1243" i="1"/>
  <c r="O1243" i="1"/>
  <c r="S1290" i="1"/>
  <c r="P1290" i="1"/>
  <c r="Q1290" i="1"/>
  <c r="O1290" i="1"/>
  <c r="S1322" i="1"/>
  <c r="Q1322" i="1"/>
  <c r="O1322" i="1"/>
  <c r="P1322" i="1"/>
  <c r="Q1348" i="1"/>
  <c r="S1348" i="1"/>
  <c r="P1348" i="1"/>
  <c r="O1348" i="1"/>
  <c r="Q1412" i="1"/>
  <c r="S1412" i="1"/>
  <c r="P1412" i="1"/>
  <c r="O1412" i="1"/>
  <c r="Q1454" i="1"/>
  <c r="O1454" i="1"/>
  <c r="P1454" i="1"/>
  <c r="S1454" i="1"/>
  <c r="S1151" i="1"/>
  <c r="P1151" i="1"/>
  <c r="Q1151" i="1"/>
  <c r="O1151" i="1"/>
  <c r="S1171" i="1"/>
  <c r="P1171" i="1"/>
  <c r="O1171" i="1"/>
  <c r="Q1171" i="1"/>
  <c r="S1191" i="1"/>
  <c r="P1191" i="1"/>
  <c r="O1191" i="1"/>
  <c r="Q1191" i="1"/>
  <c r="S1218" i="1"/>
  <c r="P1218" i="1"/>
  <c r="O1218" i="1"/>
  <c r="Q1218" i="1"/>
  <c r="S1261" i="1"/>
  <c r="Q1261" i="1"/>
  <c r="P1261" i="1"/>
  <c r="O1261" i="1"/>
  <c r="S1279" i="1"/>
  <c r="P1279" i="1"/>
  <c r="Q1279" i="1"/>
  <c r="O1279" i="1"/>
  <c r="S1298" i="1"/>
  <c r="Q1298" i="1"/>
  <c r="P1298" i="1"/>
  <c r="O1298" i="1"/>
  <c r="O1338" i="1"/>
  <c r="Q1338" i="1"/>
  <c r="P1338" i="1"/>
  <c r="S1338" i="1"/>
  <c r="S1154" i="1"/>
  <c r="Q1154" i="1"/>
  <c r="O1154" i="1"/>
  <c r="P1154" i="1"/>
  <c r="S1174" i="1"/>
  <c r="Q1174" i="1"/>
  <c r="O1174" i="1"/>
  <c r="P1174" i="1"/>
  <c r="S1194" i="1"/>
  <c r="Q1194" i="1"/>
  <c r="O1194" i="1"/>
  <c r="P1194" i="1"/>
  <c r="S1215" i="1"/>
  <c r="Q1215" i="1"/>
  <c r="O1215" i="1"/>
  <c r="P1215" i="1"/>
  <c r="Q1247" i="1"/>
  <c r="S1247" i="1"/>
  <c r="P1247" i="1"/>
  <c r="O1247" i="1"/>
  <c r="Q1283" i="1"/>
  <c r="P1283" i="1"/>
  <c r="S1283" i="1"/>
  <c r="O1283" i="1"/>
  <c r="S1310" i="1"/>
  <c r="P1310" i="1"/>
  <c r="Q1310" i="1"/>
  <c r="O1310" i="1"/>
  <c r="P1353" i="1"/>
  <c r="O1353" i="1"/>
  <c r="S1353" i="1"/>
  <c r="Q1353" i="1"/>
  <c r="Q1363" i="1"/>
  <c r="S1363" i="1"/>
  <c r="P1363" i="1"/>
  <c r="O1363" i="1"/>
  <c r="S1390" i="1"/>
  <c r="Q1390" i="1"/>
  <c r="P1390" i="1"/>
  <c r="O1390" i="1"/>
  <c r="S1507" i="1"/>
  <c r="P1507" i="1"/>
  <c r="Q1507" i="1"/>
  <c r="O1507" i="1"/>
  <c r="Q1017" i="1"/>
  <c r="S1017" i="1"/>
  <c r="P1017" i="1"/>
  <c r="O1017" i="1"/>
  <c r="Q1037" i="1"/>
  <c r="P1037" i="1"/>
  <c r="S1037" i="1"/>
  <c r="O1037" i="1"/>
  <c r="Q1057" i="1"/>
  <c r="P1057" i="1"/>
  <c r="S1057" i="1"/>
  <c r="O1057" i="1"/>
  <c r="Q1077" i="1"/>
  <c r="P1077" i="1"/>
  <c r="S1077" i="1"/>
  <c r="O1077" i="1"/>
  <c r="Q1097" i="1"/>
  <c r="P1097" i="1"/>
  <c r="S1097" i="1"/>
  <c r="O1097" i="1"/>
  <c r="Q1117" i="1"/>
  <c r="P1117" i="1"/>
  <c r="S1117" i="1"/>
  <c r="O1117" i="1"/>
  <c r="Q1137" i="1"/>
  <c r="P1137" i="1"/>
  <c r="S1137" i="1"/>
  <c r="O1137" i="1"/>
  <c r="Q1157" i="1"/>
  <c r="P1157" i="1"/>
  <c r="S1157" i="1"/>
  <c r="O1157" i="1"/>
  <c r="Q1177" i="1"/>
  <c r="P1177" i="1"/>
  <c r="S1177" i="1"/>
  <c r="O1177" i="1"/>
  <c r="S1197" i="1"/>
  <c r="Q1197" i="1"/>
  <c r="P1197" i="1"/>
  <c r="O1197" i="1"/>
  <c r="Q1200" i="1"/>
  <c r="S1200" i="1"/>
  <c r="P1200" i="1"/>
  <c r="O1200" i="1"/>
  <c r="P1203" i="1"/>
  <c r="S1203" i="1"/>
  <c r="Q1203" i="1"/>
  <c r="O1203" i="1"/>
  <c r="O1206" i="1"/>
  <c r="S1206" i="1"/>
  <c r="Q1206" i="1"/>
  <c r="P1206" i="1"/>
  <c r="Q1240" i="1"/>
  <c r="S1240" i="1"/>
  <c r="P1240" i="1"/>
  <c r="O1240" i="1"/>
  <c r="Q1287" i="1"/>
  <c r="S1287" i="1"/>
  <c r="P1287" i="1"/>
  <c r="O1287" i="1"/>
  <c r="O1302" i="1"/>
  <c r="S1302" i="1"/>
  <c r="Q1302" i="1"/>
  <c r="P1302" i="1"/>
  <c r="P1306" i="1"/>
  <c r="O1306" i="1"/>
  <c r="S1306" i="1"/>
  <c r="Q1306" i="1"/>
  <c r="P1344" i="1"/>
  <c r="O1344" i="1"/>
  <c r="S1344" i="1"/>
  <c r="Q1344" i="1"/>
  <c r="P1369" i="1"/>
  <c r="S1369" i="1"/>
  <c r="Q1369" i="1"/>
  <c r="O1369" i="1"/>
  <c r="P1375" i="1"/>
  <c r="Q1375" i="1"/>
  <c r="S1375" i="1"/>
  <c r="O1375" i="1"/>
  <c r="S1405" i="1"/>
  <c r="P1405" i="1"/>
  <c r="O1405" i="1"/>
  <c r="Q1405" i="1"/>
  <c r="Q1231" i="1"/>
  <c r="P1231" i="1"/>
  <c r="O1231" i="1"/>
  <c r="S1231" i="1"/>
  <c r="S1234" i="1"/>
  <c r="Q1234" i="1"/>
  <c r="P1234" i="1"/>
  <c r="O1234" i="1"/>
  <c r="S1237" i="1"/>
  <c r="Q1237" i="1"/>
  <c r="P1237" i="1"/>
  <c r="O1237" i="1"/>
  <c r="Q1258" i="1"/>
  <c r="P1258" i="1"/>
  <c r="O1258" i="1"/>
  <c r="S1258" i="1"/>
  <c r="Q1432" i="1"/>
  <c r="S1432" i="1"/>
  <c r="P1432" i="1"/>
  <c r="O1432" i="1"/>
  <c r="S1445" i="1"/>
  <c r="Q1445" i="1"/>
  <c r="P1445" i="1"/>
  <c r="O1445" i="1"/>
  <c r="Q1495" i="1"/>
  <c r="P1495" i="1"/>
  <c r="S1495" i="1"/>
  <c r="O1495" i="1"/>
  <c r="O1023" i="1"/>
  <c r="S1023" i="1"/>
  <c r="Q1023" i="1"/>
  <c r="P1023" i="1"/>
  <c r="O1043" i="1"/>
  <c r="S1043" i="1"/>
  <c r="Q1043" i="1"/>
  <c r="P1043" i="1"/>
  <c r="P1063" i="1"/>
  <c r="O1063" i="1"/>
  <c r="S1063" i="1"/>
  <c r="Q1063" i="1"/>
  <c r="P1083" i="1"/>
  <c r="O1083" i="1"/>
  <c r="S1083" i="1"/>
  <c r="Q1083" i="1"/>
  <c r="P1103" i="1"/>
  <c r="O1103" i="1"/>
  <c r="Q1103" i="1"/>
  <c r="S1103" i="1"/>
  <c r="P1123" i="1"/>
  <c r="O1123" i="1"/>
  <c r="S1123" i="1"/>
  <c r="Q1123" i="1"/>
  <c r="P1143" i="1"/>
  <c r="O1143" i="1"/>
  <c r="S1143" i="1"/>
  <c r="Q1143" i="1"/>
  <c r="P1163" i="1"/>
  <c r="O1163" i="1"/>
  <c r="S1163" i="1"/>
  <c r="Q1163" i="1"/>
  <c r="P1183" i="1"/>
  <c r="O1183" i="1"/>
  <c r="S1183" i="1"/>
  <c r="Q1183" i="1"/>
  <c r="P1228" i="1"/>
  <c r="O1228" i="1"/>
  <c r="S1228" i="1"/>
  <c r="Q1228" i="1"/>
  <c r="P1244" i="1"/>
  <c r="O1244" i="1"/>
  <c r="Q1244" i="1"/>
  <c r="S1244" i="1"/>
  <c r="O1251" i="1"/>
  <c r="Q1251" i="1"/>
  <c r="P1251" i="1"/>
  <c r="S1251" i="1"/>
  <c r="O1291" i="1"/>
  <c r="Q1291" i="1"/>
  <c r="P1291" i="1"/>
  <c r="S1291" i="1"/>
  <c r="P1295" i="1"/>
  <c r="O1295" i="1"/>
  <c r="S1295" i="1"/>
  <c r="Q1295" i="1"/>
  <c r="O966" i="1"/>
  <c r="S966" i="1"/>
  <c r="Q966" i="1"/>
  <c r="P966" i="1"/>
  <c r="P986" i="1"/>
  <c r="S986" i="1"/>
  <c r="Q986" i="1"/>
  <c r="O986" i="1"/>
  <c r="Q1006" i="1"/>
  <c r="P1006" i="1"/>
  <c r="O1006" i="1"/>
  <c r="S1006" i="1"/>
  <c r="Q1026" i="1"/>
  <c r="P1026" i="1"/>
  <c r="S1026" i="1"/>
  <c r="O1026" i="1"/>
  <c r="S1046" i="1"/>
  <c r="Q1046" i="1"/>
  <c r="P1046" i="1"/>
  <c r="O1046" i="1"/>
  <c r="O1066" i="1"/>
  <c r="S1066" i="1"/>
  <c r="Q1066" i="1"/>
  <c r="P1066" i="1"/>
  <c r="O1086" i="1"/>
  <c r="S1086" i="1"/>
  <c r="Q1086" i="1"/>
  <c r="P1086" i="1"/>
  <c r="O1106" i="1"/>
  <c r="S1106" i="1"/>
  <c r="Q1106" i="1"/>
  <c r="P1106" i="1"/>
  <c r="O1126" i="1"/>
  <c r="S1126" i="1"/>
  <c r="Q1126" i="1"/>
  <c r="P1126" i="1"/>
  <c r="O1146" i="1"/>
  <c r="S1146" i="1"/>
  <c r="Q1146" i="1"/>
  <c r="P1146" i="1"/>
  <c r="O1166" i="1"/>
  <c r="S1166" i="1"/>
  <c r="Q1166" i="1"/>
  <c r="P1166" i="1"/>
  <c r="O1186" i="1"/>
  <c r="P1186" i="1"/>
  <c r="S1186" i="1"/>
  <c r="Q1186" i="1"/>
  <c r="O1225" i="1"/>
  <c r="P1225" i="1"/>
  <c r="S1225" i="1"/>
  <c r="Q1225" i="1"/>
  <c r="Q1280" i="1"/>
  <c r="O1280" i="1"/>
  <c r="S1280" i="1"/>
  <c r="P1280" i="1"/>
  <c r="O1315" i="1"/>
  <c r="P1315" i="1"/>
  <c r="S1315" i="1"/>
  <c r="Q1315" i="1"/>
  <c r="S1319" i="1"/>
  <c r="P1319" i="1"/>
  <c r="O1319" i="1"/>
  <c r="Q1319" i="1"/>
  <c r="O1324" i="1"/>
  <c r="S1324" i="1"/>
  <c r="Q1324" i="1"/>
  <c r="P1324" i="1"/>
  <c r="Q1349" i="1"/>
  <c r="P1349" i="1"/>
  <c r="O1349" i="1"/>
  <c r="S1349" i="1"/>
  <c r="Q1354" i="1"/>
  <c r="O1354" i="1"/>
  <c r="S1354" i="1"/>
  <c r="P1354" i="1"/>
  <c r="P1359" i="1"/>
  <c r="O1359" i="1"/>
  <c r="Q1359" i="1"/>
  <c r="S1359" i="1"/>
  <c r="S1384" i="1"/>
  <c r="Q1384" i="1"/>
  <c r="P1384" i="1"/>
  <c r="O1384" i="1"/>
  <c r="S1399" i="1"/>
  <c r="Q1399" i="1"/>
  <c r="P1399" i="1"/>
  <c r="O1399" i="1"/>
  <c r="O1510" i="1"/>
  <c r="S1510" i="1"/>
  <c r="Q1510" i="1"/>
  <c r="P1510" i="1"/>
  <c r="S1069" i="1"/>
  <c r="P1069" i="1"/>
  <c r="O1069" i="1"/>
  <c r="Q1069" i="1"/>
  <c r="S1089" i="1"/>
  <c r="P1089" i="1"/>
  <c r="Q1089" i="1"/>
  <c r="O1089" i="1"/>
  <c r="S1109" i="1"/>
  <c r="Q1109" i="1"/>
  <c r="P1109" i="1"/>
  <c r="O1109" i="1"/>
  <c r="S1129" i="1"/>
  <c r="Q1129" i="1"/>
  <c r="P1129" i="1"/>
  <c r="O1129" i="1"/>
  <c r="S1149" i="1"/>
  <c r="Q1149" i="1"/>
  <c r="P1149" i="1"/>
  <c r="O1149" i="1"/>
  <c r="S1169" i="1"/>
  <c r="Q1169" i="1"/>
  <c r="P1169" i="1"/>
  <c r="O1169" i="1"/>
  <c r="S1189" i="1"/>
  <c r="Q1189" i="1"/>
  <c r="O1189" i="1"/>
  <c r="P1189" i="1"/>
  <c r="S1222" i="1"/>
  <c r="Q1222" i="1"/>
  <c r="O1222" i="1"/>
  <c r="P1222" i="1"/>
  <c r="S1255" i="1"/>
  <c r="Q1255" i="1"/>
  <c r="O1255" i="1"/>
  <c r="P1255" i="1"/>
  <c r="O1262" i="1"/>
  <c r="S1262" i="1"/>
  <c r="Q1262" i="1"/>
  <c r="P1262" i="1"/>
  <c r="O1273" i="1"/>
  <c r="S1273" i="1"/>
  <c r="Q1273" i="1"/>
  <c r="P1273" i="1"/>
  <c r="S1284" i="1"/>
  <c r="Q1284" i="1"/>
  <c r="P1284" i="1"/>
  <c r="O1284" i="1"/>
  <c r="Q1307" i="1"/>
  <c r="S1307" i="1"/>
  <c r="P1307" i="1"/>
  <c r="O1307" i="1"/>
  <c r="O1311" i="1"/>
  <c r="S1311" i="1"/>
  <c r="Q1311" i="1"/>
  <c r="P1311" i="1"/>
  <c r="P1329" i="1"/>
  <c r="O1329" i="1"/>
  <c r="S1329" i="1"/>
  <c r="Q1329" i="1"/>
  <c r="Q1345" i="1"/>
  <c r="S1345" i="1"/>
  <c r="P1345" i="1"/>
  <c r="O1345" i="1"/>
  <c r="S1447" i="1"/>
  <c r="P1447" i="1"/>
  <c r="O1447" i="1"/>
  <c r="Q1447" i="1"/>
  <c r="S1318" i="1"/>
  <c r="Q1318" i="1"/>
  <c r="P1318" i="1"/>
  <c r="O1318" i="1"/>
  <c r="O1414" i="1"/>
  <c r="Q1414" i="1"/>
  <c r="P1414" i="1"/>
  <c r="S1414" i="1"/>
  <c r="S1427" i="1"/>
  <c r="P1427" i="1"/>
  <c r="O1427" i="1"/>
  <c r="Q1427" i="1"/>
  <c r="Q1434" i="1"/>
  <c r="O1434" i="1"/>
  <c r="S1434" i="1"/>
  <c r="P1434" i="1"/>
  <c r="Q1494" i="1"/>
  <c r="O1494" i="1"/>
  <c r="S1494" i="1"/>
  <c r="P1494" i="1"/>
  <c r="Q1519" i="1"/>
  <c r="O1519" i="1"/>
  <c r="S1519" i="1"/>
  <c r="P1519" i="1"/>
  <c r="S1424" i="1"/>
  <c r="O1424" i="1"/>
  <c r="P1424" i="1"/>
  <c r="Q1424" i="1"/>
  <c r="P1455" i="1"/>
  <c r="S1455" i="1"/>
  <c r="Q1455" i="1"/>
  <c r="O1455" i="1"/>
  <c r="P1478" i="1"/>
  <c r="O1478" i="1"/>
  <c r="S1478" i="1"/>
  <c r="Q1478" i="1"/>
  <c r="O1490" i="1"/>
  <c r="Q1490" i="1"/>
  <c r="P1490" i="1"/>
  <c r="S1490" i="1"/>
  <c r="Q1534" i="1"/>
  <c r="O1534" i="1"/>
  <c r="S1534" i="1"/>
  <c r="P1534" i="1"/>
  <c r="S1333" i="1"/>
  <c r="Q1333" i="1"/>
  <c r="P1333" i="1"/>
  <c r="O1333" i="1"/>
  <c r="S1336" i="1"/>
  <c r="Q1336" i="1"/>
  <c r="P1336" i="1"/>
  <c r="O1336" i="1"/>
  <c r="S1339" i="1"/>
  <c r="Q1339" i="1"/>
  <c r="P1339" i="1"/>
  <c r="O1339" i="1"/>
  <c r="S1342" i="1"/>
  <c r="Q1342" i="1"/>
  <c r="P1342" i="1"/>
  <c r="O1342" i="1"/>
  <c r="P1411" i="1"/>
  <c r="S1411" i="1"/>
  <c r="Q1411" i="1"/>
  <c r="O1411" i="1"/>
  <c r="O1438" i="1"/>
  <c r="S1438" i="1"/>
  <c r="P1438" i="1"/>
  <c r="Q1438" i="1"/>
  <c r="S1448" i="1"/>
  <c r="Q1448" i="1"/>
  <c r="O1448" i="1"/>
  <c r="P1448" i="1"/>
  <c r="Q1474" i="1"/>
  <c r="O1474" i="1"/>
  <c r="P1474" i="1"/>
  <c r="S1474" i="1"/>
  <c r="Q1515" i="1"/>
  <c r="P1515" i="1"/>
  <c r="S1515" i="1"/>
  <c r="O1515" i="1"/>
  <c r="S1529" i="1"/>
  <c r="Q1529" i="1"/>
  <c r="O1529" i="1"/>
  <c r="P1529" i="1"/>
  <c r="P1540" i="1"/>
  <c r="O1540" i="1"/>
  <c r="Q1540" i="1"/>
  <c r="S1540" i="1"/>
  <c r="P1633" i="1"/>
  <c r="O1633" i="1"/>
  <c r="S1633" i="1"/>
  <c r="Q1633" i="1"/>
  <c r="S1654" i="1"/>
  <c r="Q1654" i="1"/>
  <c r="P1654" i="1"/>
  <c r="O1654" i="1"/>
  <c r="P1431" i="1"/>
  <c r="S1431" i="1"/>
  <c r="Q1431" i="1"/>
  <c r="O1431" i="1"/>
  <c r="O1470" i="1"/>
  <c r="S1470" i="1"/>
  <c r="Q1470" i="1"/>
  <c r="P1470" i="1"/>
  <c r="O1499" i="1"/>
  <c r="S1499" i="1"/>
  <c r="Q1499" i="1"/>
  <c r="P1499" i="1"/>
  <c r="P1665" i="1"/>
  <c r="S1665" i="1"/>
  <c r="Q1665" i="1"/>
  <c r="O1665" i="1"/>
  <c r="P1678" i="1"/>
  <c r="S1678" i="1"/>
  <c r="Q1678" i="1"/>
  <c r="O1678" i="1"/>
  <c r="S1634" i="1"/>
  <c r="Q1634" i="1"/>
  <c r="O1634" i="1"/>
  <c r="P1634" i="1"/>
  <c r="P1435" i="1"/>
  <c r="S1435" i="1"/>
  <c r="Q1435" i="1"/>
  <c r="O1435" i="1"/>
  <c r="O1479" i="1"/>
  <c r="S1479" i="1"/>
  <c r="Q1479" i="1"/>
  <c r="P1479" i="1"/>
  <c r="P1520" i="1"/>
  <c r="O1520" i="1"/>
  <c r="S1520" i="1"/>
  <c r="Q1520" i="1"/>
  <c r="O1525" i="1"/>
  <c r="S1525" i="1"/>
  <c r="Q1525" i="1"/>
  <c r="P1525" i="1"/>
  <c r="O1530" i="1"/>
  <c r="S1530" i="1"/>
  <c r="Q1530" i="1"/>
  <c r="P1530" i="1"/>
  <c r="Q1535" i="1"/>
  <c r="P1535" i="1"/>
  <c r="O1535" i="1"/>
  <c r="S1535" i="1"/>
  <c r="Q1256" i="1"/>
  <c r="S1256" i="1"/>
  <c r="P1256" i="1"/>
  <c r="O1256" i="1"/>
  <c r="Q1276" i="1"/>
  <c r="S1276" i="1"/>
  <c r="P1276" i="1"/>
  <c r="O1276" i="1"/>
  <c r="Q1296" i="1"/>
  <c r="S1296" i="1"/>
  <c r="P1296" i="1"/>
  <c r="O1296" i="1"/>
  <c r="Q1316" i="1"/>
  <c r="S1316" i="1"/>
  <c r="P1316" i="1"/>
  <c r="O1316" i="1"/>
  <c r="P1415" i="1"/>
  <c r="S1415" i="1"/>
  <c r="O1415" i="1"/>
  <c r="Q1415" i="1"/>
  <c r="S1428" i="1"/>
  <c r="Q1428" i="1"/>
  <c r="O1428" i="1"/>
  <c r="P1428" i="1"/>
  <c r="Q1475" i="1"/>
  <c r="P1475" i="1"/>
  <c r="S1475" i="1"/>
  <c r="O1475" i="1"/>
  <c r="S1487" i="1"/>
  <c r="P1487" i="1"/>
  <c r="Q1487" i="1"/>
  <c r="O1487" i="1"/>
  <c r="S1491" i="1"/>
  <c r="P1491" i="1"/>
  <c r="Q1491" i="1"/>
  <c r="O1491" i="1"/>
  <c r="S1626" i="1"/>
  <c r="P1626" i="1"/>
  <c r="O1626" i="1"/>
  <c r="Q1626" i="1"/>
  <c r="Q1680" i="1"/>
  <c r="P1680" i="1"/>
  <c r="O1680" i="1"/>
  <c r="S1680" i="1"/>
  <c r="S1449" i="1"/>
  <c r="Q1449" i="1"/>
  <c r="P1449" i="1"/>
  <c r="O1449" i="1"/>
  <c r="P1456" i="1"/>
  <c r="S1456" i="1"/>
  <c r="Q1456" i="1"/>
  <c r="O1456" i="1"/>
  <c r="P1516" i="1"/>
  <c r="S1516" i="1"/>
  <c r="Q1516" i="1"/>
  <c r="O1516" i="1"/>
  <c r="O1439" i="1"/>
  <c r="S1439" i="1"/>
  <c r="Q1439" i="1"/>
  <c r="P1439" i="1"/>
  <c r="S1467" i="1"/>
  <c r="P1467" i="1"/>
  <c r="Q1467" i="1"/>
  <c r="O1467" i="1"/>
  <c r="S1471" i="1"/>
  <c r="P1471" i="1"/>
  <c r="Q1471" i="1"/>
  <c r="O1471" i="1"/>
  <c r="Q1512" i="1"/>
  <c r="S1512" i="1"/>
  <c r="P1512" i="1"/>
  <c r="O1512" i="1"/>
  <c r="P1536" i="1"/>
  <c r="S1536" i="1"/>
  <c r="Q1536" i="1"/>
  <c r="O1536" i="1"/>
  <c r="Q1265" i="1"/>
  <c r="S1265" i="1"/>
  <c r="P1265" i="1"/>
  <c r="O1265" i="1"/>
  <c r="Q1285" i="1"/>
  <c r="S1285" i="1"/>
  <c r="P1285" i="1"/>
  <c r="O1285" i="1"/>
  <c r="Q1305" i="1"/>
  <c r="S1305" i="1"/>
  <c r="P1305" i="1"/>
  <c r="O1305" i="1"/>
  <c r="Q1325" i="1"/>
  <c r="P1325" i="1"/>
  <c r="S1325" i="1"/>
  <c r="O1325" i="1"/>
  <c r="Q1328" i="1"/>
  <c r="P1328" i="1"/>
  <c r="S1328" i="1"/>
  <c r="O1328" i="1"/>
  <c r="Q1331" i="1"/>
  <c r="P1331" i="1"/>
  <c r="S1331" i="1"/>
  <c r="O1331" i="1"/>
  <c r="Q1334" i="1"/>
  <c r="P1334" i="1"/>
  <c r="O1334" i="1"/>
  <c r="S1334" i="1"/>
  <c r="Q1337" i="1"/>
  <c r="P1337" i="1"/>
  <c r="S1337" i="1"/>
  <c r="O1337" i="1"/>
  <c r="Q1340" i="1"/>
  <c r="P1340" i="1"/>
  <c r="S1340" i="1"/>
  <c r="O1340" i="1"/>
  <c r="Q1343" i="1"/>
  <c r="P1343" i="1"/>
  <c r="S1343" i="1"/>
  <c r="O1343" i="1"/>
  <c r="P1496" i="1"/>
  <c r="S1496" i="1"/>
  <c r="Q1496" i="1"/>
  <c r="O1496" i="1"/>
  <c r="P1500" i="1"/>
  <c r="O1500" i="1"/>
  <c r="S1500" i="1"/>
  <c r="Q1500" i="1"/>
  <c r="S1508" i="1"/>
  <c r="Q1508" i="1"/>
  <c r="P1508" i="1"/>
  <c r="O1508" i="1"/>
  <c r="P1355" i="1"/>
  <c r="Q1355" i="1"/>
  <c r="O1355" i="1"/>
  <c r="S1355" i="1"/>
  <c r="O1358" i="1"/>
  <c r="Q1358" i="1"/>
  <c r="P1358" i="1"/>
  <c r="S1358" i="1"/>
  <c r="S1364" i="1"/>
  <c r="Q1364" i="1"/>
  <c r="P1364" i="1"/>
  <c r="O1364" i="1"/>
  <c r="S1367" i="1"/>
  <c r="Q1367" i="1"/>
  <c r="P1367" i="1"/>
  <c r="O1367" i="1"/>
  <c r="S1370" i="1"/>
  <c r="Q1370" i="1"/>
  <c r="P1370" i="1"/>
  <c r="O1370" i="1"/>
  <c r="S1373" i="1"/>
  <c r="Q1373" i="1"/>
  <c r="P1373" i="1"/>
  <c r="O1373" i="1"/>
  <c r="S1376" i="1"/>
  <c r="Q1376" i="1"/>
  <c r="P1376" i="1"/>
  <c r="O1376" i="1"/>
  <c r="S1379" i="1"/>
  <c r="Q1379" i="1"/>
  <c r="P1379" i="1"/>
  <c r="O1379" i="1"/>
  <c r="S1382" i="1"/>
  <c r="Q1382" i="1"/>
  <c r="P1382" i="1"/>
  <c r="O1382" i="1"/>
  <c r="S1409" i="1"/>
  <c r="Q1409" i="1"/>
  <c r="P1409" i="1"/>
  <c r="O1409" i="1"/>
  <c r="O1419" i="1"/>
  <c r="S1419" i="1"/>
  <c r="Q1419" i="1"/>
  <c r="P1419" i="1"/>
  <c r="S1446" i="1"/>
  <c r="Q1446" i="1"/>
  <c r="P1446" i="1"/>
  <c r="O1446" i="1"/>
  <c r="Q1453" i="1"/>
  <c r="S1453" i="1"/>
  <c r="P1453" i="1"/>
  <c r="O1453" i="1"/>
  <c r="O1460" i="1"/>
  <c r="S1460" i="1"/>
  <c r="Q1460" i="1"/>
  <c r="P1460" i="1"/>
  <c r="Q1492" i="1"/>
  <c r="S1492" i="1"/>
  <c r="P1492" i="1"/>
  <c r="O1492" i="1"/>
  <c r="S1531" i="1"/>
  <c r="P1531" i="1"/>
  <c r="Q1531" i="1"/>
  <c r="O1531" i="1"/>
  <c r="Q1385" i="1"/>
  <c r="P1385" i="1"/>
  <c r="O1385" i="1"/>
  <c r="S1385" i="1"/>
  <c r="Q1388" i="1"/>
  <c r="P1388" i="1"/>
  <c r="O1388" i="1"/>
  <c r="S1388" i="1"/>
  <c r="Q1391" i="1"/>
  <c r="P1391" i="1"/>
  <c r="O1391" i="1"/>
  <c r="S1391" i="1"/>
  <c r="Q1394" i="1"/>
  <c r="P1394" i="1"/>
  <c r="O1394" i="1"/>
  <c r="S1394" i="1"/>
  <c r="Q1397" i="1"/>
  <c r="P1397" i="1"/>
  <c r="O1397" i="1"/>
  <c r="S1397" i="1"/>
  <c r="Q1400" i="1"/>
  <c r="P1400" i="1"/>
  <c r="O1400" i="1"/>
  <c r="S1400" i="1"/>
  <c r="Q1403" i="1"/>
  <c r="P1403" i="1"/>
  <c r="O1403" i="1"/>
  <c r="S1403" i="1"/>
  <c r="S1406" i="1"/>
  <c r="Q1406" i="1"/>
  <c r="P1406" i="1"/>
  <c r="O1406" i="1"/>
  <c r="S1429" i="1"/>
  <c r="Q1429" i="1"/>
  <c r="P1429" i="1"/>
  <c r="O1429" i="1"/>
  <c r="P1436" i="1"/>
  <c r="S1436" i="1"/>
  <c r="Q1436" i="1"/>
  <c r="O1436" i="1"/>
  <c r="P1476" i="1"/>
  <c r="S1476" i="1"/>
  <c r="Q1476" i="1"/>
  <c r="O1476" i="1"/>
  <c r="P1480" i="1"/>
  <c r="O1480" i="1"/>
  <c r="S1480" i="1"/>
  <c r="Q1480" i="1"/>
  <c r="S1488" i="1"/>
  <c r="Q1488" i="1"/>
  <c r="P1488" i="1"/>
  <c r="O1488" i="1"/>
  <c r="O1608" i="1"/>
  <c r="S1608" i="1"/>
  <c r="Q1608" i="1"/>
  <c r="P1608" i="1"/>
  <c r="S1752" i="1"/>
  <c r="Q1752" i="1"/>
  <c r="P1752" i="1"/>
  <c r="O1752" i="1"/>
  <c r="S1254" i="1"/>
  <c r="Q1254" i="1"/>
  <c r="P1254" i="1"/>
  <c r="O1254" i="1"/>
  <c r="S1274" i="1"/>
  <c r="Q1274" i="1"/>
  <c r="P1274" i="1"/>
  <c r="O1274" i="1"/>
  <c r="S1294" i="1"/>
  <c r="Q1294" i="1"/>
  <c r="P1294" i="1"/>
  <c r="O1294" i="1"/>
  <c r="S1314" i="1"/>
  <c r="Q1314" i="1"/>
  <c r="P1314" i="1"/>
  <c r="O1314" i="1"/>
  <c r="P1416" i="1"/>
  <c r="Q1416" i="1"/>
  <c r="O1416" i="1"/>
  <c r="S1416" i="1"/>
  <c r="Q1472" i="1"/>
  <c r="S1472" i="1"/>
  <c r="P1472" i="1"/>
  <c r="O1472" i="1"/>
  <c r="S1317" i="1"/>
  <c r="P1317" i="1"/>
  <c r="Q1317" i="1"/>
  <c r="O1317" i="1"/>
  <c r="S1450" i="1"/>
  <c r="P1450" i="1"/>
  <c r="O1450" i="1"/>
  <c r="Q1450" i="1"/>
  <c r="S1468" i="1"/>
  <c r="Q1468" i="1"/>
  <c r="P1468" i="1"/>
  <c r="O1468" i="1"/>
  <c r="S1505" i="1"/>
  <c r="Q1505" i="1"/>
  <c r="P1505" i="1"/>
  <c r="O1505" i="1"/>
  <c r="S1527" i="1"/>
  <c r="P1527" i="1"/>
  <c r="Q1527" i="1"/>
  <c r="O1527" i="1"/>
  <c r="Q1413" i="1"/>
  <c r="S1413" i="1"/>
  <c r="O1413" i="1"/>
  <c r="P1413" i="1"/>
  <c r="Q1423" i="1"/>
  <c r="O1423" i="1"/>
  <c r="S1423" i="1"/>
  <c r="P1423" i="1"/>
  <c r="S1426" i="1"/>
  <c r="Q1426" i="1"/>
  <c r="O1426" i="1"/>
  <c r="P1426" i="1"/>
  <c r="Q1433" i="1"/>
  <c r="S1433" i="1"/>
  <c r="O1433" i="1"/>
  <c r="P1433" i="1"/>
  <c r="O1440" i="1"/>
  <c r="S1440" i="1"/>
  <c r="P1440" i="1"/>
  <c r="Q1440" i="1"/>
  <c r="S1509" i="1"/>
  <c r="Q1509" i="1"/>
  <c r="P1509" i="1"/>
  <c r="O1509" i="1"/>
  <c r="Q1620" i="1"/>
  <c r="P1620" i="1"/>
  <c r="O1620" i="1"/>
  <c r="S1620" i="1"/>
  <c r="S1672" i="1"/>
  <c r="P1672" i="1"/>
  <c r="O1672" i="1"/>
  <c r="Q1672" i="1"/>
  <c r="Q1303" i="1"/>
  <c r="P1303" i="1"/>
  <c r="S1303" i="1"/>
  <c r="O1303" i="1"/>
  <c r="Q1323" i="1"/>
  <c r="P1323" i="1"/>
  <c r="S1323" i="1"/>
  <c r="O1323" i="1"/>
  <c r="Q1485" i="1"/>
  <c r="P1485" i="1"/>
  <c r="S1485" i="1"/>
  <c r="O1485" i="1"/>
  <c r="S1601" i="1"/>
  <c r="Q1601" i="1"/>
  <c r="O1601" i="1"/>
  <c r="P1601" i="1"/>
  <c r="Q1610" i="1"/>
  <c r="P1610" i="1"/>
  <c r="S1610" i="1"/>
  <c r="O1610" i="1"/>
  <c r="S1489" i="1"/>
  <c r="P1489" i="1"/>
  <c r="O1489" i="1"/>
  <c r="Q1489" i="1"/>
  <c r="P1518" i="1"/>
  <c r="O1518" i="1"/>
  <c r="S1518" i="1"/>
  <c r="Q1518" i="1"/>
  <c r="S1209" i="1"/>
  <c r="Q1209" i="1"/>
  <c r="O1209" i="1"/>
  <c r="P1209" i="1"/>
  <c r="O1229" i="1"/>
  <c r="S1229" i="1"/>
  <c r="Q1229" i="1"/>
  <c r="P1229" i="1"/>
  <c r="O1249" i="1"/>
  <c r="S1249" i="1"/>
  <c r="Q1249" i="1"/>
  <c r="P1249" i="1"/>
  <c r="O1269" i="1"/>
  <c r="Q1269" i="1"/>
  <c r="P1269" i="1"/>
  <c r="S1269" i="1"/>
  <c r="O1289" i="1"/>
  <c r="S1289" i="1"/>
  <c r="Q1289" i="1"/>
  <c r="P1289" i="1"/>
  <c r="O1309" i="1"/>
  <c r="Q1309" i="1"/>
  <c r="S1309" i="1"/>
  <c r="P1309" i="1"/>
  <c r="O1365" i="1"/>
  <c r="S1365" i="1"/>
  <c r="Q1365" i="1"/>
  <c r="P1365" i="1"/>
  <c r="O1368" i="1"/>
  <c r="S1368" i="1"/>
  <c r="Q1368" i="1"/>
  <c r="P1368" i="1"/>
  <c r="O1371" i="1"/>
  <c r="S1371" i="1"/>
  <c r="Q1371" i="1"/>
  <c r="P1371" i="1"/>
  <c r="O1374" i="1"/>
  <c r="S1374" i="1"/>
  <c r="Q1374" i="1"/>
  <c r="P1374" i="1"/>
  <c r="O1377" i="1"/>
  <c r="S1377" i="1"/>
  <c r="Q1377" i="1"/>
  <c r="P1377" i="1"/>
  <c r="O1380" i="1"/>
  <c r="S1380" i="1"/>
  <c r="Q1380" i="1"/>
  <c r="P1380" i="1"/>
  <c r="O1383" i="1"/>
  <c r="S1383" i="1"/>
  <c r="Q1383" i="1"/>
  <c r="P1383" i="1"/>
  <c r="O1407" i="1"/>
  <c r="S1407" i="1"/>
  <c r="Q1407" i="1"/>
  <c r="P1407" i="1"/>
  <c r="O1430" i="1"/>
  <c r="S1430" i="1"/>
  <c r="Q1430" i="1"/>
  <c r="P1430" i="1"/>
  <c r="O1444" i="1"/>
  <c r="S1444" i="1"/>
  <c r="Q1444" i="1"/>
  <c r="P1444" i="1"/>
  <c r="O1465" i="1"/>
  <c r="S1465" i="1"/>
  <c r="Q1465" i="1"/>
  <c r="P1465" i="1"/>
  <c r="S1621" i="1"/>
  <c r="Q1621" i="1"/>
  <c r="P1621" i="1"/>
  <c r="O1621" i="1"/>
  <c r="S1212" i="1"/>
  <c r="Q1212" i="1"/>
  <c r="O1212" i="1"/>
  <c r="P1212" i="1"/>
  <c r="S1232" i="1"/>
  <c r="Q1232" i="1"/>
  <c r="P1232" i="1"/>
  <c r="O1232" i="1"/>
  <c r="S1252" i="1"/>
  <c r="Q1252" i="1"/>
  <c r="P1252" i="1"/>
  <c r="O1252" i="1"/>
  <c r="S1272" i="1"/>
  <c r="Q1272" i="1"/>
  <c r="P1272" i="1"/>
  <c r="O1272" i="1"/>
  <c r="S1292" i="1"/>
  <c r="Q1292" i="1"/>
  <c r="P1292" i="1"/>
  <c r="O1292" i="1"/>
  <c r="P1312" i="1"/>
  <c r="S1312" i="1"/>
  <c r="Q1312" i="1"/>
  <c r="O1312" i="1"/>
  <c r="S1386" i="1"/>
  <c r="Q1386" i="1"/>
  <c r="P1386" i="1"/>
  <c r="O1386" i="1"/>
  <c r="S1389" i="1"/>
  <c r="Q1389" i="1"/>
  <c r="P1389" i="1"/>
  <c r="O1389" i="1"/>
  <c r="Q1392" i="1"/>
  <c r="S1392" i="1"/>
  <c r="P1392" i="1"/>
  <c r="O1392" i="1"/>
  <c r="P1395" i="1"/>
  <c r="S1395" i="1"/>
  <c r="Q1395" i="1"/>
  <c r="O1395" i="1"/>
  <c r="O1398" i="1"/>
  <c r="S1398" i="1"/>
  <c r="Q1398" i="1"/>
  <c r="P1398" i="1"/>
  <c r="Q1404" i="1"/>
  <c r="P1404" i="1"/>
  <c r="S1404" i="1"/>
  <c r="O1404" i="1"/>
  <c r="O1458" i="1"/>
  <c r="S1458" i="1"/>
  <c r="Q1458" i="1"/>
  <c r="P1458" i="1"/>
  <c r="S1469" i="1"/>
  <c r="Q1469" i="1"/>
  <c r="P1469" i="1"/>
  <c r="O1469" i="1"/>
  <c r="Q1514" i="1"/>
  <c r="O1514" i="1"/>
  <c r="S1514" i="1"/>
  <c r="P1514" i="1"/>
  <c r="Q1539" i="1"/>
  <c r="O1539" i="1"/>
  <c r="S1539" i="1"/>
  <c r="P1539" i="1"/>
  <c r="Q1473" i="1"/>
  <c r="P1473" i="1"/>
  <c r="O1473" i="1"/>
  <c r="S1473" i="1"/>
  <c r="Q1493" i="1"/>
  <c r="S1493" i="1"/>
  <c r="P1493" i="1"/>
  <c r="O1493" i="1"/>
  <c r="Q1513" i="1"/>
  <c r="S1513" i="1"/>
  <c r="P1513" i="1"/>
  <c r="O1513" i="1"/>
  <c r="S1533" i="1"/>
  <c r="Q1533" i="1"/>
  <c r="P1533" i="1"/>
  <c r="O1533" i="1"/>
  <c r="S1600" i="1"/>
  <c r="Q1600" i="1"/>
  <c r="O1600" i="1"/>
  <c r="P1600" i="1"/>
  <c r="P1613" i="1"/>
  <c r="O1613" i="1"/>
  <c r="S1613" i="1"/>
  <c r="Q1613" i="1"/>
  <c r="S1693" i="1"/>
  <c r="P1693" i="1"/>
  <c r="O1693" i="1"/>
  <c r="Q1693" i="1"/>
  <c r="Q1698" i="1"/>
  <c r="P1698" i="1"/>
  <c r="O1698" i="1"/>
  <c r="S1698" i="1"/>
  <c r="P1703" i="1"/>
  <c r="O1703" i="1"/>
  <c r="Q1703" i="1"/>
  <c r="S1703" i="1"/>
  <c r="S1713" i="1"/>
  <c r="P1713" i="1"/>
  <c r="O1713" i="1"/>
  <c r="Q1713" i="1"/>
  <c r="P1942" i="1"/>
  <c r="O1942" i="1"/>
  <c r="S1942" i="1"/>
  <c r="Q1942" i="1"/>
  <c r="S2071" i="1"/>
  <c r="Q2071" i="1"/>
  <c r="P2071" i="1"/>
  <c r="O2071" i="1"/>
  <c r="S1579" i="1"/>
  <c r="Q1579" i="1"/>
  <c r="P1579" i="1"/>
  <c r="O1579" i="1"/>
  <c r="S1582" i="1"/>
  <c r="Q1582" i="1"/>
  <c r="P1582" i="1"/>
  <c r="O1582" i="1"/>
  <c r="S1585" i="1"/>
  <c r="Q1585" i="1"/>
  <c r="P1585" i="1"/>
  <c r="O1585" i="1"/>
  <c r="S1588" i="1"/>
  <c r="Q1588" i="1"/>
  <c r="P1588" i="1"/>
  <c r="O1588" i="1"/>
  <c r="S1591" i="1"/>
  <c r="Q1591" i="1"/>
  <c r="P1591" i="1"/>
  <c r="O1591" i="1"/>
  <c r="S1594" i="1"/>
  <c r="Q1594" i="1"/>
  <c r="P1594" i="1"/>
  <c r="O1594" i="1"/>
  <c r="S1597" i="1"/>
  <c r="Q1597" i="1"/>
  <c r="P1597" i="1"/>
  <c r="O1597" i="1"/>
  <c r="S1623" i="1"/>
  <c r="Q1623" i="1"/>
  <c r="P1623" i="1"/>
  <c r="O1623" i="1"/>
  <c r="S1643" i="1"/>
  <c r="Q1643" i="1"/>
  <c r="P1643" i="1"/>
  <c r="O1643" i="1"/>
  <c r="S1661" i="1"/>
  <c r="Q1661" i="1"/>
  <c r="P1661" i="1"/>
  <c r="O1661" i="1"/>
  <c r="P1685" i="1"/>
  <c r="S1685" i="1"/>
  <c r="Q1685" i="1"/>
  <c r="O1685" i="1"/>
  <c r="S1745" i="1"/>
  <c r="P1745" i="1"/>
  <c r="O1745" i="1"/>
  <c r="Q1745" i="1"/>
  <c r="P1783" i="1"/>
  <c r="O1783" i="1"/>
  <c r="S1783" i="1"/>
  <c r="Q1783" i="1"/>
  <c r="P1927" i="1"/>
  <c r="O1927" i="1"/>
  <c r="S1927" i="1"/>
  <c r="Q1927" i="1"/>
  <c r="Q1935" i="1"/>
  <c r="P1935" i="1"/>
  <c r="O1935" i="1"/>
  <c r="S1935" i="1"/>
  <c r="S1422" i="1"/>
  <c r="Q1422" i="1"/>
  <c r="P1422" i="1"/>
  <c r="O1422" i="1"/>
  <c r="S1442" i="1"/>
  <c r="Q1442" i="1"/>
  <c r="P1442" i="1"/>
  <c r="O1442" i="1"/>
  <c r="S1462" i="1"/>
  <c r="Q1462" i="1"/>
  <c r="P1462" i="1"/>
  <c r="O1462" i="1"/>
  <c r="S1482" i="1"/>
  <c r="Q1482" i="1"/>
  <c r="P1482" i="1"/>
  <c r="O1482" i="1"/>
  <c r="S1502" i="1"/>
  <c r="O1502" i="1"/>
  <c r="Q1502" i="1"/>
  <c r="P1502" i="1"/>
  <c r="S1522" i="1"/>
  <c r="P1522" i="1"/>
  <c r="Q1522" i="1"/>
  <c r="O1522" i="1"/>
  <c r="S1542" i="1"/>
  <c r="Q1542" i="1"/>
  <c r="P1542" i="1"/>
  <c r="O1542" i="1"/>
  <c r="S1617" i="1"/>
  <c r="Q1617" i="1"/>
  <c r="P1617" i="1"/>
  <c r="O1617" i="1"/>
  <c r="S1640" i="1"/>
  <c r="Q1640" i="1"/>
  <c r="P1640" i="1"/>
  <c r="O1640" i="1"/>
  <c r="P1725" i="1"/>
  <c r="O1725" i="1"/>
  <c r="S1725" i="1"/>
  <c r="Q1725" i="1"/>
  <c r="Q1607" i="1"/>
  <c r="P1607" i="1"/>
  <c r="O1607" i="1"/>
  <c r="S1607" i="1"/>
  <c r="Q1630" i="1"/>
  <c r="P1630" i="1"/>
  <c r="O1630" i="1"/>
  <c r="S1630" i="1"/>
  <c r="Q1647" i="1"/>
  <c r="O1647" i="1"/>
  <c r="S1647" i="1"/>
  <c r="P1647" i="1"/>
  <c r="S1658" i="1"/>
  <c r="P1658" i="1"/>
  <c r="O1658" i="1"/>
  <c r="Q1658" i="1"/>
  <c r="Q1677" i="1"/>
  <c r="S1677" i="1"/>
  <c r="P1677" i="1"/>
  <c r="O1677" i="1"/>
  <c r="S1681" i="1"/>
  <c r="Q1681" i="1"/>
  <c r="O1681" i="1"/>
  <c r="P1681" i="1"/>
  <c r="S1694" i="1"/>
  <c r="Q1694" i="1"/>
  <c r="P1694" i="1"/>
  <c r="O1694" i="1"/>
  <c r="S1714" i="1"/>
  <c r="Q1714" i="1"/>
  <c r="P1714" i="1"/>
  <c r="O1714" i="1"/>
  <c r="S1753" i="1"/>
  <c r="Q1753" i="1"/>
  <c r="P1753" i="1"/>
  <c r="O1753" i="1"/>
  <c r="S1528" i="1"/>
  <c r="Q1528" i="1"/>
  <c r="O1528" i="1"/>
  <c r="P1528" i="1"/>
  <c r="S1614" i="1"/>
  <c r="Q1614" i="1"/>
  <c r="O1614" i="1"/>
  <c r="P1614" i="1"/>
  <c r="S1637" i="1"/>
  <c r="Q1637" i="1"/>
  <c r="O1637" i="1"/>
  <c r="P1637" i="1"/>
  <c r="P1673" i="1"/>
  <c r="O1673" i="1"/>
  <c r="S1673" i="1"/>
  <c r="Q1673" i="1"/>
  <c r="Q1777" i="1"/>
  <c r="O1777" i="1"/>
  <c r="S1777" i="1"/>
  <c r="P1777" i="1"/>
  <c r="O1878" i="1"/>
  <c r="Q1878" i="1"/>
  <c r="P1878" i="1"/>
  <c r="S1878" i="1"/>
  <c r="P1936" i="1"/>
  <c r="O1936" i="1"/>
  <c r="S1936" i="1"/>
  <c r="Q1936" i="1"/>
  <c r="S1604" i="1"/>
  <c r="P1604" i="1"/>
  <c r="Q1604" i="1"/>
  <c r="O1604" i="1"/>
  <c r="Q1627" i="1"/>
  <c r="P1627" i="1"/>
  <c r="S1627" i="1"/>
  <c r="O1627" i="1"/>
  <c r="Q1662" i="1"/>
  <c r="S1662" i="1"/>
  <c r="P1662" i="1"/>
  <c r="O1662" i="1"/>
  <c r="P1705" i="1"/>
  <c r="O1705" i="1"/>
  <c r="S1705" i="1"/>
  <c r="Q1705" i="1"/>
  <c r="S1732" i="1"/>
  <c r="Q1732" i="1"/>
  <c r="P1732" i="1"/>
  <c r="O1732" i="1"/>
  <c r="S1929" i="1"/>
  <c r="Q1929" i="1"/>
  <c r="P1929" i="1"/>
  <c r="O1929" i="1"/>
  <c r="Q1720" i="1"/>
  <c r="P1720" i="1"/>
  <c r="S1720" i="1"/>
  <c r="O1720" i="1"/>
  <c r="S1754" i="1"/>
  <c r="P1754" i="1"/>
  <c r="Q1754" i="1"/>
  <c r="O1754" i="1"/>
  <c r="P1945" i="1"/>
  <c r="O1945" i="1"/>
  <c r="S1945" i="1"/>
  <c r="Q1945" i="1"/>
  <c r="O1417" i="1"/>
  <c r="S1417" i="1"/>
  <c r="Q1417" i="1"/>
  <c r="P1417" i="1"/>
  <c r="P1437" i="1"/>
  <c r="Q1437" i="1"/>
  <c r="O1437" i="1"/>
  <c r="S1437" i="1"/>
  <c r="P1457" i="1"/>
  <c r="Q1457" i="1"/>
  <c r="O1457" i="1"/>
  <c r="S1457" i="1"/>
  <c r="Q1477" i="1"/>
  <c r="P1477" i="1"/>
  <c r="O1477" i="1"/>
  <c r="S1477" i="1"/>
  <c r="Q1497" i="1"/>
  <c r="P1497" i="1"/>
  <c r="S1497" i="1"/>
  <c r="O1497" i="1"/>
  <c r="Q1517" i="1"/>
  <c r="P1517" i="1"/>
  <c r="S1517" i="1"/>
  <c r="O1517" i="1"/>
  <c r="S1537" i="1"/>
  <c r="Q1537" i="1"/>
  <c r="P1537" i="1"/>
  <c r="O1537" i="1"/>
  <c r="S1580" i="1"/>
  <c r="Q1580" i="1"/>
  <c r="P1580" i="1"/>
  <c r="O1580" i="1"/>
  <c r="S1583" i="1"/>
  <c r="Q1583" i="1"/>
  <c r="P1583" i="1"/>
  <c r="O1583" i="1"/>
  <c r="S1586" i="1"/>
  <c r="Q1586" i="1"/>
  <c r="P1586" i="1"/>
  <c r="O1586" i="1"/>
  <c r="S1589" i="1"/>
  <c r="Q1589" i="1"/>
  <c r="P1589" i="1"/>
  <c r="O1589" i="1"/>
  <c r="S1592" i="1"/>
  <c r="Q1592" i="1"/>
  <c r="P1592" i="1"/>
  <c r="O1592" i="1"/>
  <c r="S1595" i="1"/>
  <c r="Q1595" i="1"/>
  <c r="P1595" i="1"/>
  <c r="O1595" i="1"/>
  <c r="S1598" i="1"/>
  <c r="Q1598" i="1"/>
  <c r="P1598" i="1"/>
  <c r="O1598" i="1"/>
  <c r="S1624" i="1"/>
  <c r="Q1624" i="1"/>
  <c r="P1624" i="1"/>
  <c r="O1624" i="1"/>
  <c r="S1644" i="1"/>
  <c r="P1644" i="1"/>
  <c r="Q1644" i="1"/>
  <c r="O1644" i="1"/>
  <c r="O1648" i="1"/>
  <c r="S1648" i="1"/>
  <c r="Q1648" i="1"/>
  <c r="P1648" i="1"/>
  <c r="S1655" i="1"/>
  <c r="Q1655" i="1"/>
  <c r="P1655" i="1"/>
  <c r="O1655" i="1"/>
  <c r="Q1682" i="1"/>
  <c r="S1682" i="1"/>
  <c r="P1682" i="1"/>
  <c r="O1682" i="1"/>
  <c r="Q1700" i="1"/>
  <c r="P1700" i="1"/>
  <c r="S1700" i="1"/>
  <c r="O1700" i="1"/>
  <c r="S1733" i="1"/>
  <c r="Q1733" i="1"/>
  <c r="P1733" i="1"/>
  <c r="O1733" i="1"/>
  <c r="Q1786" i="1"/>
  <c r="P1786" i="1"/>
  <c r="O1786" i="1"/>
  <c r="S1786" i="1"/>
  <c r="P1930" i="1"/>
  <c r="O1930" i="1"/>
  <c r="S1930" i="1"/>
  <c r="Q1930" i="1"/>
  <c r="S1992" i="1"/>
  <c r="Q1992" i="1"/>
  <c r="P1992" i="1"/>
  <c r="O1992" i="1"/>
  <c r="S1443" i="1"/>
  <c r="Q1443" i="1"/>
  <c r="P1443" i="1"/>
  <c r="O1443" i="1"/>
  <c r="S1463" i="1"/>
  <c r="Q1463" i="1"/>
  <c r="P1463" i="1"/>
  <c r="O1463" i="1"/>
  <c r="O1483" i="1"/>
  <c r="S1483" i="1"/>
  <c r="Q1483" i="1"/>
  <c r="P1483" i="1"/>
  <c r="O1503" i="1"/>
  <c r="S1503" i="1"/>
  <c r="P1503" i="1"/>
  <c r="Q1503" i="1"/>
  <c r="S1523" i="1"/>
  <c r="Q1523" i="1"/>
  <c r="O1523" i="1"/>
  <c r="P1523" i="1"/>
  <c r="S1543" i="1"/>
  <c r="Q1543" i="1"/>
  <c r="O1543" i="1"/>
  <c r="P1543" i="1"/>
  <c r="S1618" i="1"/>
  <c r="Q1618" i="1"/>
  <c r="P1618" i="1"/>
  <c r="O1618" i="1"/>
  <c r="S1641" i="1"/>
  <c r="Q1641" i="1"/>
  <c r="P1641" i="1"/>
  <c r="O1641" i="1"/>
  <c r="S1652" i="1"/>
  <c r="Q1652" i="1"/>
  <c r="P1652" i="1"/>
  <c r="O1652" i="1"/>
  <c r="S1674" i="1"/>
  <c r="Q1674" i="1"/>
  <c r="P1674" i="1"/>
  <c r="O1674" i="1"/>
  <c r="P1938" i="1"/>
  <c r="Q1938" i="1"/>
  <c r="O1938" i="1"/>
  <c r="S1938" i="1"/>
  <c r="S2050" i="1"/>
  <c r="Q2050" i="1"/>
  <c r="P2050" i="1"/>
  <c r="O2050" i="1"/>
  <c r="S1466" i="1"/>
  <c r="Q1466" i="1"/>
  <c r="O1466" i="1"/>
  <c r="P1466" i="1"/>
  <c r="S1486" i="1"/>
  <c r="Q1486" i="1"/>
  <c r="P1486" i="1"/>
  <c r="O1486" i="1"/>
  <c r="S1506" i="1"/>
  <c r="Q1506" i="1"/>
  <c r="P1506" i="1"/>
  <c r="O1506" i="1"/>
  <c r="S1526" i="1"/>
  <c r="P1526" i="1"/>
  <c r="Q1526" i="1"/>
  <c r="O1526" i="1"/>
  <c r="P1605" i="1"/>
  <c r="S1605" i="1"/>
  <c r="Q1605" i="1"/>
  <c r="O1605" i="1"/>
  <c r="O1628" i="1"/>
  <c r="S1628" i="1"/>
  <c r="Q1628" i="1"/>
  <c r="P1628" i="1"/>
  <c r="S1721" i="1"/>
  <c r="Q1721" i="1"/>
  <c r="P1721" i="1"/>
  <c r="O1721" i="1"/>
  <c r="S1734" i="1"/>
  <c r="P1734" i="1"/>
  <c r="Q1734" i="1"/>
  <c r="O1734" i="1"/>
  <c r="P1763" i="1"/>
  <c r="O1763" i="1"/>
  <c r="S1763" i="1"/>
  <c r="Q1763" i="1"/>
  <c r="P2200" i="1"/>
  <c r="S2200" i="1"/>
  <c r="Q2200" i="1"/>
  <c r="O2200" i="1"/>
  <c r="S1615" i="1"/>
  <c r="Q1615" i="1"/>
  <c r="P1615" i="1"/>
  <c r="O1615" i="1"/>
  <c r="S1638" i="1"/>
  <c r="Q1638" i="1"/>
  <c r="P1638" i="1"/>
  <c r="O1638" i="1"/>
  <c r="P1645" i="1"/>
  <c r="S1645" i="1"/>
  <c r="Q1645" i="1"/>
  <c r="O1645" i="1"/>
  <c r="O1663" i="1"/>
  <c r="S1663" i="1"/>
  <c r="Q1663" i="1"/>
  <c r="P1663" i="1"/>
  <c r="S1701" i="1"/>
  <c r="Q1701" i="1"/>
  <c r="P1701" i="1"/>
  <c r="O1701" i="1"/>
  <c r="P1981" i="1"/>
  <c r="O1981" i="1"/>
  <c r="Q1981" i="1"/>
  <c r="S1981" i="1"/>
  <c r="S2051" i="1"/>
  <c r="Q2051" i="1"/>
  <c r="P2051" i="1"/>
  <c r="O2051" i="1"/>
  <c r="Q1532" i="1"/>
  <c r="P1532" i="1"/>
  <c r="S1532" i="1"/>
  <c r="O1532" i="1"/>
  <c r="Q1602" i="1"/>
  <c r="S1602" i="1"/>
  <c r="P1602" i="1"/>
  <c r="O1602" i="1"/>
  <c r="S1612" i="1"/>
  <c r="Q1612" i="1"/>
  <c r="P1612" i="1"/>
  <c r="O1612" i="1"/>
  <c r="P1625" i="1"/>
  <c r="S1625" i="1"/>
  <c r="Q1625" i="1"/>
  <c r="O1625" i="1"/>
  <c r="P1939" i="1"/>
  <c r="O1939" i="1"/>
  <c r="S1939" i="1"/>
  <c r="Q1939" i="1"/>
  <c r="Q1635" i="1"/>
  <c r="P1635" i="1"/>
  <c r="O1635" i="1"/>
  <c r="S1635" i="1"/>
  <c r="Q1649" i="1"/>
  <c r="P1649" i="1"/>
  <c r="O1649" i="1"/>
  <c r="S1649" i="1"/>
  <c r="Q1667" i="1"/>
  <c r="O1667" i="1"/>
  <c r="S1667" i="1"/>
  <c r="P1667" i="1"/>
  <c r="P1683" i="1"/>
  <c r="O1683" i="1"/>
  <c r="S1683" i="1"/>
  <c r="Q1683" i="1"/>
  <c r="Q1757" i="1"/>
  <c r="O1757" i="1"/>
  <c r="S1757" i="1"/>
  <c r="P1757" i="1"/>
  <c r="S1772" i="1"/>
  <c r="Q1772" i="1"/>
  <c r="P1772" i="1"/>
  <c r="O1772" i="1"/>
  <c r="Q1932" i="1"/>
  <c r="P1932" i="1"/>
  <c r="O1932" i="1"/>
  <c r="S1932" i="1"/>
  <c r="P2221" i="1"/>
  <c r="S2221" i="1"/>
  <c r="Q2221" i="1"/>
  <c r="O2221" i="1"/>
  <c r="Q1538" i="1"/>
  <c r="P1538" i="1"/>
  <c r="O1538" i="1"/>
  <c r="S1538" i="1"/>
  <c r="S1581" i="1"/>
  <c r="Q1581" i="1"/>
  <c r="P1581" i="1"/>
  <c r="O1581" i="1"/>
  <c r="Q1584" i="1"/>
  <c r="P1584" i="1"/>
  <c r="O1584" i="1"/>
  <c r="S1584" i="1"/>
  <c r="Q1587" i="1"/>
  <c r="P1587" i="1"/>
  <c r="O1587" i="1"/>
  <c r="S1587" i="1"/>
  <c r="P1590" i="1"/>
  <c r="Q1590" i="1"/>
  <c r="O1590" i="1"/>
  <c r="S1590" i="1"/>
  <c r="O1593" i="1"/>
  <c r="Q1593" i="1"/>
  <c r="P1593" i="1"/>
  <c r="S1593" i="1"/>
  <c r="Q1609" i="1"/>
  <c r="P1609" i="1"/>
  <c r="O1609" i="1"/>
  <c r="S1609" i="1"/>
  <c r="Q1622" i="1"/>
  <c r="P1622" i="1"/>
  <c r="O1622" i="1"/>
  <c r="S1622" i="1"/>
  <c r="Q1632" i="1"/>
  <c r="P1632" i="1"/>
  <c r="O1632" i="1"/>
  <c r="S1632" i="1"/>
  <c r="Q1642" i="1"/>
  <c r="P1642" i="1"/>
  <c r="O1642" i="1"/>
  <c r="S1642" i="1"/>
  <c r="P1660" i="1"/>
  <c r="Q1660" i="1"/>
  <c r="O1660" i="1"/>
  <c r="S1660" i="1"/>
  <c r="S1675" i="1"/>
  <c r="Q1675" i="1"/>
  <c r="P1675" i="1"/>
  <c r="O1675" i="1"/>
  <c r="O1688" i="1"/>
  <c r="Q1688" i="1"/>
  <c r="P1688" i="1"/>
  <c r="S1688" i="1"/>
  <c r="S1692" i="1"/>
  <c r="Q1692" i="1"/>
  <c r="P1692" i="1"/>
  <c r="O1692" i="1"/>
  <c r="Q1697" i="1"/>
  <c r="S1697" i="1"/>
  <c r="P1697" i="1"/>
  <c r="O1697" i="1"/>
  <c r="Q1702" i="1"/>
  <c r="P1702" i="1"/>
  <c r="S1702" i="1"/>
  <c r="O1702" i="1"/>
  <c r="Q1717" i="1"/>
  <c r="S1717" i="1"/>
  <c r="P1717" i="1"/>
  <c r="O1717" i="1"/>
  <c r="Q1341" i="1"/>
  <c r="P1341" i="1"/>
  <c r="S1341" i="1"/>
  <c r="O1341" i="1"/>
  <c r="Q1361" i="1"/>
  <c r="P1361" i="1"/>
  <c r="O1361" i="1"/>
  <c r="S1361" i="1"/>
  <c r="Q1381" i="1"/>
  <c r="S1381" i="1"/>
  <c r="P1381" i="1"/>
  <c r="O1381" i="1"/>
  <c r="O1401" i="1"/>
  <c r="S1401" i="1"/>
  <c r="Q1401" i="1"/>
  <c r="P1401" i="1"/>
  <c r="S1421" i="1"/>
  <c r="Q1421" i="1"/>
  <c r="P1421" i="1"/>
  <c r="O1421" i="1"/>
  <c r="Q1441" i="1"/>
  <c r="P1441" i="1"/>
  <c r="O1441" i="1"/>
  <c r="S1441" i="1"/>
  <c r="Q1461" i="1"/>
  <c r="P1461" i="1"/>
  <c r="S1461" i="1"/>
  <c r="O1461" i="1"/>
  <c r="O1481" i="1"/>
  <c r="S1481" i="1"/>
  <c r="Q1481" i="1"/>
  <c r="P1481" i="1"/>
  <c r="O1501" i="1"/>
  <c r="S1501" i="1"/>
  <c r="Q1501" i="1"/>
  <c r="P1501" i="1"/>
  <c r="O1521" i="1"/>
  <c r="S1521" i="1"/>
  <c r="Q1521" i="1"/>
  <c r="P1521" i="1"/>
  <c r="P1541" i="1"/>
  <c r="O1541" i="1"/>
  <c r="S1541" i="1"/>
  <c r="Q1541" i="1"/>
  <c r="S1712" i="1"/>
  <c r="O1712" i="1"/>
  <c r="Q1712" i="1"/>
  <c r="P1712" i="1"/>
  <c r="P1743" i="1"/>
  <c r="O1743" i="1"/>
  <c r="S1743" i="1"/>
  <c r="Q1743" i="1"/>
  <c r="S1765" i="1"/>
  <c r="Q1765" i="1"/>
  <c r="P1765" i="1"/>
  <c r="O1765" i="1"/>
  <c r="S1773" i="1"/>
  <c r="Q1773" i="1"/>
  <c r="P1773" i="1"/>
  <c r="O1773" i="1"/>
  <c r="Q1464" i="1"/>
  <c r="S1464" i="1"/>
  <c r="P1464" i="1"/>
  <c r="O1464" i="1"/>
  <c r="Q1484" i="1"/>
  <c r="S1484" i="1"/>
  <c r="P1484" i="1"/>
  <c r="O1484" i="1"/>
  <c r="Q1504" i="1"/>
  <c r="S1504" i="1"/>
  <c r="P1504" i="1"/>
  <c r="O1504" i="1"/>
  <c r="Q1524" i="1"/>
  <c r="S1524" i="1"/>
  <c r="P1524" i="1"/>
  <c r="O1524" i="1"/>
  <c r="O1544" i="1"/>
  <c r="Q1544" i="1"/>
  <c r="S1544" i="1"/>
  <c r="P1544" i="1"/>
  <c r="O1606" i="1"/>
  <c r="Q1606" i="1"/>
  <c r="S1606" i="1"/>
  <c r="P1606" i="1"/>
  <c r="O1629" i="1"/>
  <c r="Q1629" i="1"/>
  <c r="S1629" i="1"/>
  <c r="P1629" i="1"/>
  <c r="P1653" i="1"/>
  <c r="O1653" i="1"/>
  <c r="Q1653" i="1"/>
  <c r="S1653" i="1"/>
  <c r="P1875" i="1"/>
  <c r="Q1875" i="1"/>
  <c r="O1875" i="1"/>
  <c r="S1875" i="1"/>
  <c r="P1933" i="1"/>
  <c r="O1933" i="1"/>
  <c r="S1933" i="1"/>
  <c r="Q1933" i="1"/>
  <c r="Q1657" i="1"/>
  <c r="P1657" i="1"/>
  <c r="S1657" i="1"/>
  <c r="O1657" i="1"/>
  <c r="S1664" i="1"/>
  <c r="P1664" i="1"/>
  <c r="Q1664" i="1"/>
  <c r="O1664" i="1"/>
  <c r="O1668" i="1"/>
  <c r="Q1668" i="1"/>
  <c r="S1668" i="1"/>
  <c r="P1668" i="1"/>
  <c r="P1723" i="1"/>
  <c r="O1723" i="1"/>
  <c r="S1723" i="1"/>
  <c r="Q1723" i="1"/>
  <c r="Q1737" i="1"/>
  <c r="O1737" i="1"/>
  <c r="S1737" i="1"/>
  <c r="P1737" i="1"/>
  <c r="S1695" i="1"/>
  <c r="Q1695" i="1"/>
  <c r="P1695" i="1"/>
  <c r="O1695" i="1"/>
  <c r="S1715" i="1"/>
  <c r="Q1715" i="1"/>
  <c r="P1715" i="1"/>
  <c r="O1715" i="1"/>
  <c r="S1735" i="1"/>
  <c r="Q1735" i="1"/>
  <c r="P1735" i="1"/>
  <c r="O1735" i="1"/>
  <c r="S1755" i="1"/>
  <c r="Q1755" i="1"/>
  <c r="P1755" i="1"/>
  <c r="O1755" i="1"/>
  <c r="S1775" i="1"/>
  <c r="Q1775" i="1"/>
  <c r="P1775" i="1"/>
  <c r="O1775" i="1"/>
  <c r="S1985" i="1"/>
  <c r="Q1985" i="1"/>
  <c r="P1985" i="1"/>
  <c r="O1985" i="1"/>
  <c r="S1988" i="1"/>
  <c r="Q1988" i="1"/>
  <c r="P1988" i="1"/>
  <c r="O1988" i="1"/>
  <c r="S1991" i="1"/>
  <c r="Q1991" i="1"/>
  <c r="P1991" i="1"/>
  <c r="O1991" i="1"/>
  <c r="S2170" i="1"/>
  <c r="Q2170" i="1"/>
  <c r="P2170" i="1"/>
  <c r="O2170" i="1"/>
  <c r="Q1718" i="1"/>
  <c r="P1718" i="1"/>
  <c r="S1718" i="1"/>
  <c r="O1718" i="1"/>
  <c r="Q1738" i="1"/>
  <c r="P1738" i="1"/>
  <c r="O1738" i="1"/>
  <c r="S1738" i="1"/>
  <c r="Q1758" i="1"/>
  <c r="P1758" i="1"/>
  <c r="O1758" i="1"/>
  <c r="S1758" i="1"/>
  <c r="Q1778" i="1"/>
  <c r="P1778" i="1"/>
  <c r="O1778" i="1"/>
  <c r="S1778" i="1"/>
  <c r="Q1982" i="1"/>
  <c r="P1982" i="1"/>
  <c r="O1982" i="1"/>
  <c r="S1982" i="1"/>
  <c r="P2201" i="1"/>
  <c r="S2201" i="1"/>
  <c r="Q2201" i="1"/>
  <c r="O2201" i="1"/>
  <c r="S1741" i="1"/>
  <c r="Q1741" i="1"/>
  <c r="P1741" i="1"/>
  <c r="O1741" i="1"/>
  <c r="S1761" i="1"/>
  <c r="Q1761" i="1"/>
  <c r="P1761" i="1"/>
  <c r="O1761" i="1"/>
  <c r="S1781" i="1"/>
  <c r="Q1781" i="1"/>
  <c r="P1781" i="1"/>
  <c r="O1781" i="1"/>
  <c r="S1784" i="1"/>
  <c r="Q1784" i="1"/>
  <c r="P1784" i="1"/>
  <c r="O1784" i="1"/>
  <c r="S1787" i="1"/>
  <c r="Q1787" i="1"/>
  <c r="P1787" i="1"/>
  <c r="O1787" i="1"/>
  <c r="S1876" i="1"/>
  <c r="Q1876" i="1"/>
  <c r="P1876" i="1"/>
  <c r="O1876" i="1"/>
  <c r="S1922" i="1"/>
  <c r="Q1922" i="1"/>
  <c r="P1922" i="1"/>
  <c r="O1922" i="1"/>
  <c r="S1925" i="1"/>
  <c r="Q1925" i="1"/>
  <c r="P1925" i="1"/>
  <c r="O1925" i="1"/>
  <c r="S1979" i="1"/>
  <c r="Q1979" i="1"/>
  <c r="P1979" i="1"/>
  <c r="O1979" i="1"/>
  <c r="P2057" i="1"/>
  <c r="S2057" i="1"/>
  <c r="Q2057" i="1"/>
  <c r="O2057" i="1"/>
  <c r="S2068" i="1"/>
  <c r="Q2068" i="1"/>
  <c r="P2068" i="1"/>
  <c r="O2068" i="1"/>
  <c r="S1684" i="1"/>
  <c r="P1684" i="1"/>
  <c r="O1684" i="1"/>
  <c r="Q1684" i="1"/>
  <c r="S1704" i="1"/>
  <c r="P1704" i="1"/>
  <c r="O1704" i="1"/>
  <c r="Q1704" i="1"/>
  <c r="S1724" i="1"/>
  <c r="P1724" i="1"/>
  <c r="O1724" i="1"/>
  <c r="Q1724" i="1"/>
  <c r="S1744" i="1"/>
  <c r="P1744" i="1"/>
  <c r="O1744" i="1"/>
  <c r="Q1744" i="1"/>
  <c r="S1764" i="1"/>
  <c r="P1764" i="1"/>
  <c r="O1764" i="1"/>
  <c r="Q1764" i="1"/>
  <c r="S1928" i="1"/>
  <c r="P1928" i="1"/>
  <c r="O1928" i="1"/>
  <c r="Q1928" i="1"/>
  <c r="S1931" i="1"/>
  <c r="P1931" i="1"/>
  <c r="O1931" i="1"/>
  <c r="Q1931" i="1"/>
  <c r="S1934" i="1"/>
  <c r="P1934" i="1"/>
  <c r="O1934" i="1"/>
  <c r="Q1934" i="1"/>
  <c r="S1937" i="1"/>
  <c r="P1937" i="1"/>
  <c r="O1937" i="1"/>
  <c r="Q1937" i="1"/>
  <c r="S1940" i="1"/>
  <c r="P1940" i="1"/>
  <c r="O1940" i="1"/>
  <c r="Q1940" i="1"/>
  <c r="S1943" i="1"/>
  <c r="P1943" i="1"/>
  <c r="O1943" i="1"/>
  <c r="Q1943" i="1"/>
  <c r="S1946" i="1"/>
  <c r="P1946" i="1"/>
  <c r="O1946" i="1"/>
  <c r="Q1946" i="1"/>
  <c r="S1976" i="1"/>
  <c r="P1976" i="1"/>
  <c r="O1976" i="1"/>
  <c r="Q1976" i="1"/>
  <c r="P2061" i="1"/>
  <c r="O2061" i="1"/>
  <c r="Q2061" i="1"/>
  <c r="S2061" i="1"/>
  <c r="S2072" i="1"/>
  <c r="P2072" i="1"/>
  <c r="O2072" i="1"/>
  <c r="Q2072" i="1"/>
  <c r="S2076" i="1"/>
  <c r="P2076" i="1"/>
  <c r="O2076" i="1"/>
  <c r="Q2076" i="1"/>
  <c r="Q1687" i="1"/>
  <c r="O1687" i="1"/>
  <c r="S1687" i="1"/>
  <c r="P1687" i="1"/>
  <c r="Q1707" i="1"/>
  <c r="O1707" i="1"/>
  <c r="S1707" i="1"/>
  <c r="P1707" i="1"/>
  <c r="S1727" i="1"/>
  <c r="Q1727" i="1"/>
  <c r="O1727" i="1"/>
  <c r="P1727" i="1"/>
  <c r="S1747" i="1"/>
  <c r="Q1747" i="1"/>
  <c r="O1747" i="1"/>
  <c r="P1747" i="1"/>
  <c r="S1767" i="1"/>
  <c r="Q1767" i="1"/>
  <c r="O1767" i="1"/>
  <c r="P1767" i="1"/>
  <c r="S1949" i="1"/>
  <c r="Q1949" i="1"/>
  <c r="O1949" i="1"/>
  <c r="P1949" i="1"/>
  <c r="S1952" i="1"/>
  <c r="Q1952" i="1"/>
  <c r="O1952" i="1"/>
  <c r="P1952" i="1"/>
  <c r="Q1955" i="1"/>
  <c r="S1955" i="1"/>
  <c r="O1955" i="1"/>
  <c r="P1955" i="1"/>
  <c r="P1958" i="1"/>
  <c r="S1958" i="1"/>
  <c r="O1958" i="1"/>
  <c r="Q1958" i="1"/>
  <c r="O1961" i="1"/>
  <c r="S1961" i="1"/>
  <c r="P1961" i="1"/>
  <c r="Q1961" i="1"/>
  <c r="S1967" i="1"/>
  <c r="Q1967" i="1"/>
  <c r="O1967" i="1"/>
  <c r="P1967" i="1"/>
  <c r="S1970" i="1"/>
  <c r="Q1970" i="1"/>
  <c r="O1970" i="1"/>
  <c r="P1970" i="1"/>
  <c r="S1973" i="1"/>
  <c r="Q1973" i="1"/>
  <c r="O1973" i="1"/>
  <c r="P1973" i="1"/>
  <c r="P2041" i="1"/>
  <c r="O2041" i="1"/>
  <c r="S2041" i="1"/>
  <c r="Q2041" i="1"/>
  <c r="Q2054" i="1"/>
  <c r="S2054" i="1"/>
  <c r="O2054" i="1"/>
  <c r="P2054" i="1"/>
  <c r="Q1650" i="1"/>
  <c r="P1650" i="1"/>
  <c r="S1650" i="1"/>
  <c r="O1650" i="1"/>
  <c r="Q1670" i="1"/>
  <c r="P1670" i="1"/>
  <c r="S1670" i="1"/>
  <c r="O1670" i="1"/>
  <c r="Q1690" i="1"/>
  <c r="P1690" i="1"/>
  <c r="S1690" i="1"/>
  <c r="O1690" i="1"/>
  <c r="Q1710" i="1"/>
  <c r="P1710" i="1"/>
  <c r="S1710" i="1"/>
  <c r="O1710" i="1"/>
  <c r="Q1730" i="1"/>
  <c r="P1730" i="1"/>
  <c r="S1730" i="1"/>
  <c r="O1730" i="1"/>
  <c r="Q1750" i="1"/>
  <c r="P1750" i="1"/>
  <c r="S1750" i="1"/>
  <c r="O1750" i="1"/>
  <c r="Q1770" i="1"/>
  <c r="P1770" i="1"/>
  <c r="S1770" i="1"/>
  <c r="O1770" i="1"/>
  <c r="S2002" i="1"/>
  <c r="Q2002" i="1"/>
  <c r="P2002" i="1"/>
  <c r="O2002" i="1"/>
  <c r="S2065" i="1"/>
  <c r="Q2065" i="1"/>
  <c r="P2065" i="1"/>
  <c r="O2065" i="1"/>
  <c r="S2122" i="1"/>
  <c r="Q2122" i="1"/>
  <c r="P2122" i="1"/>
  <c r="O2122" i="1"/>
  <c r="Q2117" i="1"/>
  <c r="P2117" i="1"/>
  <c r="O2117" i="1"/>
  <c r="S2117" i="1"/>
  <c r="S2194" i="1"/>
  <c r="Q2194" i="1"/>
  <c r="P2194" i="1"/>
  <c r="O2194" i="1"/>
  <c r="P2236" i="1"/>
  <c r="S2236" i="1"/>
  <c r="O2236" i="1"/>
  <c r="Q2236" i="1"/>
  <c r="Q1596" i="1"/>
  <c r="P1596" i="1"/>
  <c r="O1596" i="1"/>
  <c r="S1596" i="1"/>
  <c r="S1616" i="1"/>
  <c r="O1616" i="1"/>
  <c r="Q1616" i="1"/>
  <c r="P1616" i="1"/>
  <c r="S1636" i="1"/>
  <c r="O1636" i="1"/>
  <c r="P1636" i="1"/>
  <c r="Q1636" i="1"/>
  <c r="S1656" i="1"/>
  <c r="O1656" i="1"/>
  <c r="Q1656" i="1"/>
  <c r="P1656" i="1"/>
  <c r="S1676" i="1"/>
  <c r="O1676" i="1"/>
  <c r="Q1676" i="1"/>
  <c r="P1676" i="1"/>
  <c r="S1696" i="1"/>
  <c r="O1696" i="1"/>
  <c r="Q1696" i="1"/>
  <c r="P1696" i="1"/>
  <c r="S1716" i="1"/>
  <c r="O1716" i="1"/>
  <c r="Q1716" i="1"/>
  <c r="P1716" i="1"/>
  <c r="S1736" i="1"/>
  <c r="P1736" i="1"/>
  <c r="O1736" i="1"/>
  <c r="Q1736" i="1"/>
  <c r="S1756" i="1"/>
  <c r="P1756" i="1"/>
  <c r="O1756" i="1"/>
  <c r="Q1756" i="1"/>
  <c r="S1776" i="1"/>
  <c r="P1776" i="1"/>
  <c r="O1776" i="1"/>
  <c r="Q1776" i="1"/>
  <c r="S1986" i="1"/>
  <c r="Q1986" i="1"/>
  <c r="P1986" i="1"/>
  <c r="O1986" i="1"/>
  <c r="S1989" i="1"/>
  <c r="Q1989" i="1"/>
  <c r="P1989" i="1"/>
  <c r="O1989" i="1"/>
  <c r="S2045" i="1"/>
  <c r="Q2045" i="1"/>
  <c r="P2045" i="1"/>
  <c r="O2045" i="1"/>
  <c r="S2048" i="1"/>
  <c r="Q2048" i="1"/>
  <c r="P2048" i="1"/>
  <c r="O2048" i="1"/>
  <c r="Q2058" i="1"/>
  <c r="P2058" i="1"/>
  <c r="S2058" i="1"/>
  <c r="O2058" i="1"/>
  <c r="S1599" i="1"/>
  <c r="Q1599" i="1"/>
  <c r="P1599" i="1"/>
  <c r="O1599" i="1"/>
  <c r="P1619" i="1"/>
  <c r="O1619" i="1"/>
  <c r="S1619" i="1"/>
  <c r="Q1619" i="1"/>
  <c r="O1639" i="1"/>
  <c r="S1639" i="1"/>
  <c r="Q1639" i="1"/>
  <c r="P1639" i="1"/>
  <c r="S1659" i="1"/>
  <c r="Q1659" i="1"/>
  <c r="P1659" i="1"/>
  <c r="O1659" i="1"/>
  <c r="S1679" i="1"/>
  <c r="Q1679" i="1"/>
  <c r="P1679" i="1"/>
  <c r="O1679" i="1"/>
  <c r="Q1699" i="1"/>
  <c r="S1699" i="1"/>
  <c r="P1699" i="1"/>
  <c r="O1699" i="1"/>
  <c r="Q1719" i="1"/>
  <c r="S1719" i="1"/>
  <c r="P1719" i="1"/>
  <c r="O1719" i="1"/>
  <c r="Q1739" i="1"/>
  <c r="O1739" i="1"/>
  <c r="S1739" i="1"/>
  <c r="P1739" i="1"/>
  <c r="Q1759" i="1"/>
  <c r="O1759" i="1"/>
  <c r="S1759" i="1"/>
  <c r="P1759" i="1"/>
  <c r="S1779" i="1"/>
  <c r="Q1779" i="1"/>
  <c r="O1779" i="1"/>
  <c r="P1779" i="1"/>
  <c r="S1983" i="1"/>
  <c r="Q1983" i="1"/>
  <c r="P1983" i="1"/>
  <c r="O1983" i="1"/>
  <c r="S2062" i="1"/>
  <c r="Q2062" i="1"/>
  <c r="P2062" i="1"/>
  <c r="O2062" i="1"/>
  <c r="S2073" i="1"/>
  <c r="Q2073" i="1"/>
  <c r="P2073" i="1"/>
  <c r="O2073" i="1"/>
  <c r="Q1722" i="1"/>
  <c r="P1722" i="1"/>
  <c r="S1722" i="1"/>
  <c r="O1722" i="1"/>
  <c r="Q1742" i="1"/>
  <c r="P1742" i="1"/>
  <c r="S1742" i="1"/>
  <c r="O1742" i="1"/>
  <c r="Q1762" i="1"/>
  <c r="P1762" i="1"/>
  <c r="S1762" i="1"/>
  <c r="O1762" i="1"/>
  <c r="Q1782" i="1"/>
  <c r="P1782" i="1"/>
  <c r="O1782" i="1"/>
  <c r="S1782" i="1"/>
  <c r="Q1785" i="1"/>
  <c r="P1785" i="1"/>
  <c r="S1785" i="1"/>
  <c r="O1785" i="1"/>
  <c r="Q1788" i="1"/>
  <c r="P1788" i="1"/>
  <c r="S1788" i="1"/>
  <c r="O1788" i="1"/>
  <c r="Q1877" i="1"/>
  <c r="P1877" i="1"/>
  <c r="S1877" i="1"/>
  <c r="O1877" i="1"/>
  <c r="Q1923" i="1"/>
  <c r="P1923" i="1"/>
  <c r="S1923" i="1"/>
  <c r="O1923" i="1"/>
  <c r="Q1926" i="1"/>
  <c r="P1926" i="1"/>
  <c r="O1926" i="1"/>
  <c r="S1926" i="1"/>
  <c r="S1980" i="1"/>
  <c r="Q1980" i="1"/>
  <c r="P1980" i="1"/>
  <c r="O1980" i="1"/>
  <c r="S2042" i="1"/>
  <c r="Q2042" i="1"/>
  <c r="P2042" i="1"/>
  <c r="O2042" i="1"/>
  <c r="Q2118" i="1"/>
  <c r="P2118" i="1"/>
  <c r="S2118" i="1"/>
  <c r="O2118" i="1"/>
  <c r="O1941" i="1"/>
  <c r="Q1941" i="1"/>
  <c r="P1941" i="1"/>
  <c r="S1941" i="1"/>
  <c r="S1947" i="1"/>
  <c r="Q1947" i="1"/>
  <c r="P1947" i="1"/>
  <c r="O1947" i="1"/>
  <c r="S1950" i="1"/>
  <c r="Q1950" i="1"/>
  <c r="P1950" i="1"/>
  <c r="O1950" i="1"/>
  <c r="S1953" i="1"/>
  <c r="Q1953" i="1"/>
  <c r="P1953" i="1"/>
  <c r="O1953" i="1"/>
  <c r="S1956" i="1"/>
  <c r="Q1956" i="1"/>
  <c r="P1956" i="1"/>
  <c r="O1956" i="1"/>
  <c r="S1959" i="1"/>
  <c r="Q1959" i="1"/>
  <c r="P1959" i="1"/>
  <c r="O1959" i="1"/>
  <c r="S1962" i="1"/>
  <c r="Q1962" i="1"/>
  <c r="P1962" i="1"/>
  <c r="O1962" i="1"/>
  <c r="S1965" i="1"/>
  <c r="Q1965" i="1"/>
  <c r="P1965" i="1"/>
  <c r="O1965" i="1"/>
  <c r="S1977" i="1"/>
  <c r="Q1977" i="1"/>
  <c r="P1977" i="1"/>
  <c r="O1977" i="1"/>
  <c r="Q2055" i="1"/>
  <c r="S2055" i="1"/>
  <c r="P2055" i="1"/>
  <c r="O2055" i="1"/>
  <c r="Q2077" i="1"/>
  <c r="P2077" i="1"/>
  <c r="O2077" i="1"/>
  <c r="S2077" i="1"/>
  <c r="S2175" i="1"/>
  <c r="P2175" i="1"/>
  <c r="O2175" i="1"/>
  <c r="Q2175" i="1"/>
  <c r="O1708" i="1"/>
  <c r="P1708" i="1"/>
  <c r="S1708" i="1"/>
  <c r="Q1708" i="1"/>
  <c r="O1728" i="1"/>
  <c r="S1728" i="1"/>
  <c r="Q1728" i="1"/>
  <c r="P1728" i="1"/>
  <c r="O1748" i="1"/>
  <c r="S1748" i="1"/>
  <c r="Q1748" i="1"/>
  <c r="P1748" i="1"/>
  <c r="P1768" i="1"/>
  <c r="O1768" i="1"/>
  <c r="S1768" i="1"/>
  <c r="Q1768" i="1"/>
  <c r="Q1968" i="1"/>
  <c r="P1968" i="1"/>
  <c r="O1968" i="1"/>
  <c r="S1968" i="1"/>
  <c r="Q1971" i="1"/>
  <c r="P1971" i="1"/>
  <c r="O1971" i="1"/>
  <c r="S1971" i="1"/>
  <c r="Q1974" i="1"/>
  <c r="P1974" i="1"/>
  <c r="O1974" i="1"/>
  <c r="S1974" i="1"/>
  <c r="S2128" i="1"/>
  <c r="P2128" i="1"/>
  <c r="Q2128" i="1"/>
  <c r="O2128" i="1"/>
  <c r="S1611" i="1"/>
  <c r="P1611" i="1"/>
  <c r="Q1611" i="1"/>
  <c r="O1611" i="1"/>
  <c r="S1631" i="1"/>
  <c r="Q1631" i="1"/>
  <c r="P1631" i="1"/>
  <c r="O1631" i="1"/>
  <c r="S1651" i="1"/>
  <c r="P1651" i="1"/>
  <c r="O1651" i="1"/>
  <c r="Q1651" i="1"/>
  <c r="S1671" i="1"/>
  <c r="Q1671" i="1"/>
  <c r="P1671" i="1"/>
  <c r="O1671" i="1"/>
  <c r="S1691" i="1"/>
  <c r="Q1691" i="1"/>
  <c r="P1691" i="1"/>
  <c r="O1691" i="1"/>
  <c r="S1711" i="1"/>
  <c r="Q1711" i="1"/>
  <c r="P1711" i="1"/>
  <c r="O1711" i="1"/>
  <c r="S1731" i="1"/>
  <c r="Q1731" i="1"/>
  <c r="P1731" i="1"/>
  <c r="O1731" i="1"/>
  <c r="S1751" i="1"/>
  <c r="Q1751" i="1"/>
  <c r="O1751" i="1"/>
  <c r="P1751" i="1"/>
  <c r="S1771" i="1"/>
  <c r="Q1771" i="1"/>
  <c r="O1771" i="1"/>
  <c r="P1771" i="1"/>
  <c r="S2052" i="1"/>
  <c r="Q2052" i="1"/>
  <c r="P2052" i="1"/>
  <c r="O2052" i="1"/>
  <c r="S2059" i="1"/>
  <c r="Q2059" i="1"/>
  <c r="P2059" i="1"/>
  <c r="O2059" i="1"/>
  <c r="S2070" i="1"/>
  <c r="Q2070" i="1"/>
  <c r="P2070" i="1"/>
  <c r="O2070" i="1"/>
  <c r="S1774" i="1"/>
  <c r="P1774" i="1"/>
  <c r="Q1774" i="1"/>
  <c r="O1774" i="1"/>
  <c r="S1990" i="1"/>
  <c r="P1990" i="1"/>
  <c r="O1990" i="1"/>
  <c r="Q1990" i="1"/>
  <c r="S2049" i="1"/>
  <c r="P2049" i="1"/>
  <c r="O2049" i="1"/>
  <c r="Q2049" i="1"/>
  <c r="Q2078" i="1"/>
  <c r="P2078" i="1"/>
  <c r="S2078" i="1"/>
  <c r="O2078" i="1"/>
  <c r="Q2046" i="1"/>
  <c r="O2046" i="1"/>
  <c r="S2046" i="1"/>
  <c r="P2046" i="1"/>
  <c r="Q1740" i="1"/>
  <c r="P1740" i="1"/>
  <c r="S1740" i="1"/>
  <c r="O1740" i="1"/>
  <c r="Q1760" i="1"/>
  <c r="P1760" i="1"/>
  <c r="S1760" i="1"/>
  <c r="O1760" i="1"/>
  <c r="Q1780" i="1"/>
  <c r="P1780" i="1"/>
  <c r="S1780" i="1"/>
  <c r="O1780" i="1"/>
  <c r="Q2056" i="1"/>
  <c r="P2056" i="1"/>
  <c r="O2056" i="1"/>
  <c r="S2056" i="1"/>
  <c r="S2074" i="1"/>
  <c r="Q2074" i="1"/>
  <c r="P2074" i="1"/>
  <c r="O2074" i="1"/>
  <c r="P2229" i="1"/>
  <c r="O2229" i="1"/>
  <c r="S2229" i="1"/>
  <c r="Q2229" i="1"/>
  <c r="O2219" i="1"/>
  <c r="S2219" i="1"/>
  <c r="Q2219" i="1"/>
  <c r="P2219" i="1"/>
  <c r="O1646" i="1"/>
  <c r="Q1646" i="1"/>
  <c r="S1646" i="1"/>
  <c r="P1646" i="1"/>
  <c r="S1666" i="1"/>
  <c r="Q1666" i="1"/>
  <c r="O1666" i="1"/>
  <c r="P1666" i="1"/>
  <c r="O1686" i="1"/>
  <c r="S1686" i="1"/>
  <c r="Q1686" i="1"/>
  <c r="P1686" i="1"/>
  <c r="O1706" i="1"/>
  <c r="Q1706" i="1"/>
  <c r="S1706" i="1"/>
  <c r="P1706" i="1"/>
  <c r="O1726" i="1"/>
  <c r="Q1726" i="1"/>
  <c r="S1726" i="1"/>
  <c r="P1726" i="1"/>
  <c r="O1746" i="1"/>
  <c r="S1746" i="1"/>
  <c r="Q1746" i="1"/>
  <c r="P1746" i="1"/>
  <c r="O1766" i="1"/>
  <c r="S1766" i="1"/>
  <c r="Q1766" i="1"/>
  <c r="P1766" i="1"/>
  <c r="O1948" i="1"/>
  <c r="S1948" i="1"/>
  <c r="Q1948" i="1"/>
  <c r="P1948" i="1"/>
  <c r="O1951" i="1"/>
  <c r="S1951" i="1"/>
  <c r="Q1951" i="1"/>
  <c r="P1951" i="1"/>
  <c r="O1954" i="1"/>
  <c r="S1954" i="1"/>
  <c r="Q1954" i="1"/>
  <c r="P1954" i="1"/>
  <c r="O1957" i="1"/>
  <c r="S1957" i="1"/>
  <c r="Q1957" i="1"/>
  <c r="P1957" i="1"/>
  <c r="O1960" i="1"/>
  <c r="S1960" i="1"/>
  <c r="Q1960" i="1"/>
  <c r="P1960" i="1"/>
  <c r="O1963" i="1"/>
  <c r="S1963" i="1"/>
  <c r="Q1963" i="1"/>
  <c r="P1963" i="1"/>
  <c r="O1966" i="1"/>
  <c r="S1966" i="1"/>
  <c r="Q1966" i="1"/>
  <c r="P1966" i="1"/>
  <c r="Q1978" i="1"/>
  <c r="P1978" i="1"/>
  <c r="O1978" i="1"/>
  <c r="S1978" i="1"/>
  <c r="O2053" i="1"/>
  <c r="S2053" i="1"/>
  <c r="Q2053" i="1"/>
  <c r="P2053" i="1"/>
  <c r="S2169" i="1"/>
  <c r="Q2169" i="1"/>
  <c r="O2169" i="1"/>
  <c r="P2169" i="1"/>
  <c r="S1669" i="1"/>
  <c r="Q1669" i="1"/>
  <c r="P1669" i="1"/>
  <c r="O1669" i="1"/>
  <c r="S1689" i="1"/>
  <c r="Q1689" i="1"/>
  <c r="O1689" i="1"/>
  <c r="P1689" i="1"/>
  <c r="S1709" i="1"/>
  <c r="P1709" i="1"/>
  <c r="Q1709" i="1"/>
  <c r="O1709" i="1"/>
  <c r="S1729" i="1"/>
  <c r="Q1729" i="1"/>
  <c r="P1729" i="1"/>
  <c r="O1729" i="1"/>
  <c r="S1749" i="1"/>
  <c r="Q1749" i="1"/>
  <c r="P1749" i="1"/>
  <c r="O1749" i="1"/>
  <c r="S1769" i="1"/>
  <c r="Q1769" i="1"/>
  <c r="P1769" i="1"/>
  <c r="O1769" i="1"/>
  <c r="S1969" i="1"/>
  <c r="Q1969" i="1"/>
  <c r="P1969" i="1"/>
  <c r="O1969" i="1"/>
  <c r="S1972" i="1"/>
  <c r="Q1972" i="1"/>
  <c r="P1972" i="1"/>
  <c r="O1972" i="1"/>
  <c r="Q1975" i="1"/>
  <c r="S1975" i="1"/>
  <c r="P1975" i="1"/>
  <c r="O1975" i="1"/>
  <c r="Q2075" i="1"/>
  <c r="S2075" i="1"/>
  <c r="P2075" i="1"/>
  <c r="O2075" i="1"/>
  <c r="S2125" i="1"/>
  <c r="Q2125" i="1"/>
  <c r="P2125" i="1"/>
  <c r="O2125" i="1"/>
  <c r="O2179" i="1"/>
  <c r="S2179" i="1"/>
  <c r="P2179" i="1"/>
  <c r="Q2179" i="1"/>
  <c r="S2210" i="1"/>
  <c r="P2210" i="1"/>
  <c r="O2210" i="1"/>
  <c r="Q2210" i="1"/>
  <c r="Q2228" i="1"/>
  <c r="O2228" i="1"/>
  <c r="S2228" i="1"/>
  <c r="P2228" i="1"/>
  <c r="P2250" i="1"/>
  <c r="S2250" i="1"/>
  <c r="Q2250" i="1"/>
  <c r="O2250" i="1"/>
  <c r="S2254" i="1"/>
  <c r="Q2254" i="1"/>
  <c r="P2254" i="1"/>
  <c r="O2254" i="1"/>
  <c r="S2277" i="1"/>
  <c r="Q2277" i="1"/>
  <c r="P2277" i="1"/>
  <c r="O2277" i="1"/>
  <c r="S2281" i="1"/>
  <c r="P2281" i="1"/>
  <c r="Q2281" i="1"/>
  <c r="O2281" i="1"/>
  <c r="P2289" i="1"/>
  <c r="O2289" i="1"/>
  <c r="S2289" i="1"/>
  <c r="Q2289" i="1"/>
  <c r="P2329" i="1"/>
  <c r="O2329" i="1"/>
  <c r="S2329" i="1"/>
  <c r="Q2329" i="1"/>
  <c r="Q2351" i="1"/>
  <c r="S2351" i="1"/>
  <c r="P2351" i="1"/>
  <c r="O2351" i="1"/>
  <c r="S2119" i="1"/>
  <c r="Q2119" i="1"/>
  <c r="P2119" i="1"/>
  <c r="O2119" i="1"/>
  <c r="O2199" i="1"/>
  <c r="Q2199" i="1"/>
  <c r="S2199" i="1"/>
  <c r="P2199" i="1"/>
  <c r="S2217" i="1"/>
  <c r="Q2217" i="1"/>
  <c r="P2217" i="1"/>
  <c r="O2217" i="1"/>
  <c r="Q2258" i="1"/>
  <c r="S2258" i="1"/>
  <c r="P2258" i="1"/>
  <c r="O2258" i="1"/>
  <c r="O2239" i="1"/>
  <c r="S2239" i="1"/>
  <c r="Q2239" i="1"/>
  <c r="P2239" i="1"/>
  <c r="Q2298" i="1"/>
  <c r="S2298" i="1"/>
  <c r="P2298" i="1"/>
  <c r="O2298" i="1"/>
  <c r="Q2308" i="1"/>
  <c r="P2308" i="1"/>
  <c r="S2308" i="1"/>
  <c r="O2308" i="1"/>
  <c r="Q2344" i="1"/>
  <c r="P2344" i="1"/>
  <c r="O2344" i="1"/>
  <c r="S2344" i="1"/>
  <c r="S2495" i="1"/>
  <c r="O2495" i="1"/>
  <c r="Q2495" i="1"/>
  <c r="P2495" i="1"/>
  <c r="O2189" i="1"/>
  <c r="P2189" i="1"/>
  <c r="S2189" i="1"/>
  <c r="Q2189" i="1"/>
  <c r="Q2303" i="1"/>
  <c r="O2303" i="1"/>
  <c r="S2303" i="1"/>
  <c r="P2303" i="1"/>
  <c r="Q2313" i="1"/>
  <c r="O2313" i="1"/>
  <c r="S2313" i="1"/>
  <c r="P2313" i="1"/>
  <c r="Q2318" i="1"/>
  <c r="S2318" i="1"/>
  <c r="P2318" i="1"/>
  <c r="O2318" i="1"/>
  <c r="P2352" i="1"/>
  <c r="O2352" i="1"/>
  <c r="S2352" i="1"/>
  <c r="Q2352" i="1"/>
  <c r="S2172" i="1"/>
  <c r="P2172" i="1"/>
  <c r="Q2172" i="1"/>
  <c r="O2172" i="1"/>
  <c r="P2196" i="1"/>
  <c r="S2196" i="1"/>
  <c r="Q2196" i="1"/>
  <c r="O2196" i="1"/>
  <c r="Q2203" i="1"/>
  <c r="O2203" i="1"/>
  <c r="S2203" i="1"/>
  <c r="P2203" i="1"/>
  <c r="S2214" i="1"/>
  <c r="P2214" i="1"/>
  <c r="Q2214" i="1"/>
  <c r="O2214" i="1"/>
  <c r="S2225" i="1"/>
  <c r="P2225" i="1"/>
  <c r="Q2225" i="1"/>
  <c r="O2225" i="1"/>
  <c r="Q2243" i="1"/>
  <c r="O2243" i="1"/>
  <c r="S2243" i="1"/>
  <c r="P2243" i="1"/>
  <c r="P2270" i="1"/>
  <c r="S2270" i="1"/>
  <c r="Q2270" i="1"/>
  <c r="O2270" i="1"/>
  <c r="S2274" i="1"/>
  <c r="Q2274" i="1"/>
  <c r="P2274" i="1"/>
  <c r="O2274" i="1"/>
  <c r="S2251" i="1"/>
  <c r="Q2251" i="1"/>
  <c r="O2251" i="1"/>
  <c r="P2251" i="1"/>
  <c r="Q2278" i="1"/>
  <c r="S2278" i="1"/>
  <c r="P2278" i="1"/>
  <c r="O2278" i="1"/>
  <c r="S2290" i="1"/>
  <c r="P2290" i="1"/>
  <c r="Q2290" i="1"/>
  <c r="O2290" i="1"/>
  <c r="Q2324" i="1"/>
  <c r="P2324" i="1"/>
  <c r="O2324" i="1"/>
  <c r="S2324" i="1"/>
  <c r="Q2193" i="1"/>
  <c r="S2193" i="1"/>
  <c r="P2193" i="1"/>
  <c r="O2193" i="1"/>
  <c r="Q2218" i="1"/>
  <c r="S2218" i="1"/>
  <c r="P2218" i="1"/>
  <c r="O2218" i="1"/>
  <c r="S2331" i="1"/>
  <c r="P2331" i="1"/>
  <c r="O2331" i="1"/>
  <c r="Q2331" i="1"/>
  <c r="S2338" i="1"/>
  <c r="Q2338" i="1"/>
  <c r="O2338" i="1"/>
  <c r="P2338" i="1"/>
  <c r="P2361" i="1"/>
  <c r="O2361" i="1"/>
  <c r="S2361" i="1"/>
  <c r="Q2361" i="1"/>
  <c r="O2259" i="1"/>
  <c r="S2259" i="1"/>
  <c r="Q2259" i="1"/>
  <c r="P2259" i="1"/>
  <c r="P2299" i="1"/>
  <c r="O2299" i="1"/>
  <c r="S2299" i="1"/>
  <c r="Q2299" i="1"/>
  <c r="P2304" i="1"/>
  <c r="O2304" i="1"/>
  <c r="S2304" i="1"/>
  <c r="Q2304" i="1"/>
  <c r="P2309" i="1"/>
  <c r="O2309" i="1"/>
  <c r="S2309" i="1"/>
  <c r="Q2309" i="1"/>
  <c r="O2408" i="1"/>
  <c r="Q2408" i="1"/>
  <c r="P2408" i="1"/>
  <c r="S2408" i="1"/>
  <c r="Q2060" i="1"/>
  <c r="O2060" i="1"/>
  <c r="S2060" i="1"/>
  <c r="P2060" i="1"/>
  <c r="Q2120" i="1"/>
  <c r="P2120" i="1"/>
  <c r="O2120" i="1"/>
  <c r="S2120" i="1"/>
  <c r="P2176" i="1"/>
  <c r="Q2176" i="1"/>
  <c r="O2176" i="1"/>
  <c r="S2176" i="1"/>
  <c r="Q2183" i="1"/>
  <c r="O2183" i="1"/>
  <c r="S2183" i="1"/>
  <c r="P2183" i="1"/>
  <c r="O2204" i="1"/>
  <c r="Q2204" i="1"/>
  <c r="P2204" i="1"/>
  <c r="S2204" i="1"/>
  <c r="S2211" i="1"/>
  <c r="Q2211" i="1"/>
  <c r="P2211" i="1"/>
  <c r="O2211" i="1"/>
  <c r="Q2233" i="1"/>
  <c r="S2233" i="1"/>
  <c r="P2233" i="1"/>
  <c r="O2233" i="1"/>
  <c r="S2240" i="1"/>
  <c r="P2240" i="1"/>
  <c r="Q2240" i="1"/>
  <c r="O2240" i="1"/>
  <c r="O2244" i="1"/>
  <c r="S2244" i="1"/>
  <c r="Q2244" i="1"/>
  <c r="P2244" i="1"/>
  <c r="S2248" i="1"/>
  <c r="Q2248" i="1"/>
  <c r="P2248" i="1"/>
  <c r="O2248" i="1"/>
  <c r="Q2263" i="1"/>
  <c r="O2263" i="1"/>
  <c r="S2263" i="1"/>
  <c r="P2263" i="1"/>
  <c r="P2319" i="1"/>
  <c r="O2319" i="1"/>
  <c r="S2319" i="1"/>
  <c r="Q2319" i="1"/>
  <c r="P2354" i="1"/>
  <c r="S2354" i="1"/>
  <c r="Q2354" i="1"/>
  <c r="O2354" i="1"/>
  <c r="S2435" i="1"/>
  <c r="Q2435" i="1"/>
  <c r="P2435" i="1"/>
  <c r="O2435" i="1"/>
  <c r="Q2003" i="1"/>
  <c r="P2003" i="1"/>
  <c r="O2003" i="1"/>
  <c r="S2003" i="1"/>
  <c r="Q2043" i="1"/>
  <c r="P2043" i="1"/>
  <c r="S2043" i="1"/>
  <c r="O2043" i="1"/>
  <c r="P2063" i="1"/>
  <c r="S2063" i="1"/>
  <c r="Q2063" i="1"/>
  <c r="O2063" i="1"/>
  <c r="P2123" i="1"/>
  <c r="O2123" i="1"/>
  <c r="S2123" i="1"/>
  <c r="Q2123" i="1"/>
  <c r="S2190" i="1"/>
  <c r="P2190" i="1"/>
  <c r="O2190" i="1"/>
  <c r="Q2190" i="1"/>
  <c r="S2271" i="1"/>
  <c r="Q2271" i="1"/>
  <c r="P2271" i="1"/>
  <c r="O2271" i="1"/>
  <c r="S2291" i="1"/>
  <c r="Q2291" i="1"/>
  <c r="P2291" i="1"/>
  <c r="O2291" i="1"/>
  <c r="P2339" i="1"/>
  <c r="O2339" i="1"/>
  <c r="S2339" i="1"/>
  <c r="Q2339" i="1"/>
  <c r="O2066" i="1"/>
  <c r="S2066" i="1"/>
  <c r="Q2066" i="1"/>
  <c r="P2066" i="1"/>
  <c r="S2126" i="1"/>
  <c r="O2126" i="1"/>
  <c r="Q2126" i="1"/>
  <c r="P2126" i="1"/>
  <c r="Q2173" i="1"/>
  <c r="S2173" i="1"/>
  <c r="O2173" i="1"/>
  <c r="P2173" i="1"/>
  <c r="S2197" i="1"/>
  <c r="Q2197" i="1"/>
  <c r="O2197" i="1"/>
  <c r="P2197" i="1"/>
  <c r="S2208" i="1"/>
  <c r="Q2208" i="1"/>
  <c r="O2208" i="1"/>
  <c r="P2208" i="1"/>
  <c r="Q2283" i="1"/>
  <c r="O2283" i="1"/>
  <c r="S2283" i="1"/>
  <c r="P2283" i="1"/>
  <c r="O2576" i="1"/>
  <c r="S2576" i="1"/>
  <c r="Q2576" i="1"/>
  <c r="P2576" i="1"/>
  <c r="S2069" i="1"/>
  <c r="Q2069" i="1"/>
  <c r="P2069" i="1"/>
  <c r="O2069" i="1"/>
  <c r="S2129" i="1"/>
  <c r="Q2129" i="1"/>
  <c r="P2129" i="1"/>
  <c r="O2129" i="1"/>
  <c r="P2180" i="1"/>
  <c r="S2180" i="1"/>
  <c r="Q2180" i="1"/>
  <c r="O2180" i="1"/>
  <c r="S2237" i="1"/>
  <c r="Q2237" i="1"/>
  <c r="P2237" i="1"/>
  <c r="O2237" i="1"/>
  <c r="P2279" i="1"/>
  <c r="O2279" i="1"/>
  <c r="S2279" i="1"/>
  <c r="Q2279" i="1"/>
  <c r="S2300" i="1"/>
  <c r="P2300" i="1"/>
  <c r="Q2300" i="1"/>
  <c r="O2300" i="1"/>
  <c r="P2355" i="1"/>
  <c r="O2355" i="1"/>
  <c r="S2355" i="1"/>
  <c r="Q2355" i="1"/>
  <c r="S2363" i="1"/>
  <c r="Q2363" i="1"/>
  <c r="P2363" i="1"/>
  <c r="O2363" i="1"/>
  <c r="S2230" i="1"/>
  <c r="Q2230" i="1"/>
  <c r="P2230" i="1"/>
  <c r="O2230" i="1"/>
  <c r="P2241" i="1"/>
  <c r="S2241" i="1"/>
  <c r="Q2241" i="1"/>
  <c r="O2241" i="1"/>
  <c r="O2264" i="1"/>
  <c r="S2264" i="1"/>
  <c r="Q2264" i="1"/>
  <c r="P2264" i="1"/>
  <c r="S2268" i="1"/>
  <c r="Q2268" i="1"/>
  <c r="P2268" i="1"/>
  <c r="O2268" i="1"/>
  <c r="S2320" i="1"/>
  <c r="P2320" i="1"/>
  <c r="Q2320" i="1"/>
  <c r="O2320" i="1"/>
  <c r="S2340" i="1"/>
  <c r="P2340" i="1"/>
  <c r="O2340" i="1"/>
  <c r="Q2340" i="1"/>
  <c r="O2184" i="1"/>
  <c r="S2184" i="1"/>
  <c r="Q2184" i="1"/>
  <c r="P2184" i="1"/>
  <c r="S2245" i="1"/>
  <c r="Q2245" i="1"/>
  <c r="P2245" i="1"/>
  <c r="O2245" i="1"/>
  <c r="S2260" i="1"/>
  <c r="P2260" i="1"/>
  <c r="Q2260" i="1"/>
  <c r="O2260" i="1"/>
  <c r="S2288" i="1"/>
  <c r="Q2288" i="1"/>
  <c r="P2288" i="1"/>
  <c r="O2288" i="1"/>
  <c r="S2177" i="1"/>
  <c r="Q2177" i="1"/>
  <c r="P2177" i="1"/>
  <c r="O2177" i="1"/>
  <c r="S2205" i="1"/>
  <c r="Q2205" i="1"/>
  <c r="P2205" i="1"/>
  <c r="O2205" i="1"/>
  <c r="Q2223" i="1"/>
  <c r="O2223" i="1"/>
  <c r="S2223" i="1"/>
  <c r="P2223" i="1"/>
  <c r="S2234" i="1"/>
  <c r="Q2234" i="1"/>
  <c r="P2234" i="1"/>
  <c r="O2234" i="1"/>
  <c r="O2284" i="1"/>
  <c r="S2284" i="1"/>
  <c r="Q2284" i="1"/>
  <c r="P2284" i="1"/>
  <c r="Q2121" i="1"/>
  <c r="P2121" i="1"/>
  <c r="O2121" i="1"/>
  <c r="S2121" i="1"/>
  <c r="S2191" i="1"/>
  <c r="Q2191" i="1"/>
  <c r="P2191" i="1"/>
  <c r="O2191" i="1"/>
  <c r="Q2198" i="1"/>
  <c r="S2198" i="1"/>
  <c r="P2198" i="1"/>
  <c r="O2198" i="1"/>
  <c r="P2216" i="1"/>
  <c r="S2216" i="1"/>
  <c r="Q2216" i="1"/>
  <c r="O2216" i="1"/>
  <c r="P2249" i="1"/>
  <c r="O2249" i="1"/>
  <c r="S2249" i="1"/>
  <c r="Q2249" i="1"/>
  <c r="Q2253" i="1"/>
  <c r="O2253" i="1"/>
  <c r="S2253" i="1"/>
  <c r="P2253" i="1"/>
  <c r="S2301" i="1"/>
  <c r="Q2301" i="1"/>
  <c r="P2301" i="1"/>
  <c r="O2301" i="1"/>
  <c r="S2311" i="1"/>
  <c r="P2311" i="1"/>
  <c r="O2311" i="1"/>
  <c r="Q2311" i="1"/>
  <c r="P2349" i="1"/>
  <c r="O2349" i="1"/>
  <c r="S2349" i="1"/>
  <c r="Q2349" i="1"/>
  <c r="Q1924" i="1"/>
  <c r="P1924" i="1"/>
  <c r="S1924" i="1"/>
  <c r="O1924" i="1"/>
  <c r="Q1944" i="1"/>
  <c r="P1944" i="1"/>
  <c r="O1944" i="1"/>
  <c r="S1944" i="1"/>
  <c r="S1964" i="1"/>
  <c r="P1964" i="1"/>
  <c r="O1964" i="1"/>
  <c r="Q1964" i="1"/>
  <c r="O1984" i="1"/>
  <c r="S1984" i="1"/>
  <c r="P1984" i="1"/>
  <c r="Q1984" i="1"/>
  <c r="O2044" i="1"/>
  <c r="S2044" i="1"/>
  <c r="Q2044" i="1"/>
  <c r="P2044" i="1"/>
  <c r="O2064" i="1"/>
  <c r="S2064" i="1"/>
  <c r="Q2064" i="1"/>
  <c r="P2064" i="1"/>
  <c r="P2124" i="1"/>
  <c r="O2124" i="1"/>
  <c r="S2124" i="1"/>
  <c r="Q2124" i="1"/>
  <c r="Q2174" i="1"/>
  <c r="P2174" i="1"/>
  <c r="O2174" i="1"/>
  <c r="S2174" i="1"/>
  <c r="P2181" i="1"/>
  <c r="Q2181" i="1"/>
  <c r="O2181" i="1"/>
  <c r="S2181" i="1"/>
  <c r="Q2188" i="1"/>
  <c r="P2188" i="1"/>
  <c r="O2188" i="1"/>
  <c r="S2188" i="1"/>
  <c r="Q2238" i="1"/>
  <c r="P2238" i="1"/>
  <c r="O2238" i="1"/>
  <c r="S2238" i="1"/>
  <c r="S2257" i="1"/>
  <c r="Q2257" i="1"/>
  <c r="P2257" i="1"/>
  <c r="O2257" i="1"/>
  <c r="S2280" i="1"/>
  <c r="P2280" i="1"/>
  <c r="Q2280" i="1"/>
  <c r="O2280" i="1"/>
  <c r="S2321" i="1"/>
  <c r="Q2321" i="1"/>
  <c r="P2321" i="1"/>
  <c r="O2321" i="1"/>
  <c r="O2357" i="1"/>
  <c r="S2357" i="1"/>
  <c r="Q2357" i="1"/>
  <c r="P2357" i="1"/>
  <c r="S2427" i="1"/>
  <c r="Q2427" i="1"/>
  <c r="P2427" i="1"/>
  <c r="O2427" i="1"/>
  <c r="S1987" i="1"/>
  <c r="P1987" i="1"/>
  <c r="O1987" i="1"/>
  <c r="Q1987" i="1"/>
  <c r="S2047" i="1"/>
  <c r="Q2047" i="1"/>
  <c r="P2047" i="1"/>
  <c r="O2047" i="1"/>
  <c r="Q2067" i="1"/>
  <c r="P2067" i="1"/>
  <c r="O2067" i="1"/>
  <c r="S2067" i="1"/>
  <c r="O2127" i="1"/>
  <c r="S2127" i="1"/>
  <c r="Q2127" i="1"/>
  <c r="P2127" i="1"/>
  <c r="P2209" i="1"/>
  <c r="O2209" i="1"/>
  <c r="Q2209" i="1"/>
  <c r="S2209" i="1"/>
  <c r="S2261" i="1"/>
  <c r="P2261" i="1"/>
  <c r="Q2261" i="1"/>
  <c r="O2261" i="1"/>
  <c r="P2265" i="1"/>
  <c r="O2265" i="1"/>
  <c r="S2265" i="1"/>
  <c r="Q2265" i="1"/>
  <c r="S2297" i="1"/>
  <c r="Q2297" i="1"/>
  <c r="P2297" i="1"/>
  <c r="O2297" i="1"/>
  <c r="O2168" i="1"/>
  <c r="S2168" i="1"/>
  <c r="Q2168" i="1"/>
  <c r="P2168" i="1"/>
  <c r="S2171" i="1"/>
  <c r="O2171" i="1"/>
  <c r="Q2171" i="1"/>
  <c r="P2171" i="1"/>
  <c r="O2195" i="1"/>
  <c r="Q2195" i="1"/>
  <c r="P2195" i="1"/>
  <c r="S2195" i="1"/>
  <c r="Q2213" i="1"/>
  <c r="O2213" i="1"/>
  <c r="P2213" i="1"/>
  <c r="S2213" i="1"/>
  <c r="S2220" i="1"/>
  <c r="P2220" i="1"/>
  <c r="O2220" i="1"/>
  <c r="Q2220" i="1"/>
  <c r="O2224" i="1"/>
  <c r="P2224" i="1"/>
  <c r="Q2224" i="1"/>
  <c r="S2224" i="1"/>
  <c r="S2231" i="1"/>
  <c r="O2231" i="1"/>
  <c r="Q2231" i="1"/>
  <c r="P2231" i="1"/>
  <c r="O2377" i="1"/>
  <c r="S2377" i="1"/>
  <c r="Q2377" i="1"/>
  <c r="P2377" i="1"/>
  <c r="Q2178" i="1"/>
  <c r="S2178" i="1"/>
  <c r="P2178" i="1"/>
  <c r="O2178" i="1"/>
  <c r="S2185" i="1"/>
  <c r="P2185" i="1"/>
  <c r="O2185" i="1"/>
  <c r="Q2185" i="1"/>
  <c r="P2269" i="1"/>
  <c r="O2269" i="1"/>
  <c r="S2269" i="1"/>
  <c r="Q2269" i="1"/>
  <c r="Q2273" i="1"/>
  <c r="O2273" i="1"/>
  <c r="S2273" i="1"/>
  <c r="P2273" i="1"/>
  <c r="Q2293" i="1"/>
  <c r="O2293" i="1"/>
  <c r="S2293" i="1"/>
  <c r="P2293" i="1"/>
  <c r="P2358" i="1"/>
  <c r="O2358" i="1"/>
  <c r="S2358" i="1"/>
  <c r="Q2358" i="1"/>
  <c r="S2367" i="1"/>
  <c r="P2367" i="1"/>
  <c r="O2367" i="1"/>
  <c r="Q2367" i="1"/>
  <c r="S2328" i="1"/>
  <c r="Q2328" i="1"/>
  <c r="P2328" i="1"/>
  <c r="O2328" i="1"/>
  <c r="S2348" i="1"/>
  <c r="Q2348" i="1"/>
  <c r="P2348" i="1"/>
  <c r="O2348" i="1"/>
  <c r="S2366" i="1"/>
  <c r="Q2366" i="1"/>
  <c r="P2366" i="1"/>
  <c r="O2366" i="1"/>
  <c r="S2385" i="1"/>
  <c r="Q2385" i="1"/>
  <c r="P2385" i="1"/>
  <c r="O2385" i="1"/>
  <c r="Q2433" i="1"/>
  <c r="P2433" i="1"/>
  <c r="O2433" i="1"/>
  <c r="S2433" i="1"/>
  <c r="S2437" i="1"/>
  <c r="O2437" i="1"/>
  <c r="Q2437" i="1"/>
  <c r="P2437" i="1"/>
  <c r="Q2580" i="1"/>
  <c r="P2580" i="1"/>
  <c r="O2580" i="1"/>
  <c r="S2580" i="1"/>
  <c r="S2418" i="1"/>
  <c r="Q2418" i="1"/>
  <c r="P2418" i="1"/>
  <c r="O2418" i="1"/>
  <c r="S2441" i="1"/>
  <c r="Q2441" i="1"/>
  <c r="P2441" i="1"/>
  <c r="O2441" i="1"/>
  <c r="P2486" i="1"/>
  <c r="O2486" i="1"/>
  <c r="S2486" i="1"/>
  <c r="Q2486" i="1"/>
  <c r="S2540" i="1"/>
  <c r="O2540" i="1"/>
  <c r="Q2540" i="1"/>
  <c r="P2540" i="1"/>
  <c r="P2547" i="1"/>
  <c r="S2547" i="1"/>
  <c r="Q2547" i="1"/>
  <c r="O2547" i="1"/>
  <c r="S2294" i="1"/>
  <c r="Q2294" i="1"/>
  <c r="P2294" i="1"/>
  <c r="O2294" i="1"/>
  <c r="O2314" i="1"/>
  <c r="S2314" i="1"/>
  <c r="Q2314" i="1"/>
  <c r="P2314" i="1"/>
  <c r="Q2334" i="1"/>
  <c r="O2334" i="1"/>
  <c r="S2334" i="1"/>
  <c r="P2334" i="1"/>
  <c r="Q2389" i="1"/>
  <c r="P2389" i="1"/>
  <c r="O2389" i="1"/>
  <c r="S2389" i="1"/>
  <c r="O2449" i="1"/>
  <c r="S2449" i="1"/>
  <c r="Q2449" i="1"/>
  <c r="P2449" i="1"/>
  <c r="Q2463" i="1"/>
  <c r="P2463" i="1"/>
  <c r="S2463" i="1"/>
  <c r="O2463" i="1"/>
  <c r="S2474" i="1"/>
  <c r="P2474" i="1"/>
  <c r="Q2474" i="1"/>
  <c r="O2474" i="1"/>
  <c r="S2518" i="1"/>
  <c r="O2518" i="1"/>
  <c r="Q2518" i="1"/>
  <c r="P2518" i="1"/>
  <c r="O2612" i="1"/>
  <c r="P2612" i="1"/>
  <c r="S2612" i="1"/>
  <c r="Q2612" i="1"/>
  <c r="S2678" i="1"/>
  <c r="Q2678" i="1"/>
  <c r="P2678" i="1"/>
  <c r="O2678" i="1"/>
  <c r="S2317" i="1"/>
  <c r="Q2317" i="1"/>
  <c r="O2317" i="1"/>
  <c r="P2317" i="1"/>
  <c r="S2337" i="1"/>
  <c r="Q2337" i="1"/>
  <c r="P2337" i="1"/>
  <c r="O2337" i="1"/>
  <c r="S2407" i="1"/>
  <c r="Q2407" i="1"/>
  <c r="P2407" i="1"/>
  <c r="O2407" i="1"/>
  <c r="P2445" i="1"/>
  <c r="S2445" i="1"/>
  <c r="Q2445" i="1"/>
  <c r="O2445" i="1"/>
  <c r="S2453" i="1"/>
  <c r="Q2453" i="1"/>
  <c r="P2453" i="1"/>
  <c r="O2453" i="1"/>
  <c r="Q2458" i="1"/>
  <c r="P2458" i="1"/>
  <c r="O2458" i="1"/>
  <c r="S2458" i="1"/>
  <c r="P2506" i="1"/>
  <c r="O2506" i="1"/>
  <c r="S2506" i="1"/>
  <c r="Q2506" i="1"/>
  <c r="S2792" i="1"/>
  <c r="P2792" i="1"/>
  <c r="Q2792" i="1"/>
  <c r="O2792" i="1"/>
  <c r="O2376" i="1"/>
  <c r="S2376" i="1"/>
  <c r="Q2376" i="1"/>
  <c r="P2376" i="1"/>
  <c r="P2426" i="1"/>
  <c r="S2426" i="1"/>
  <c r="Q2426" i="1"/>
  <c r="O2426" i="1"/>
  <c r="P2434" i="1"/>
  <c r="S2434" i="1"/>
  <c r="Q2434" i="1"/>
  <c r="O2434" i="1"/>
  <c r="S2638" i="1"/>
  <c r="P2638" i="1"/>
  <c r="O2638" i="1"/>
  <c r="Q2638" i="1"/>
  <c r="Q2323" i="1"/>
  <c r="O2323" i="1"/>
  <c r="S2323" i="1"/>
  <c r="P2323" i="1"/>
  <c r="Q2343" i="1"/>
  <c r="O2343" i="1"/>
  <c r="P2343" i="1"/>
  <c r="S2343" i="1"/>
  <c r="P2373" i="1"/>
  <c r="S2373" i="1"/>
  <c r="O2373" i="1"/>
  <c r="Q2373" i="1"/>
  <c r="Q2393" i="1"/>
  <c r="P2393" i="1"/>
  <c r="O2393" i="1"/>
  <c r="S2393" i="1"/>
  <c r="O2397" i="1"/>
  <c r="S2397" i="1"/>
  <c r="P2397" i="1"/>
  <c r="Q2397" i="1"/>
  <c r="Q2415" i="1"/>
  <c r="O2415" i="1"/>
  <c r="P2415" i="1"/>
  <c r="S2415" i="1"/>
  <c r="Q2430" i="1"/>
  <c r="P2430" i="1"/>
  <c r="O2430" i="1"/>
  <c r="S2430" i="1"/>
  <c r="Q2438" i="1"/>
  <c r="O2438" i="1"/>
  <c r="S2438" i="1"/>
  <c r="P2438" i="1"/>
  <c r="P2454" i="1"/>
  <c r="S2454" i="1"/>
  <c r="O2454" i="1"/>
  <c r="Q2454" i="1"/>
  <c r="S2494" i="1"/>
  <c r="P2494" i="1"/>
  <c r="Q2494" i="1"/>
  <c r="O2494" i="1"/>
  <c r="S2583" i="1"/>
  <c r="O2583" i="1"/>
  <c r="Q2583" i="1"/>
  <c r="P2583" i="1"/>
  <c r="P2591" i="1"/>
  <c r="S2591" i="1"/>
  <c r="Q2591" i="1"/>
  <c r="O2591" i="1"/>
  <c r="S2627" i="1"/>
  <c r="P2627" i="1"/>
  <c r="O2627" i="1"/>
  <c r="Q2627" i="1"/>
  <c r="P2186" i="1"/>
  <c r="S2186" i="1"/>
  <c r="O2186" i="1"/>
  <c r="Q2186" i="1"/>
  <c r="Q2206" i="1"/>
  <c r="P2206" i="1"/>
  <c r="S2206" i="1"/>
  <c r="O2206" i="1"/>
  <c r="Q2226" i="1"/>
  <c r="P2226" i="1"/>
  <c r="S2226" i="1"/>
  <c r="O2226" i="1"/>
  <c r="Q2246" i="1"/>
  <c r="P2246" i="1"/>
  <c r="S2246" i="1"/>
  <c r="O2246" i="1"/>
  <c r="Q2266" i="1"/>
  <c r="P2266" i="1"/>
  <c r="S2266" i="1"/>
  <c r="O2266" i="1"/>
  <c r="Q2286" i="1"/>
  <c r="P2286" i="1"/>
  <c r="S2286" i="1"/>
  <c r="O2286" i="1"/>
  <c r="Q2306" i="1"/>
  <c r="P2306" i="1"/>
  <c r="S2306" i="1"/>
  <c r="O2306" i="1"/>
  <c r="S2326" i="1"/>
  <c r="Q2326" i="1"/>
  <c r="P2326" i="1"/>
  <c r="O2326" i="1"/>
  <c r="S2346" i="1"/>
  <c r="Q2346" i="1"/>
  <c r="P2346" i="1"/>
  <c r="O2346" i="1"/>
  <c r="Q2370" i="1"/>
  <c r="P2370" i="1"/>
  <c r="S2370" i="1"/>
  <c r="O2370" i="1"/>
  <c r="S2386" i="1"/>
  <c r="Q2386" i="1"/>
  <c r="P2386" i="1"/>
  <c r="O2386" i="1"/>
  <c r="S2404" i="1"/>
  <c r="Q2404" i="1"/>
  <c r="P2404" i="1"/>
  <c r="O2404" i="1"/>
  <c r="S2481" i="1"/>
  <c r="Q2481" i="1"/>
  <c r="P2481" i="1"/>
  <c r="O2481" i="1"/>
  <c r="P2603" i="1"/>
  <c r="S2603" i="1"/>
  <c r="Q2603" i="1"/>
  <c r="O2603" i="1"/>
  <c r="P2711" i="1"/>
  <c r="O2711" i="1"/>
  <c r="S2711" i="1"/>
  <c r="Q2711" i="1"/>
  <c r="S2464" i="1"/>
  <c r="Q2464" i="1"/>
  <c r="P2464" i="1"/>
  <c r="O2464" i="1"/>
  <c r="S2475" i="1"/>
  <c r="P2475" i="1"/>
  <c r="O2475" i="1"/>
  <c r="Q2475" i="1"/>
  <c r="S2514" i="1"/>
  <c r="P2514" i="1"/>
  <c r="Q2514" i="1"/>
  <c r="O2514" i="1"/>
  <c r="S2192" i="1"/>
  <c r="Q2192" i="1"/>
  <c r="O2192" i="1"/>
  <c r="P2192" i="1"/>
  <c r="S2212" i="1"/>
  <c r="O2212" i="1"/>
  <c r="Q2212" i="1"/>
  <c r="P2212" i="1"/>
  <c r="S2232" i="1"/>
  <c r="O2232" i="1"/>
  <c r="P2232" i="1"/>
  <c r="Q2232" i="1"/>
  <c r="S2252" i="1"/>
  <c r="O2252" i="1"/>
  <c r="Q2252" i="1"/>
  <c r="P2252" i="1"/>
  <c r="S2272" i="1"/>
  <c r="O2272" i="1"/>
  <c r="Q2272" i="1"/>
  <c r="P2272" i="1"/>
  <c r="S2292" i="1"/>
  <c r="O2292" i="1"/>
  <c r="Q2292" i="1"/>
  <c r="P2292" i="1"/>
  <c r="S2312" i="1"/>
  <c r="O2312" i="1"/>
  <c r="P2312" i="1"/>
  <c r="Q2312" i="1"/>
  <c r="S2332" i="1"/>
  <c r="Q2332" i="1"/>
  <c r="O2332" i="1"/>
  <c r="P2332" i="1"/>
  <c r="S2364" i="1"/>
  <c r="Q2364" i="1"/>
  <c r="O2364" i="1"/>
  <c r="P2364" i="1"/>
  <c r="S2383" i="1"/>
  <c r="Q2383" i="1"/>
  <c r="O2383" i="1"/>
  <c r="P2383" i="1"/>
  <c r="S2401" i="1"/>
  <c r="Q2401" i="1"/>
  <c r="O2401" i="1"/>
  <c r="P2401" i="1"/>
  <c r="S2412" i="1"/>
  <c r="Q2412" i="1"/>
  <c r="O2412" i="1"/>
  <c r="P2412" i="1"/>
  <c r="Q2423" i="1"/>
  <c r="S2423" i="1"/>
  <c r="O2423" i="1"/>
  <c r="P2423" i="1"/>
  <c r="P2446" i="1"/>
  <c r="S2446" i="1"/>
  <c r="O2446" i="1"/>
  <c r="Q2446" i="1"/>
  <c r="Q2450" i="1"/>
  <c r="P2450" i="1"/>
  <c r="O2450" i="1"/>
  <c r="S2450" i="1"/>
  <c r="S2501" i="1"/>
  <c r="Q2501" i="1"/>
  <c r="P2501" i="1"/>
  <c r="O2501" i="1"/>
  <c r="P2527" i="1"/>
  <c r="Q2527" i="1"/>
  <c r="O2527" i="1"/>
  <c r="S2527" i="1"/>
  <c r="S2558" i="1"/>
  <c r="Q2558" i="1"/>
  <c r="P2558" i="1"/>
  <c r="O2558" i="1"/>
  <c r="Q2761" i="1"/>
  <c r="P2761" i="1"/>
  <c r="O2761" i="1"/>
  <c r="S2761" i="1"/>
  <c r="S2215" i="1"/>
  <c r="P2215" i="1"/>
  <c r="O2215" i="1"/>
  <c r="Q2215" i="1"/>
  <c r="S2235" i="1"/>
  <c r="P2235" i="1"/>
  <c r="O2235" i="1"/>
  <c r="Q2235" i="1"/>
  <c r="S2255" i="1"/>
  <c r="Q2255" i="1"/>
  <c r="O2255" i="1"/>
  <c r="P2255" i="1"/>
  <c r="S2275" i="1"/>
  <c r="Q2275" i="1"/>
  <c r="P2275" i="1"/>
  <c r="O2275" i="1"/>
  <c r="S2295" i="1"/>
  <c r="Q2295" i="1"/>
  <c r="P2295" i="1"/>
  <c r="O2295" i="1"/>
  <c r="S2315" i="1"/>
  <c r="Q2315" i="1"/>
  <c r="P2315" i="1"/>
  <c r="O2315" i="1"/>
  <c r="S2335" i="1"/>
  <c r="P2335" i="1"/>
  <c r="Q2335" i="1"/>
  <c r="O2335" i="1"/>
  <c r="Q2390" i="1"/>
  <c r="P2390" i="1"/>
  <c r="S2390" i="1"/>
  <c r="O2390" i="1"/>
  <c r="P2394" i="1"/>
  <c r="S2394" i="1"/>
  <c r="Q2394" i="1"/>
  <c r="O2394" i="1"/>
  <c r="O2594" i="1"/>
  <c r="S2594" i="1"/>
  <c r="P2594" i="1"/>
  <c r="Q2594" i="1"/>
  <c r="S2341" i="1"/>
  <c r="Q2341" i="1"/>
  <c r="P2341" i="1"/>
  <c r="O2341" i="1"/>
  <c r="P2374" i="1"/>
  <c r="S2374" i="1"/>
  <c r="Q2374" i="1"/>
  <c r="O2374" i="1"/>
  <c r="S2398" i="1"/>
  <c r="Q2398" i="1"/>
  <c r="P2398" i="1"/>
  <c r="O2398" i="1"/>
  <c r="P2405" i="1"/>
  <c r="S2405" i="1"/>
  <c r="Q2405" i="1"/>
  <c r="O2405" i="1"/>
  <c r="S2455" i="1"/>
  <c r="Q2455" i="1"/>
  <c r="P2455" i="1"/>
  <c r="O2455" i="1"/>
  <c r="P2551" i="1"/>
  <c r="S2551" i="1"/>
  <c r="Q2551" i="1"/>
  <c r="O2551" i="1"/>
  <c r="Q2781" i="1"/>
  <c r="P2781" i="1"/>
  <c r="O2781" i="1"/>
  <c r="S2781" i="1"/>
  <c r="Q2371" i="1"/>
  <c r="S2371" i="1"/>
  <c r="P2371" i="1"/>
  <c r="O2371" i="1"/>
  <c r="S2409" i="1"/>
  <c r="Q2409" i="1"/>
  <c r="P2409" i="1"/>
  <c r="O2409" i="1"/>
  <c r="Q2443" i="1"/>
  <c r="S2443" i="1"/>
  <c r="P2443" i="1"/>
  <c r="O2443" i="1"/>
  <c r="S2483" i="1"/>
  <c r="Q2483" i="1"/>
  <c r="P2483" i="1"/>
  <c r="O2483" i="1"/>
  <c r="S2515" i="1"/>
  <c r="O2515" i="1"/>
  <c r="Q2515" i="1"/>
  <c r="P2515" i="1"/>
  <c r="S2167" i="1"/>
  <c r="Q2167" i="1"/>
  <c r="P2167" i="1"/>
  <c r="O2167" i="1"/>
  <c r="S2187" i="1"/>
  <c r="Q2187" i="1"/>
  <c r="O2187" i="1"/>
  <c r="P2187" i="1"/>
  <c r="S2207" i="1"/>
  <c r="P2207" i="1"/>
  <c r="Q2207" i="1"/>
  <c r="O2207" i="1"/>
  <c r="S2227" i="1"/>
  <c r="Q2227" i="1"/>
  <c r="P2227" i="1"/>
  <c r="O2227" i="1"/>
  <c r="S2247" i="1"/>
  <c r="Q2247" i="1"/>
  <c r="P2247" i="1"/>
  <c r="O2247" i="1"/>
  <c r="S2267" i="1"/>
  <c r="Q2267" i="1"/>
  <c r="P2267" i="1"/>
  <c r="O2267" i="1"/>
  <c r="S2287" i="1"/>
  <c r="Q2287" i="1"/>
  <c r="P2287" i="1"/>
  <c r="O2287" i="1"/>
  <c r="S2307" i="1"/>
  <c r="Q2307" i="1"/>
  <c r="O2307" i="1"/>
  <c r="P2307" i="1"/>
  <c r="S2327" i="1"/>
  <c r="Q2327" i="1"/>
  <c r="P2327" i="1"/>
  <c r="O2327" i="1"/>
  <c r="S2347" i="1"/>
  <c r="Q2347" i="1"/>
  <c r="P2347" i="1"/>
  <c r="O2347" i="1"/>
  <c r="S2368" i="1"/>
  <c r="Q2368" i="1"/>
  <c r="P2368" i="1"/>
  <c r="O2368" i="1"/>
  <c r="S2387" i="1"/>
  <c r="Q2387" i="1"/>
  <c r="P2387" i="1"/>
  <c r="O2387" i="1"/>
  <c r="P2466" i="1"/>
  <c r="O2466" i="1"/>
  <c r="S2466" i="1"/>
  <c r="Q2466" i="1"/>
  <c r="S2477" i="1"/>
  <c r="O2477" i="1"/>
  <c r="Q2477" i="1"/>
  <c r="P2477" i="1"/>
  <c r="S2569" i="1"/>
  <c r="Q2569" i="1"/>
  <c r="P2569" i="1"/>
  <c r="O2569" i="1"/>
  <c r="P2607" i="1"/>
  <c r="O2607" i="1"/>
  <c r="S2607" i="1"/>
  <c r="Q2607" i="1"/>
  <c r="S2310" i="1"/>
  <c r="P2310" i="1"/>
  <c r="Q2310" i="1"/>
  <c r="O2310" i="1"/>
  <c r="S2330" i="1"/>
  <c r="P2330" i="1"/>
  <c r="O2330" i="1"/>
  <c r="Q2330" i="1"/>
  <c r="S2350" i="1"/>
  <c r="Q2350" i="1"/>
  <c r="P2350" i="1"/>
  <c r="O2350" i="1"/>
  <c r="S2353" i="1"/>
  <c r="Q2353" i="1"/>
  <c r="P2353" i="1"/>
  <c r="O2353" i="1"/>
  <c r="S2356" i="1"/>
  <c r="Q2356" i="1"/>
  <c r="P2356" i="1"/>
  <c r="O2356" i="1"/>
  <c r="S2359" i="1"/>
  <c r="Q2359" i="1"/>
  <c r="P2359" i="1"/>
  <c r="O2359" i="1"/>
  <c r="S2362" i="1"/>
  <c r="Q2362" i="1"/>
  <c r="P2362" i="1"/>
  <c r="O2362" i="1"/>
  <c r="S2365" i="1"/>
  <c r="Q2365" i="1"/>
  <c r="P2365" i="1"/>
  <c r="O2365" i="1"/>
  <c r="S2424" i="1"/>
  <c r="Q2424" i="1"/>
  <c r="P2424" i="1"/>
  <c r="O2424" i="1"/>
  <c r="O2428" i="1"/>
  <c r="S2428" i="1"/>
  <c r="Q2428" i="1"/>
  <c r="P2428" i="1"/>
  <c r="S2447" i="1"/>
  <c r="Q2447" i="1"/>
  <c r="P2447" i="1"/>
  <c r="O2447" i="1"/>
  <c r="S2503" i="1"/>
  <c r="Q2503" i="1"/>
  <c r="P2503" i="1"/>
  <c r="O2503" i="1"/>
  <c r="S2552" i="1"/>
  <c r="Q2552" i="1"/>
  <c r="P2552" i="1"/>
  <c r="O2552" i="1"/>
  <c r="Q2561" i="1"/>
  <c r="O2561" i="1"/>
  <c r="S2561" i="1"/>
  <c r="P2561" i="1"/>
  <c r="Q2333" i="1"/>
  <c r="O2333" i="1"/>
  <c r="S2333" i="1"/>
  <c r="P2333" i="1"/>
  <c r="Q2381" i="1"/>
  <c r="P2381" i="1"/>
  <c r="O2381" i="1"/>
  <c r="S2381" i="1"/>
  <c r="S2384" i="1"/>
  <c r="Q2384" i="1"/>
  <c r="P2384" i="1"/>
  <c r="O2384" i="1"/>
  <c r="Q2395" i="1"/>
  <c r="P2395" i="1"/>
  <c r="O2395" i="1"/>
  <c r="S2395" i="1"/>
  <c r="Q2413" i="1"/>
  <c r="P2413" i="1"/>
  <c r="O2413" i="1"/>
  <c r="S2413" i="1"/>
  <c r="O2417" i="1"/>
  <c r="S2417" i="1"/>
  <c r="Q2417" i="1"/>
  <c r="P2417" i="1"/>
  <c r="S2461" i="1"/>
  <c r="Q2461" i="1"/>
  <c r="P2461" i="1"/>
  <c r="O2461" i="1"/>
  <c r="S2497" i="1"/>
  <c r="O2497" i="1"/>
  <c r="Q2497" i="1"/>
  <c r="P2497" i="1"/>
  <c r="P2256" i="1"/>
  <c r="S2256" i="1"/>
  <c r="Q2256" i="1"/>
  <c r="O2256" i="1"/>
  <c r="P2276" i="1"/>
  <c r="S2276" i="1"/>
  <c r="Q2276" i="1"/>
  <c r="O2276" i="1"/>
  <c r="Q2296" i="1"/>
  <c r="P2296" i="1"/>
  <c r="S2296" i="1"/>
  <c r="O2296" i="1"/>
  <c r="Q2316" i="1"/>
  <c r="P2316" i="1"/>
  <c r="S2316" i="1"/>
  <c r="O2316" i="1"/>
  <c r="Q2336" i="1"/>
  <c r="P2336" i="1"/>
  <c r="S2336" i="1"/>
  <c r="O2336" i="1"/>
  <c r="Q2378" i="1"/>
  <c r="P2378" i="1"/>
  <c r="O2378" i="1"/>
  <c r="S2378" i="1"/>
  <c r="Q2406" i="1"/>
  <c r="P2406" i="1"/>
  <c r="O2406" i="1"/>
  <c r="S2406" i="1"/>
  <c r="S2484" i="1"/>
  <c r="Q2484" i="1"/>
  <c r="P2484" i="1"/>
  <c r="O2484" i="1"/>
  <c r="P2587" i="1"/>
  <c r="O2587" i="1"/>
  <c r="S2587" i="1"/>
  <c r="Q2587" i="1"/>
  <c r="P2375" i="1"/>
  <c r="O2375" i="1"/>
  <c r="S2375" i="1"/>
  <c r="Q2375" i="1"/>
  <c r="O2388" i="1"/>
  <c r="Q2388" i="1"/>
  <c r="P2388" i="1"/>
  <c r="S2388" i="1"/>
  <c r="S2421" i="1"/>
  <c r="P2421" i="1"/>
  <c r="O2421" i="1"/>
  <c r="Q2421" i="1"/>
  <c r="S2517" i="1"/>
  <c r="P2517" i="1"/>
  <c r="Q2517" i="1"/>
  <c r="O2517" i="1"/>
  <c r="O2554" i="1"/>
  <c r="S2554" i="1"/>
  <c r="P2554" i="1"/>
  <c r="Q2554" i="1"/>
  <c r="S2598" i="1"/>
  <c r="P2598" i="1"/>
  <c r="O2598" i="1"/>
  <c r="Q2598" i="1"/>
  <c r="S2182" i="1"/>
  <c r="Q2182" i="1"/>
  <c r="P2182" i="1"/>
  <c r="O2182" i="1"/>
  <c r="P2202" i="1"/>
  <c r="O2202" i="1"/>
  <c r="Q2202" i="1"/>
  <c r="S2202" i="1"/>
  <c r="Q2222" i="1"/>
  <c r="P2222" i="1"/>
  <c r="O2222" i="1"/>
  <c r="S2222" i="1"/>
  <c r="P2242" i="1"/>
  <c r="O2242" i="1"/>
  <c r="S2242" i="1"/>
  <c r="Q2242" i="1"/>
  <c r="S2262" i="1"/>
  <c r="Q2262" i="1"/>
  <c r="P2262" i="1"/>
  <c r="O2262" i="1"/>
  <c r="O2282" i="1"/>
  <c r="S2282" i="1"/>
  <c r="Q2282" i="1"/>
  <c r="P2282" i="1"/>
  <c r="O2302" i="1"/>
  <c r="P2302" i="1"/>
  <c r="S2302" i="1"/>
  <c r="Q2302" i="1"/>
  <c r="O2322" i="1"/>
  <c r="S2322" i="1"/>
  <c r="P2322" i="1"/>
  <c r="Q2322" i="1"/>
  <c r="O2342" i="1"/>
  <c r="S2342" i="1"/>
  <c r="P2342" i="1"/>
  <c r="Q2342" i="1"/>
  <c r="O2372" i="1"/>
  <c r="S2372" i="1"/>
  <c r="P2372" i="1"/>
  <c r="Q2372" i="1"/>
  <c r="O2392" i="1"/>
  <c r="S2392" i="1"/>
  <c r="P2392" i="1"/>
  <c r="Q2392" i="1"/>
  <c r="S2444" i="1"/>
  <c r="O2444" i="1"/>
  <c r="Q2444" i="1"/>
  <c r="P2444" i="1"/>
  <c r="S2467" i="1"/>
  <c r="Q2467" i="1"/>
  <c r="P2467" i="1"/>
  <c r="O2467" i="1"/>
  <c r="S2504" i="1"/>
  <c r="Q2504" i="1"/>
  <c r="P2504" i="1"/>
  <c r="O2504" i="1"/>
  <c r="S2538" i="1"/>
  <c r="Q2538" i="1"/>
  <c r="P2538" i="1"/>
  <c r="O2538" i="1"/>
  <c r="O2285" i="1"/>
  <c r="S2285" i="1"/>
  <c r="Q2285" i="1"/>
  <c r="P2285" i="1"/>
  <c r="Q2305" i="1"/>
  <c r="S2305" i="1"/>
  <c r="P2305" i="1"/>
  <c r="O2305" i="1"/>
  <c r="Q2325" i="1"/>
  <c r="S2325" i="1"/>
  <c r="P2325" i="1"/>
  <c r="O2325" i="1"/>
  <c r="Q2345" i="1"/>
  <c r="O2345" i="1"/>
  <c r="S2345" i="1"/>
  <c r="P2345" i="1"/>
  <c r="S2369" i="1"/>
  <c r="Q2369" i="1"/>
  <c r="O2369" i="1"/>
  <c r="P2369" i="1"/>
  <c r="S2403" i="1"/>
  <c r="Q2403" i="1"/>
  <c r="O2403" i="1"/>
  <c r="P2403" i="1"/>
  <c r="Q2410" i="1"/>
  <c r="P2410" i="1"/>
  <c r="O2410" i="1"/>
  <c r="S2410" i="1"/>
  <c r="P2414" i="1"/>
  <c r="S2414" i="1"/>
  <c r="O2414" i="1"/>
  <c r="Q2414" i="1"/>
  <c r="P2425" i="1"/>
  <c r="S2425" i="1"/>
  <c r="Q2425" i="1"/>
  <c r="O2425" i="1"/>
  <c r="O2429" i="1"/>
  <c r="S2429" i="1"/>
  <c r="Q2429" i="1"/>
  <c r="P2429" i="1"/>
  <c r="S2457" i="1"/>
  <c r="O2457" i="1"/>
  <c r="Q2457" i="1"/>
  <c r="P2457" i="1"/>
  <c r="S2531" i="1"/>
  <c r="O2531" i="1"/>
  <c r="Q2531" i="1"/>
  <c r="P2531" i="1"/>
  <c r="S2572" i="1"/>
  <c r="P2572" i="1"/>
  <c r="Q2572" i="1"/>
  <c r="O2572" i="1"/>
  <c r="S2360" i="1"/>
  <c r="Q2360" i="1"/>
  <c r="P2360" i="1"/>
  <c r="O2360" i="1"/>
  <c r="S2380" i="1"/>
  <c r="Q2380" i="1"/>
  <c r="O2380" i="1"/>
  <c r="P2380" i="1"/>
  <c r="S2400" i="1"/>
  <c r="Q2400" i="1"/>
  <c r="P2400" i="1"/>
  <c r="O2400" i="1"/>
  <c r="S2420" i="1"/>
  <c r="Q2420" i="1"/>
  <c r="P2420" i="1"/>
  <c r="O2420" i="1"/>
  <c r="S2440" i="1"/>
  <c r="Q2440" i="1"/>
  <c r="P2440" i="1"/>
  <c r="O2440" i="1"/>
  <c r="Q2460" i="1"/>
  <c r="S2460" i="1"/>
  <c r="P2460" i="1"/>
  <c r="O2460" i="1"/>
  <c r="Q2480" i="1"/>
  <c r="S2480" i="1"/>
  <c r="P2480" i="1"/>
  <c r="O2480" i="1"/>
  <c r="Q2500" i="1"/>
  <c r="S2500" i="1"/>
  <c r="P2500" i="1"/>
  <c r="O2500" i="1"/>
  <c r="Q2530" i="1"/>
  <c r="O2530" i="1"/>
  <c r="S2530" i="1"/>
  <c r="P2530" i="1"/>
  <c r="O2565" i="1"/>
  <c r="S2565" i="1"/>
  <c r="Q2565" i="1"/>
  <c r="P2565" i="1"/>
  <c r="S2660" i="1"/>
  <c r="Q2660" i="1"/>
  <c r="P2660" i="1"/>
  <c r="O2660" i="1"/>
  <c r="S2718" i="1"/>
  <c r="Q2718" i="1"/>
  <c r="P2718" i="1"/>
  <c r="O2718" i="1"/>
  <c r="O2469" i="1"/>
  <c r="S2469" i="1"/>
  <c r="Q2469" i="1"/>
  <c r="P2469" i="1"/>
  <c r="Q2489" i="1"/>
  <c r="O2489" i="1"/>
  <c r="S2489" i="1"/>
  <c r="P2489" i="1"/>
  <c r="Q2509" i="1"/>
  <c r="O2509" i="1"/>
  <c r="S2509" i="1"/>
  <c r="P2509" i="1"/>
  <c r="Q2524" i="1"/>
  <c r="O2524" i="1"/>
  <c r="S2524" i="1"/>
  <c r="P2524" i="1"/>
  <c r="Q2534" i="1"/>
  <c r="O2534" i="1"/>
  <c r="S2534" i="1"/>
  <c r="P2534" i="1"/>
  <c r="P2623" i="1"/>
  <c r="O2623" i="1"/>
  <c r="S2623" i="1"/>
  <c r="Q2623" i="1"/>
  <c r="Q2661" i="1"/>
  <c r="O2661" i="1"/>
  <c r="S2661" i="1"/>
  <c r="P2661" i="1"/>
  <c r="Q2771" i="1"/>
  <c r="O2771" i="1"/>
  <c r="S2771" i="1"/>
  <c r="P2771" i="1"/>
  <c r="S2432" i="1"/>
  <c r="Q2432" i="1"/>
  <c r="P2432" i="1"/>
  <c r="O2432" i="1"/>
  <c r="Q2452" i="1"/>
  <c r="P2452" i="1"/>
  <c r="O2452" i="1"/>
  <c r="S2452" i="1"/>
  <c r="S2472" i="1"/>
  <c r="Q2472" i="1"/>
  <c r="P2472" i="1"/>
  <c r="O2472" i="1"/>
  <c r="S2492" i="1"/>
  <c r="P2492" i="1"/>
  <c r="Q2492" i="1"/>
  <c r="O2492" i="1"/>
  <c r="S2512" i="1"/>
  <c r="P2512" i="1"/>
  <c r="Q2512" i="1"/>
  <c r="O2512" i="1"/>
  <c r="P2521" i="1"/>
  <c r="S2521" i="1"/>
  <c r="Q2521" i="1"/>
  <c r="O2521" i="1"/>
  <c r="S2544" i="1"/>
  <c r="Q2544" i="1"/>
  <c r="P2544" i="1"/>
  <c r="O2544" i="1"/>
  <c r="S2562" i="1"/>
  <c r="P2562" i="1"/>
  <c r="Q2562" i="1"/>
  <c r="O2562" i="1"/>
  <c r="S2618" i="1"/>
  <c r="P2618" i="1"/>
  <c r="Q2618" i="1"/>
  <c r="O2618" i="1"/>
  <c r="Q2645" i="1"/>
  <c r="O2645" i="1"/>
  <c r="S2645" i="1"/>
  <c r="P2645" i="1"/>
  <c r="S2680" i="1"/>
  <c r="Q2680" i="1"/>
  <c r="P2680" i="1"/>
  <c r="O2680" i="1"/>
  <c r="P2696" i="1"/>
  <c r="O2696" i="1"/>
  <c r="S2696" i="1"/>
  <c r="Q2696" i="1"/>
  <c r="P2736" i="1"/>
  <c r="O2736" i="1"/>
  <c r="S2736" i="1"/>
  <c r="Q2736" i="1"/>
  <c r="Q2782" i="1"/>
  <c r="O2782" i="1"/>
  <c r="S2782" i="1"/>
  <c r="P2782" i="1"/>
  <c r="S2555" i="1"/>
  <c r="O2555" i="1"/>
  <c r="Q2555" i="1"/>
  <c r="P2555" i="1"/>
  <c r="S2566" i="1"/>
  <c r="O2566" i="1"/>
  <c r="Q2566" i="1"/>
  <c r="P2566" i="1"/>
  <c r="P2656" i="1"/>
  <c r="O2656" i="1"/>
  <c r="S2656" i="1"/>
  <c r="Q2656" i="1"/>
  <c r="S2720" i="1"/>
  <c r="Q2720" i="1"/>
  <c r="P2720" i="1"/>
  <c r="O2720" i="1"/>
  <c r="S2478" i="1"/>
  <c r="Q2478" i="1"/>
  <c r="P2478" i="1"/>
  <c r="O2478" i="1"/>
  <c r="S2498" i="1"/>
  <c r="Q2498" i="1"/>
  <c r="O2498" i="1"/>
  <c r="P2498" i="1"/>
  <c r="S2541" i="1"/>
  <c r="Q2541" i="1"/>
  <c r="P2541" i="1"/>
  <c r="O2541" i="1"/>
  <c r="S2584" i="1"/>
  <c r="Q2584" i="1"/>
  <c r="P2584" i="1"/>
  <c r="O2584" i="1"/>
  <c r="S2640" i="1"/>
  <c r="Q2640" i="1"/>
  <c r="P2640" i="1"/>
  <c r="O2640" i="1"/>
  <c r="P2651" i="1"/>
  <c r="O2651" i="1"/>
  <c r="S2651" i="1"/>
  <c r="Q2651" i="1"/>
  <c r="Q2705" i="1"/>
  <c r="O2705" i="1"/>
  <c r="S2705" i="1"/>
  <c r="P2705" i="1"/>
  <c r="S2592" i="1"/>
  <c r="Q2592" i="1"/>
  <c r="P2592" i="1"/>
  <c r="O2592" i="1"/>
  <c r="S2600" i="1"/>
  <c r="Q2600" i="1"/>
  <c r="P2600" i="1"/>
  <c r="O2600" i="1"/>
  <c r="S2487" i="1"/>
  <c r="Q2487" i="1"/>
  <c r="P2487" i="1"/>
  <c r="O2487" i="1"/>
  <c r="S2507" i="1"/>
  <c r="Q2507" i="1"/>
  <c r="P2507" i="1"/>
  <c r="O2507" i="1"/>
  <c r="O2525" i="1"/>
  <c r="S2525" i="1"/>
  <c r="Q2525" i="1"/>
  <c r="P2525" i="1"/>
  <c r="O2545" i="1"/>
  <c r="S2545" i="1"/>
  <c r="Q2545" i="1"/>
  <c r="P2545" i="1"/>
  <c r="S2563" i="1"/>
  <c r="Q2563" i="1"/>
  <c r="P2563" i="1"/>
  <c r="O2563" i="1"/>
  <c r="O2574" i="1"/>
  <c r="S2574" i="1"/>
  <c r="Q2574" i="1"/>
  <c r="P2574" i="1"/>
  <c r="Q2581" i="1"/>
  <c r="S2581" i="1"/>
  <c r="P2581" i="1"/>
  <c r="O2581" i="1"/>
  <c r="O2596" i="1"/>
  <c r="S2596" i="1"/>
  <c r="Q2596" i="1"/>
  <c r="P2596" i="1"/>
  <c r="Q2605" i="1"/>
  <c r="O2605" i="1"/>
  <c r="S2605" i="1"/>
  <c r="P2605" i="1"/>
  <c r="P2774" i="1"/>
  <c r="O2774" i="1"/>
  <c r="S2774" i="1"/>
  <c r="Q2774" i="1"/>
  <c r="S2470" i="1"/>
  <c r="Q2470" i="1"/>
  <c r="P2470" i="1"/>
  <c r="O2470" i="1"/>
  <c r="S2490" i="1"/>
  <c r="Q2490" i="1"/>
  <c r="P2490" i="1"/>
  <c r="O2490" i="1"/>
  <c r="S2510" i="1"/>
  <c r="Q2510" i="1"/>
  <c r="P2510" i="1"/>
  <c r="O2510" i="1"/>
  <c r="P2522" i="1"/>
  <c r="S2522" i="1"/>
  <c r="Q2522" i="1"/>
  <c r="O2522" i="1"/>
  <c r="S2535" i="1"/>
  <c r="Q2535" i="1"/>
  <c r="P2535" i="1"/>
  <c r="O2535" i="1"/>
  <c r="O2585" i="1"/>
  <c r="S2585" i="1"/>
  <c r="Q2585" i="1"/>
  <c r="P2585" i="1"/>
  <c r="Q2625" i="1"/>
  <c r="O2625" i="1"/>
  <c r="S2625" i="1"/>
  <c r="P2625" i="1"/>
  <c r="Q2641" i="1"/>
  <c r="O2641" i="1"/>
  <c r="S2641" i="1"/>
  <c r="P2641" i="1"/>
  <c r="O2652" i="1"/>
  <c r="S2652" i="1"/>
  <c r="Q2652" i="1"/>
  <c r="P2652" i="1"/>
  <c r="Q2663" i="1"/>
  <c r="P2663" i="1"/>
  <c r="O2663" i="1"/>
  <c r="S2663" i="1"/>
  <c r="S2698" i="1"/>
  <c r="Q2698" i="1"/>
  <c r="P2698" i="1"/>
  <c r="O2698" i="1"/>
  <c r="S2738" i="1"/>
  <c r="Q2738" i="1"/>
  <c r="P2738" i="1"/>
  <c r="O2738" i="1"/>
  <c r="S2879" i="1"/>
  <c r="Q2879" i="1"/>
  <c r="P2879" i="1"/>
  <c r="O2879" i="1"/>
  <c r="S2473" i="1"/>
  <c r="Q2473" i="1"/>
  <c r="P2473" i="1"/>
  <c r="O2473" i="1"/>
  <c r="S2493" i="1"/>
  <c r="Q2493" i="1"/>
  <c r="P2493" i="1"/>
  <c r="O2493" i="1"/>
  <c r="S2513" i="1"/>
  <c r="Q2513" i="1"/>
  <c r="P2513" i="1"/>
  <c r="O2513" i="1"/>
  <c r="Q2519" i="1"/>
  <c r="S2519" i="1"/>
  <c r="P2519" i="1"/>
  <c r="O2519" i="1"/>
  <c r="S2549" i="1"/>
  <c r="Q2549" i="1"/>
  <c r="P2549" i="1"/>
  <c r="O2549" i="1"/>
  <c r="O2556" i="1"/>
  <c r="S2556" i="1"/>
  <c r="Q2556" i="1"/>
  <c r="P2556" i="1"/>
  <c r="S2589" i="1"/>
  <c r="Q2589" i="1"/>
  <c r="P2589" i="1"/>
  <c r="O2589" i="1"/>
  <c r="P2636" i="1"/>
  <c r="O2636" i="1"/>
  <c r="S2636" i="1"/>
  <c r="Q2636" i="1"/>
  <c r="P2676" i="1"/>
  <c r="O2676" i="1"/>
  <c r="S2676" i="1"/>
  <c r="Q2676" i="1"/>
  <c r="S2396" i="1"/>
  <c r="P2396" i="1"/>
  <c r="O2396" i="1"/>
  <c r="Q2396" i="1"/>
  <c r="S2416" i="1"/>
  <c r="P2416" i="1"/>
  <c r="O2416" i="1"/>
  <c r="Q2416" i="1"/>
  <c r="S2436" i="1"/>
  <c r="P2436" i="1"/>
  <c r="O2436" i="1"/>
  <c r="Q2436" i="1"/>
  <c r="S2456" i="1"/>
  <c r="Q2456" i="1"/>
  <c r="P2456" i="1"/>
  <c r="O2456" i="1"/>
  <c r="S2476" i="1"/>
  <c r="Q2476" i="1"/>
  <c r="P2476" i="1"/>
  <c r="O2476" i="1"/>
  <c r="S2496" i="1"/>
  <c r="Q2496" i="1"/>
  <c r="P2496" i="1"/>
  <c r="O2496" i="1"/>
  <c r="S2516" i="1"/>
  <c r="Q2516" i="1"/>
  <c r="P2516" i="1"/>
  <c r="O2516" i="1"/>
  <c r="S2532" i="1"/>
  <c r="Q2532" i="1"/>
  <c r="P2532" i="1"/>
  <c r="O2532" i="1"/>
  <c r="S2542" i="1"/>
  <c r="P2542" i="1"/>
  <c r="Q2542" i="1"/>
  <c r="O2542" i="1"/>
  <c r="S2560" i="1"/>
  <c r="Q2560" i="1"/>
  <c r="P2560" i="1"/>
  <c r="O2560" i="1"/>
  <c r="P2567" i="1"/>
  <c r="O2567" i="1"/>
  <c r="S2567" i="1"/>
  <c r="Q2567" i="1"/>
  <c r="P2571" i="1"/>
  <c r="S2571" i="1"/>
  <c r="Q2571" i="1"/>
  <c r="O2571" i="1"/>
  <c r="S2578" i="1"/>
  <c r="Q2578" i="1"/>
  <c r="P2578" i="1"/>
  <c r="O2578" i="1"/>
  <c r="S2620" i="1"/>
  <c r="Q2620" i="1"/>
  <c r="P2620" i="1"/>
  <c r="O2620" i="1"/>
  <c r="P2631" i="1"/>
  <c r="O2631" i="1"/>
  <c r="S2631" i="1"/>
  <c r="Q2631" i="1"/>
  <c r="S2647" i="1"/>
  <c r="P2647" i="1"/>
  <c r="O2647" i="1"/>
  <c r="Q2647" i="1"/>
  <c r="P2691" i="1"/>
  <c r="O2691" i="1"/>
  <c r="S2691" i="1"/>
  <c r="Q2691" i="1"/>
  <c r="P2731" i="1"/>
  <c r="O2731" i="1"/>
  <c r="S2731" i="1"/>
  <c r="Q2731" i="1"/>
  <c r="P2757" i="1"/>
  <c r="O2757" i="1"/>
  <c r="S2757" i="1"/>
  <c r="Q2757" i="1"/>
  <c r="S2766" i="1"/>
  <c r="Q2766" i="1"/>
  <c r="P2766" i="1"/>
  <c r="O2766" i="1"/>
  <c r="Q2379" i="1"/>
  <c r="P2379" i="1"/>
  <c r="O2379" i="1"/>
  <c r="S2379" i="1"/>
  <c r="O2399" i="1"/>
  <c r="Q2399" i="1"/>
  <c r="P2399" i="1"/>
  <c r="S2399" i="1"/>
  <c r="O2419" i="1"/>
  <c r="Q2419" i="1"/>
  <c r="P2419" i="1"/>
  <c r="S2419" i="1"/>
  <c r="O2439" i="1"/>
  <c r="S2439" i="1"/>
  <c r="Q2439" i="1"/>
  <c r="P2439" i="1"/>
  <c r="Q2459" i="1"/>
  <c r="P2459" i="1"/>
  <c r="O2459" i="1"/>
  <c r="S2459" i="1"/>
  <c r="Q2479" i="1"/>
  <c r="P2479" i="1"/>
  <c r="O2479" i="1"/>
  <c r="S2479" i="1"/>
  <c r="Q2499" i="1"/>
  <c r="P2499" i="1"/>
  <c r="O2499" i="1"/>
  <c r="S2499" i="1"/>
  <c r="Q2529" i="1"/>
  <c r="P2529" i="1"/>
  <c r="O2529" i="1"/>
  <c r="S2529" i="1"/>
  <c r="Q2601" i="1"/>
  <c r="O2601" i="1"/>
  <c r="S2601" i="1"/>
  <c r="P2601" i="1"/>
  <c r="Q2606" i="1"/>
  <c r="O2606" i="1"/>
  <c r="S2606" i="1"/>
  <c r="P2606" i="1"/>
  <c r="S2658" i="1"/>
  <c r="P2658" i="1"/>
  <c r="Q2658" i="1"/>
  <c r="O2658" i="1"/>
  <c r="S2382" i="1"/>
  <c r="Q2382" i="1"/>
  <c r="P2382" i="1"/>
  <c r="O2382" i="1"/>
  <c r="Q2402" i="1"/>
  <c r="S2402" i="1"/>
  <c r="P2402" i="1"/>
  <c r="O2402" i="1"/>
  <c r="Q2422" i="1"/>
  <c r="S2422" i="1"/>
  <c r="P2422" i="1"/>
  <c r="O2422" i="1"/>
  <c r="Q2442" i="1"/>
  <c r="P2442" i="1"/>
  <c r="S2442" i="1"/>
  <c r="O2442" i="1"/>
  <c r="Q2462" i="1"/>
  <c r="P2462" i="1"/>
  <c r="O2462" i="1"/>
  <c r="S2462" i="1"/>
  <c r="Q2482" i="1"/>
  <c r="P2482" i="1"/>
  <c r="O2482" i="1"/>
  <c r="S2482" i="1"/>
  <c r="Q2502" i="1"/>
  <c r="P2502" i="1"/>
  <c r="O2502" i="1"/>
  <c r="S2502" i="1"/>
  <c r="Q2546" i="1"/>
  <c r="P2546" i="1"/>
  <c r="O2546" i="1"/>
  <c r="S2546" i="1"/>
  <c r="S2582" i="1"/>
  <c r="P2582" i="1"/>
  <c r="Q2582" i="1"/>
  <c r="O2582" i="1"/>
  <c r="P2611" i="1"/>
  <c r="O2611" i="1"/>
  <c r="S2611" i="1"/>
  <c r="Q2611" i="1"/>
  <c r="P2716" i="1"/>
  <c r="O2716" i="1"/>
  <c r="S2716" i="1"/>
  <c r="Q2716" i="1"/>
  <c r="P2465" i="1"/>
  <c r="O2465" i="1"/>
  <c r="S2465" i="1"/>
  <c r="Q2465" i="1"/>
  <c r="P2485" i="1"/>
  <c r="O2485" i="1"/>
  <c r="S2485" i="1"/>
  <c r="Q2485" i="1"/>
  <c r="P2505" i="1"/>
  <c r="O2505" i="1"/>
  <c r="S2505" i="1"/>
  <c r="Q2505" i="1"/>
  <c r="P2526" i="1"/>
  <c r="O2526" i="1"/>
  <c r="S2526" i="1"/>
  <c r="Q2526" i="1"/>
  <c r="S2575" i="1"/>
  <c r="P2575" i="1"/>
  <c r="O2575" i="1"/>
  <c r="Q2575" i="1"/>
  <c r="P2586" i="1"/>
  <c r="O2586" i="1"/>
  <c r="S2586" i="1"/>
  <c r="Q2586" i="1"/>
  <c r="O2616" i="1"/>
  <c r="Q2616" i="1"/>
  <c r="P2616" i="1"/>
  <c r="S2616" i="1"/>
  <c r="P2671" i="1"/>
  <c r="O2671" i="1"/>
  <c r="S2671" i="1"/>
  <c r="Q2671" i="1"/>
  <c r="S2700" i="1"/>
  <c r="Q2700" i="1"/>
  <c r="P2700" i="1"/>
  <c r="O2700" i="1"/>
  <c r="S2740" i="1"/>
  <c r="Q2740" i="1"/>
  <c r="P2740" i="1"/>
  <c r="O2740" i="1"/>
  <c r="O2448" i="1"/>
  <c r="Q2448" i="1"/>
  <c r="P2448" i="1"/>
  <c r="S2448" i="1"/>
  <c r="O2468" i="1"/>
  <c r="S2468" i="1"/>
  <c r="Q2468" i="1"/>
  <c r="P2468" i="1"/>
  <c r="O2488" i="1"/>
  <c r="S2488" i="1"/>
  <c r="Q2488" i="1"/>
  <c r="P2488" i="1"/>
  <c r="O2508" i="1"/>
  <c r="Q2508" i="1"/>
  <c r="P2508" i="1"/>
  <c r="S2508" i="1"/>
  <c r="O2523" i="1"/>
  <c r="S2523" i="1"/>
  <c r="Q2523" i="1"/>
  <c r="P2523" i="1"/>
  <c r="S2564" i="1"/>
  <c r="Q2564" i="1"/>
  <c r="P2564" i="1"/>
  <c r="O2564" i="1"/>
  <c r="Q2621" i="1"/>
  <c r="O2621" i="1"/>
  <c r="P2621" i="1"/>
  <c r="S2621" i="1"/>
  <c r="O2632" i="1"/>
  <c r="P2632" i="1"/>
  <c r="S2632" i="1"/>
  <c r="Q2632" i="1"/>
  <c r="Q2665" i="1"/>
  <c r="O2665" i="1"/>
  <c r="P2665" i="1"/>
  <c r="S2665" i="1"/>
  <c r="Q2685" i="1"/>
  <c r="O2685" i="1"/>
  <c r="P2685" i="1"/>
  <c r="S2685" i="1"/>
  <c r="Q2725" i="1"/>
  <c r="O2725" i="1"/>
  <c r="P2725" i="1"/>
  <c r="S2725" i="1"/>
  <c r="S2789" i="1"/>
  <c r="Q2789" i="1"/>
  <c r="O2789" i="1"/>
  <c r="P2789" i="1"/>
  <c r="Q2391" i="1"/>
  <c r="S2391" i="1"/>
  <c r="P2391" i="1"/>
  <c r="O2391" i="1"/>
  <c r="Q2411" i="1"/>
  <c r="S2411" i="1"/>
  <c r="P2411" i="1"/>
  <c r="O2411" i="1"/>
  <c r="Q2431" i="1"/>
  <c r="S2431" i="1"/>
  <c r="O2431" i="1"/>
  <c r="P2431" i="1"/>
  <c r="Q2451" i="1"/>
  <c r="S2451" i="1"/>
  <c r="P2451" i="1"/>
  <c r="O2451" i="1"/>
  <c r="Q2471" i="1"/>
  <c r="S2471" i="1"/>
  <c r="P2471" i="1"/>
  <c r="O2471" i="1"/>
  <c r="Q2491" i="1"/>
  <c r="S2491" i="1"/>
  <c r="P2491" i="1"/>
  <c r="O2491" i="1"/>
  <c r="Q2511" i="1"/>
  <c r="P2511" i="1"/>
  <c r="O2511" i="1"/>
  <c r="S2511" i="1"/>
  <c r="Q2520" i="1"/>
  <c r="P2520" i="1"/>
  <c r="O2520" i="1"/>
  <c r="S2520" i="1"/>
  <c r="O2536" i="1"/>
  <c r="S2536" i="1"/>
  <c r="Q2536" i="1"/>
  <c r="P2536" i="1"/>
  <c r="Q2543" i="1"/>
  <c r="S2543" i="1"/>
  <c r="O2543" i="1"/>
  <c r="P2543" i="1"/>
  <c r="S2602" i="1"/>
  <c r="P2602" i="1"/>
  <c r="Q2602" i="1"/>
  <c r="O2602" i="1"/>
  <c r="P2643" i="1"/>
  <c r="O2643" i="1"/>
  <c r="S2643" i="1"/>
  <c r="Q2643" i="1"/>
  <c r="P2768" i="1"/>
  <c r="O2768" i="1"/>
  <c r="S2768" i="1"/>
  <c r="Q2768" i="1"/>
  <c r="S2817" i="1"/>
  <c r="P2817" i="1"/>
  <c r="O2817" i="1"/>
  <c r="Q2817" i="1"/>
  <c r="S2860" i="1"/>
  <c r="P2860" i="1"/>
  <c r="Q2860" i="1"/>
  <c r="O2860" i="1"/>
  <c r="S2896" i="1"/>
  <c r="P2896" i="1"/>
  <c r="Q2896" i="1"/>
  <c r="O2896" i="1"/>
  <c r="S7102" i="1"/>
  <c r="O7102" i="1"/>
  <c r="Q7102" i="1"/>
  <c r="P7102" i="1"/>
  <c r="Q2683" i="1"/>
  <c r="P2683" i="1"/>
  <c r="O2683" i="1"/>
  <c r="S2683" i="1"/>
  <c r="Q2703" i="1"/>
  <c r="P2703" i="1"/>
  <c r="O2703" i="1"/>
  <c r="S2703" i="1"/>
  <c r="Q2723" i="1"/>
  <c r="P2723" i="1"/>
  <c r="O2723" i="1"/>
  <c r="S2723" i="1"/>
  <c r="Q2743" i="1"/>
  <c r="P2743" i="1"/>
  <c r="O2743" i="1"/>
  <c r="S2743" i="1"/>
  <c r="Q2746" i="1"/>
  <c r="P2746" i="1"/>
  <c r="O2746" i="1"/>
  <c r="S2746" i="1"/>
  <c r="Q2749" i="1"/>
  <c r="P2749" i="1"/>
  <c r="O2749" i="1"/>
  <c r="S2749" i="1"/>
  <c r="S2752" i="1"/>
  <c r="Q2752" i="1"/>
  <c r="P2752" i="1"/>
  <c r="O2752" i="1"/>
  <c r="S2755" i="1"/>
  <c r="Q2755" i="1"/>
  <c r="P2755" i="1"/>
  <c r="O2755" i="1"/>
  <c r="Q2762" i="1"/>
  <c r="P2762" i="1"/>
  <c r="O2762" i="1"/>
  <c r="S2762" i="1"/>
  <c r="S2849" i="1"/>
  <c r="Q2849" i="1"/>
  <c r="P2849" i="1"/>
  <c r="O2849" i="1"/>
  <c r="S2880" i="1"/>
  <c r="P2880" i="1"/>
  <c r="O2880" i="1"/>
  <c r="Q2880" i="1"/>
  <c r="Q2626" i="1"/>
  <c r="O2626" i="1"/>
  <c r="S2626" i="1"/>
  <c r="P2626" i="1"/>
  <c r="Q2646" i="1"/>
  <c r="O2646" i="1"/>
  <c r="S2646" i="1"/>
  <c r="P2646" i="1"/>
  <c r="S2686" i="1"/>
  <c r="Q2686" i="1"/>
  <c r="P2686" i="1"/>
  <c r="O2686" i="1"/>
  <c r="S2706" i="1"/>
  <c r="Q2706" i="1"/>
  <c r="P2706" i="1"/>
  <c r="O2706" i="1"/>
  <c r="S2726" i="1"/>
  <c r="Q2726" i="1"/>
  <c r="P2726" i="1"/>
  <c r="O2726" i="1"/>
  <c r="S2772" i="1"/>
  <c r="P2772" i="1"/>
  <c r="Q2772" i="1"/>
  <c r="O2772" i="1"/>
  <c r="S2776" i="1"/>
  <c r="Q2776" i="1"/>
  <c r="P2776" i="1"/>
  <c r="O2776" i="1"/>
  <c r="S2783" i="1"/>
  <c r="Q2783" i="1"/>
  <c r="P2783" i="1"/>
  <c r="O2783" i="1"/>
  <c r="S2794" i="1"/>
  <c r="Q2794" i="1"/>
  <c r="P2794" i="1"/>
  <c r="O2794" i="1"/>
  <c r="S2814" i="1"/>
  <c r="Q2814" i="1"/>
  <c r="P2814" i="1"/>
  <c r="O2814" i="1"/>
  <c r="Q2828" i="1"/>
  <c r="O2828" i="1"/>
  <c r="S2828" i="1"/>
  <c r="P2828" i="1"/>
  <c r="S2839" i="1"/>
  <c r="Q2839" i="1"/>
  <c r="P2839" i="1"/>
  <c r="O2839" i="1"/>
  <c r="S2976" i="1"/>
  <c r="O2976" i="1"/>
  <c r="Q2976" i="1"/>
  <c r="P2976" i="1"/>
  <c r="S2609" i="1"/>
  <c r="P2609" i="1"/>
  <c r="O2609" i="1"/>
  <c r="Q2609" i="1"/>
  <c r="S2629" i="1"/>
  <c r="P2629" i="1"/>
  <c r="Q2629" i="1"/>
  <c r="O2629" i="1"/>
  <c r="S2649" i="1"/>
  <c r="P2649" i="1"/>
  <c r="Q2649" i="1"/>
  <c r="O2649" i="1"/>
  <c r="S2689" i="1"/>
  <c r="P2689" i="1"/>
  <c r="O2689" i="1"/>
  <c r="Q2689" i="1"/>
  <c r="S2709" i="1"/>
  <c r="P2709" i="1"/>
  <c r="O2709" i="1"/>
  <c r="Q2709" i="1"/>
  <c r="S2729" i="1"/>
  <c r="P2729" i="1"/>
  <c r="O2729" i="1"/>
  <c r="Q2729" i="1"/>
  <c r="S2759" i="1"/>
  <c r="P2759" i="1"/>
  <c r="O2759" i="1"/>
  <c r="Q2759" i="1"/>
  <c r="Q2802" i="1"/>
  <c r="S2802" i="1"/>
  <c r="P2802" i="1"/>
  <c r="O2802" i="1"/>
  <c r="S2889" i="1"/>
  <c r="Q2889" i="1"/>
  <c r="P2889" i="1"/>
  <c r="O2889" i="1"/>
  <c r="S2672" i="1"/>
  <c r="O2672" i="1"/>
  <c r="Q2672" i="1"/>
  <c r="P2672" i="1"/>
  <c r="S2692" i="1"/>
  <c r="Q2692" i="1"/>
  <c r="O2692" i="1"/>
  <c r="P2692" i="1"/>
  <c r="S2712" i="1"/>
  <c r="Q2712" i="1"/>
  <c r="O2712" i="1"/>
  <c r="P2712" i="1"/>
  <c r="S2732" i="1"/>
  <c r="Q2732" i="1"/>
  <c r="O2732" i="1"/>
  <c r="P2732" i="1"/>
  <c r="S2769" i="1"/>
  <c r="Q2769" i="1"/>
  <c r="O2769" i="1"/>
  <c r="P2769" i="1"/>
  <c r="S2806" i="1"/>
  <c r="Q2806" i="1"/>
  <c r="P2806" i="1"/>
  <c r="O2806" i="1"/>
  <c r="S2819" i="1"/>
  <c r="Q2819" i="1"/>
  <c r="P2819" i="1"/>
  <c r="O2819" i="1"/>
  <c r="S2823" i="1"/>
  <c r="Q2823" i="1"/>
  <c r="P2823" i="1"/>
  <c r="O2823" i="1"/>
  <c r="S2856" i="1"/>
  <c r="Q2856" i="1"/>
  <c r="P2856" i="1"/>
  <c r="O2856" i="1"/>
  <c r="S2595" i="1"/>
  <c r="Q2595" i="1"/>
  <c r="P2595" i="1"/>
  <c r="O2595" i="1"/>
  <c r="S2615" i="1"/>
  <c r="Q2615" i="1"/>
  <c r="P2615" i="1"/>
  <c r="O2615" i="1"/>
  <c r="S2635" i="1"/>
  <c r="Q2635" i="1"/>
  <c r="P2635" i="1"/>
  <c r="O2635" i="1"/>
  <c r="S2655" i="1"/>
  <c r="Q2655" i="1"/>
  <c r="P2655" i="1"/>
  <c r="O2655" i="1"/>
  <c r="S2675" i="1"/>
  <c r="Q2675" i="1"/>
  <c r="P2675" i="1"/>
  <c r="O2675" i="1"/>
  <c r="S2695" i="1"/>
  <c r="Q2695" i="1"/>
  <c r="P2695" i="1"/>
  <c r="O2695" i="1"/>
  <c r="S2715" i="1"/>
  <c r="Q2715" i="1"/>
  <c r="P2715" i="1"/>
  <c r="O2715" i="1"/>
  <c r="S2735" i="1"/>
  <c r="Q2735" i="1"/>
  <c r="P2735" i="1"/>
  <c r="O2735" i="1"/>
  <c r="S2756" i="1"/>
  <c r="Q2756" i="1"/>
  <c r="P2756" i="1"/>
  <c r="O2756" i="1"/>
  <c r="S2780" i="1"/>
  <c r="Q2780" i="1"/>
  <c r="P2780" i="1"/>
  <c r="O2780" i="1"/>
  <c r="S2791" i="1"/>
  <c r="Q2791" i="1"/>
  <c r="P2791" i="1"/>
  <c r="O2791" i="1"/>
  <c r="O2834" i="1"/>
  <c r="S2834" i="1"/>
  <c r="Q2834" i="1"/>
  <c r="P2834" i="1"/>
  <c r="P2845" i="1"/>
  <c r="S2845" i="1"/>
  <c r="Q2845" i="1"/>
  <c r="O2845" i="1"/>
  <c r="S2862" i="1"/>
  <c r="Q2862" i="1"/>
  <c r="P2862" i="1"/>
  <c r="O2862" i="1"/>
  <c r="Q2681" i="1"/>
  <c r="P2681" i="1"/>
  <c r="O2681" i="1"/>
  <c r="S2681" i="1"/>
  <c r="Q2701" i="1"/>
  <c r="P2701" i="1"/>
  <c r="O2701" i="1"/>
  <c r="S2701" i="1"/>
  <c r="Q2721" i="1"/>
  <c r="P2721" i="1"/>
  <c r="O2721" i="1"/>
  <c r="S2721" i="1"/>
  <c r="Q2741" i="1"/>
  <c r="P2741" i="1"/>
  <c r="O2741" i="1"/>
  <c r="S2741" i="1"/>
  <c r="Q2753" i="1"/>
  <c r="P2753" i="1"/>
  <c r="O2753" i="1"/>
  <c r="S2753" i="1"/>
  <c r="S2829" i="1"/>
  <c r="Q2829" i="1"/>
  <c r="P2829" i="1"/>
  <c r="O2829" i="1"/>
  <c r="S2604" i="1"/>
  <c r="Q2604" i="1"/>
  <c r="P2604" i="1"/>
  <c r="O2604" i="1"/>
  <c r="S2624" i="1"/>
  <c r="Q2624" i="1"/>
  <c r="P2624" i="1"/>
  <c r="O2624" i="1"/>
  <c r="S2644" i="1"/>
  <c r="Q2644" i="1"/>
  <c r="P2644" i="1"/>
  <c r="O2644" i="1"/>
  <c r="S2664" i="1"/>
  <c r="Q2664" i="1"/>
  <c r="P2664" i="1"/>
  <c r="O2664" i="1"/>
  <c r="S2684" i="1"/>
  <c r="Q2684" i="1"/>
  <c r="P2684" i="1"/>
  <c r="O2684" i="1"/>
  <c r="S2704" i="1"/>
  <c r="Q2704" i="1"/>
  <c r="P2704" i="1"/>
  <c r="O2704" i="1"/>
  <c r="S2724" i="1"/>
  <c r="Q2724" i="1"/>
  <c r="P2724" i="1"/>
  <c r="O2724" i="1"/>
  <c r="P2744" i="1"/>
  <c r="Q2744" i="1"/>
  <c r="O2744" i="1"/>
  <c r="S2744" i="1"/>
  <c r="O2747" i="1"/>
  <c r="Q2747" i="1"/>
  <c r="P2747" i="1"/>
  <c r="S2747" i="1"/>
  <c r="S2763" i="1"/>
  <c r="Q2763" i="1"/>
  <c r="P2763" i="1"/>
  <c r="O2763" i="1"/>
  <c r="S2788" i="1"/>
  <c r="Q2788" i="1"/>
  <c r="P2788" i="1"/>
  <c r="O2788" i="1"/>
  <c r="S2799" i="1"/>
  <c r="Q2799" i="1"/>
  <c r="P2799" i="1"/>
  <c r="O2799" i="1"/>
  <c r="S2840" i="1"/>
  <c r="P2840" i="1"/>
  <c r="Q2840" i="1"/>
  <c r="O2840" i="1"/>
  <c r="S2876" i="1"/>
  <c r="Q2876" i="1"/>
  <c r="P2876" i="1"/>
  <c r="O2876" i="1"/>
  <c r="S2899" i="1"/>
  <c r="Q2899" i="1"/>
  <c r="O2899" i="1"/>
  <c r="P2899" i="1"/>
  <c r="P2945" i="1"/>
  <c r="S2945" i="1"/>
  <c r="O2945" i="1"/>
  <c r="Q2945" i="1"/>
  <c r="S2968" i="1"/>
  <c r="O2968" i="1"/>
  <c r="P2968" i="1"/>
  <c r="Q2968" i="1"/>
  <c r="S2687" i="1"/>
  <c r="P2687" i="1"/>
  <c r="O2687" i="1"/>
  <c r="Q2687" i="1"/>
  <c r="S2707" i="1"/>
  <c r="P2707" i="1"/>
  <c r="O2707" i="1"/>
  <c r="Q2707" i="1"/>
  <c r="S2727" i="1"/>
  <c r="P2727" i="1"/>
  <c r="O2727" i="1"/>
  <c r="Q2727" i="1"/>
  <c r="S2777" i="1"/>
  <c r="P2777" i="1"/>
  <c r="O2777" i="1"/>
  <c r="Q2777" i="1"/>
  <c r="S2795" i="1"/>
  <c r="Q2795" i="1"/>
  <c r="O2795" i="1"/>
  <c r="P2795" i="1"/>
  <c r="S2803" i="1"/>
  <c r="Q2803" i="1"/>
  <c r="P2803" i="1"/>
  <c r="O2803" i="1"/>
  <c r="S2815" i="1"/>
  <c r="Q2815" i="1"/>
  <c r="P2815" i="1"/>
  <c r="O2815" i="1"/>
  <c r="S2869" i="1"/>
  <c r="Q2869" i="1"/>
  <c r="P2869" i="1"/>
  <c r="O2869" i="1"/>
  <c r="Q2550" i="1"/>
  <c r="O2550" i="1"/>
  <c r="S2550" i="1"/>
  <c r="P2550" i="1"/>
  <c r="Q2570" i="1"/>
  <c r="O2570" i="1"/>
  <c r="S2570" i="1"/>
  <c r="P2570" i="1"/>
  <c r="Q2590" i="1"/>
  <c r="O2590" i="1"/>
  <c r="S2590" i="1"/>
  <c r="P2590" i="1"/>
  <c r="Q2610" i="1"/>
  <c r="O2610" i="1"/>
  <c r="S2610" i="1"/>
  <c r="P2610" i="1"/>
  <c r="Q2630" i="1"/>
  <c r="O2630" i="1"/>
  <c r="S2630" i="1"/>
  <c r="P2630" i="1"/>
  <c r="Q2650" i="1"/>
  <c r="O2650" i="1"/>
  <c r="S2650" i="1"/>
  <c r="P2650" i="1"/>
  <c r="Q2690" i="1"/>
  <c r="O2690" i="1"/>
  <c r="S2690" i="1"/>
  <c r="P2690" i="1"/>
  <c r="Q2710" i="1"/>
  <c r="O2710" i="1"/>
  <c r="S2710" i="1"/>
  <c r="P2710" i="1"/>
  <c r="Q2730" i="1"/>
  <c r="O2730" i="1"/>
  <c r="S2730" i="1"/>
  <c r="P2730" i="1"/>
  <c r="Q2760" i="1"/>
  <c r="O2760" i="1"/>
  <c r="S2760" i="1"/>
  <c r="P2760" i="1"/>
  <c r="S2820" i="1"/>
  <c r="Q2820" i="1"/>
  <c r="P2820" i="1"/>
  <c r="O2820" i="1"/>
  <c r="S2863" i="1"/>
  <c r="Q2863" i="1"/>
  <c r="O2863" i="1"/>
  <c r="P2863" i="1"/>
  <c r="S2533" i="1"/>
  <c r="P2533" i="1"/>
  <c r="Q2533" i="1"/>
  <c r="O2533" i="1"/>
  <c r="S2553" i="1"/>
  <c r="P2553" i="1"/>
  <c r="Q2553" i="1"/>
  <c r="O2553" i="1"/>
  <c r="S2573" i="1"/>
  <c r="P2573" i="1"/>
  <c r="Q2573" i="1"/>
  <c r="O2573" i="1"/>
  <c r="S2593" i="1"/>
  <c r="P2593" i="1"/>
  <c r="Q2593" i="1"/>
  <c r="O2593" i="1"/>
  <c r="S2613" i="1"/>
  <c r="P2613" i="1"/>
  <c r="Q2613" i="1"/>
  <c r="O2613" i="1"/>
  <c r="S2633" i="1"/>
  <c r="Q2633" i="1"/>
  <c r="P2633" i="1"/>
  <c r="O2633" i="1"/>
  <c r="S2653" i="1"/>
  <c r="Q2653" i="1"/>
  <c r="P2653" i="1"/>
  <c r="O2653" i="1"/>
  <c r="S2673" i="1"/>
  <c r="Q2673" i="1"/>
  <c r="P2673" i="1"/>
  <c r="O2673" i="1"/>
  <c r="S2693" i="1"/>
  <c r="Q2693" i="1"/>
  <c r="P2693" i="1"/>
  <c r="O2693" i="1"/>
  <c r="S2713" i="1"/>
  <c r="Q2713" i="1"/>
  <c r="P2713" i="1"/>
  <c r="O2713" i="1"/>
  <c r="S2733" i="1"/>
  <c r="Q2733" i="1"/>
  <c r="P2733" i="1"/>
  <c r="O2733" i="1"/>
  <c r="S2785" i="1"/>
  <c r="Q2785" i="1"/>
  <c r="P2785" i="1"/>
  <c r="O2785" i="1"/>
  <c r="S2816" i="1"/>
  <c r="Q2816" i="1"/>
  <c r="P2816" i="1"/>
  <c r="O2816" i="1"/>
  <c r="P2825" i="1"/>
  <c r="S2825" i="1"/>
  <c r="Q2825" i="1"/>
  <c r="O2825" i="1"/>
  <c r="S2836" i="1"/>
  <c r="Q2836" i="1"/>
  <c r="P2836" i="1"/>
  <c r="O2836" i="1"/>
  <c r="S2900" i="1"/>
  <c r="P2900" i="1"/>
  <c r="O2900" i="1"/>
  <c r="Q2900" i="1"/>
  <c r="S2920" i="1"/>
  <c r="Q2920" i="1"/>
  <c r="O2920" i="1"/>
  <c r="P2920" i="1"/>
  <c r="P2796" i="1"/>
  <c r="O2796" i="1"/>
  <c r="S2796" i="1"/>
  <c r="Q2796" i="1"/>
  <c r="Q2539" i="1"/>
  <c r="S2539" i="1"/>
  <c r="P2539" i="1"/>
  <c r="O2539" i="1"/>
  <c r="Q2559" i="1"/>
  <c r="S2559" i="1"/>
  <c r="P2559" i="1"/>
  <c r="O2559" i="1"/>
  <c r="Q2579" i="1"/>
  <c r="O2579" i="1"/>
  <c r="S2579" i="1"/>
  <c r="P2579" i="1"/>
  <c r="Q2599" i="1"/>
  <c r="S2599" i="1"/>
  <c r="P2599" i="1"/>
  <c r="O2599" i="1"/>
  <c r="S2619" i="1"/>
  <c r="Q2619" i="1"/>
  <c r="P2619" i="1"/>
  <c r="O2619" i="1"/>
  <c r="S2639" i="1"/>
  <c r="Q2639" i="1"/>
  <c r="O2639" i="1"/>
  <c r="P2639" i="1"/>
  <c r="S2659" i="1"/>
  <c r="Q2659" i="1"/>
  <c r="O2659" i="1"/>
  <c r="P2659" i="1"/>
  <c r="S2679" i="1"/>
  <c r="Q2679" i="1"/>
  <c r="O2679" i="1"/>
  <c r="P2679" i="1"/>
  <c r="S2699" i="1"/>
  <c r="Q2699" i="1"/>
  <c r="O2699" i="1"/>
  <c r="P2699" i="1"/>
  <c r="S2719" i="1"/>
  <c r="Q2719" i="1"/>
  <c r="O2719" i="1"/>
  <c r="P2719" i="1"/>
  <c r="S2739" i="1"/>
  <c r="Q2739" i="1"/>
  <c r="O2739" i="1"/>
  <c r="P2739" i="1"/>
  <c r="O2808" i="1"/>
  <c r="P2808" i="1"/>
  <c r="S2808" i="1"/>
  <c r="Q2808" i="1"/>
  <c r="Q2885" i="1"/>
  <c r="P2885" i="1"/>
  <c r="O2885" i="1"/>
  <c r="S2885" i="1"/>
  <c r="O2948" i="1"/>
  <c r="S2948" i="1"/>
  <c r="Q2948" i="1"/>
  <c r="P2948" i="1"/>
  <c r="S7111" i="1"/>
  <c r="P7111" i="1"/>
  <c r="Q7111" i="1"/>
  <c r="O7111" i="1"/>
  <c r="S2622" i="1"/>
  <c r="P2622" i="1"/>
  <c r="O2622" i="1"/>
  <c r="Q2622" i="1"/>
  <c r="S2642" i="1"/>
  <c r="P2642" i="1"/>
  <c r="Q2642" i="1"/>
  <c r="O2642" i="1"/>
  <c r="S2662" i="1"/>
  <c r="P2662" i="1"/>
  <c r="Q2662" i="1"/>
  <c r="O2662" i="1"/>
  <c r="S2682" i="1"/>
  <c r="P2682" i="1"/>
  <c r="Q2682" i="1"/>
  <c r="O2682" i="1"/>
  <c r="S2702" i="1"/>
  <c r="P2702" i="1"/>
  <c r="Q2702" i="1"/>
  <c r="O2702" i="1"/>
  <c r="S2722" i="1"/>
  <c r="P2722" i="1"/>
  <c r="Q2722" i="1"/>
  <c r="O2722" i="1"/>
  <c r="S2742" i="1"/>
  <c r="P2742" i="1"/>
  <c r="Q2742" i="1"/>
  <c r="O2742" i="1"/>
  <c r="S2745" i="1"/>
  <c r="P2745" i="1"/>
  <c r="Q2745" i="1"/>
  <c r="O2745" i="1"/>
  <c r="S2748" i="1"/>
  <c r="P2748" i="1"/>
  <c r="Q2748" i="1"/>
  <c r="O2748" i="1"/>
  <c r="S2751" i="1"/>
  <c r="P2751" i="1"/>
  <c r="O2751" i="1"/>
  <c r="Q2751" i="1"/>
  <c r="S2754" i="1"/>
  <c r="P2754" i="1"/>
  <c r="Q2754" i="1"/>
  <c r="O2754" i="1"/>
  <c r="S2800" i="1"/>
  <c r="P2800" i="1"/>
  <c r="Q2800" i="1"/>
  <c r="O2800" i="1"/>
  <c r="S2842" i="1"/>
  <c r="Q2842" i="1"/>
  <c r="P2842" i="1"/>
  <c r="O2842" i="1"/>
  <c r="S2921" i="1"/>
  <c r="P2921" i="1"/>
  <c r="O2921" i="1"/>
  <c r="Q2921" i="1"/>
  <c r="O2972" i="1"/>
  <c r="S2972" i="1"/>
  <c r="P2972" i="1"/>
  <c r="Q2972" i="1"/>
  <c r="S2859" i="1"/>
  <c r="Q2859" i="1"/>
  <c r="O2859" i="1"/>
  <c r="P2859" i="1"/>
  <c r="O3012" i="1"/>
  <c r="S3012" i="1"/>
  <c r="Q3012" i="1"/>
  <c r="P3012" i="1"/>
  <c r="S2528" i="1"/>
  <c r="Q2528" i="1"/>
  <c r="P2528" i="1"/>
  <c r="O2528" i="1"/>
  <c r="Q2548" i="1"/>
  <c r="S2548" i="1"/>
  <c r="O2548" i="1"/>
  <c r="P2548" i="1"/>
  <c r="Q2568" i="1"/>
  <c r="P2568" i="1"/>
  <c r="O2568" i="1"/>
  <c r="S2568" i="1"/>
  <c r="Q2588" i="1"/>
  <c r="S2588" i="1"/>
  <c r="O2588" i="1"/>
  <c r="P2588" i="1"/>
  <c r="Q2608" i="1"/>
  <c r="P2608" i="1"/>
  <c r="S2608" i="1"/>
  <c r="O2608" i="1"/>
  <c r="Q2628" i="1"/>
  <c r="P2628" i="1"/>
  <c r="S2628" i="1"/>
  <c r="O2628" i="1"/>
  <c r="Q2648" i="1"/>
  <c r="P2648" i="1"/>
  <c r="S2648" i="1"/>
  <c r="O2648" i="1"/>
  <c r="Q2688" i="1"/>
  <c r="P2688" i="1"/>
  <c r="S2688" i="1"/>
  <c r="O2688" i="1"/>
  <c r="Q2708" i="1"/>
  <c r="P2708" i="1"/>
  <c r="S2708" i="1"/>
  <c r="O2708" i="1"/>
  <c r="Q2728" i="1"/>
  <c r="P2728" i="1"/>
  <c r="S2728" i="1"/>
  <c r="O2728" i="1"/>
  <c r="Q2848" i="1"/>
  <c r="O2848" i="1"/>
  <c r="S2848" i="1"/>
  <c r="P2848" i="1"/>
  <c r="Q2865" i="1"/>
  <c r="P2865" i="1"/>
  <c r="S2865" i="1"/>
  <c r="O2865" i="1"/>
  <c r="S2939" i="1"/>
  <c r="Q2939" i="1"/>
  <c r="P2939" i="1"/>
  <c r="O2939" i="1"/>
  <c r="S2961" i="1"/>
  <c r="Q2961" i="1"/>
  <c r="O2961" i="1"/>
  <c r="P2961" i="1"/>
  <c r="O2614" i="1"/>
  <c r="S2614" i="1"/>
  <c r="Q2614" i="1"/>
  <c r="P2614" i="1"/>
  <c r="O2634" i="1"/>
  <c r="S2634" i="1"/>
  <c r="Q2634" i="1"/>
  <c r="P2634" i="1"/>
  <c r="O2654" i="1"/>
  <c r="S2654" i="1"/>
  <c r="Q2654" i="1"/>
  <c r="P2654" i="1"/>
  <c r="O2674" i="1"/>
  <c r="S2674" i="1"/>
  <c r="Q2674" i="1"/>
  <c r="P2674" i="1"/>
  <c r="O2694" i="1"/>
  <c r="S2694" i="1"/>
  <c r="Q2694" i="1"/>
  <c r="P2694" i="1"/>
  <c r="O2714" i="1"/>
  <c r="S2714" i="1"/>
  <c r="Q2714" i="1"/>
  <c r="P2714" i="1"/>
  <c r="O2734" i="1"/>
  <c r="S2734" i="1"/>
  <c r="Q2734" i="1"/>
  <c r="P2734" i="1"/>
  <c r="O2779" i="1"/>
  <c r="S2779" i="1"/>
  <c r="Q2779" i="1"/>
  <c r="P2779" i="1"/>
  <c r="O2786" i="1"/>
  <c r="S2786" i="1"/>
  <c r="Q2786" i="1"/>
  <c r="P2786" i="1"/>
  <c r="P2805" i="1"/>
  <c r="O2805" i="1"/>
  <c r="S2805" i="1"/>
  <c r="Q2805" i="1"/>
  <c r="Q2822" i="1"/>
  <c r="O2822" i="1"/>
  <c r="S2822" i="1"/>
  <c r="P2822" i="1"/>
  <c r="S2923" i="1"/>
  <c r="P2923" i="1"/>
  <c r="O2923" i="1"/>
  <c r="Q2923" i="1"/>
  <c r="P2987" i="1"/>
  <c r="S2987" i="1"/>
  <c r="Q2987" i="1"/>
  <c r="O2987" i="1"/>
  <c r="S7115" i="1"/>
  <c r="P7115" i="1"/>
  <c r="Q7115" i="1"/>
  <c r="O7115" i="1"/>
  <c r="S2537" i="1"/>
  <c r="Q2537" i="1"/>
  <c r="P2537" i="1"/>
  <c r="O2537" i="1"/>
  <c r="P2557" i="1"/>
  <c r="O2557" i="1"/>
  <c r="S2557" i="1"/>
  <c r="Q2557" i="1"/>
  <c r="S2577" i="1"/>
  <c r="O2577" i="1"/>
  <c r="Q2577" i="1"/>
  <c r="P2577" i="1"/>
  <c r="S2597" i="1"/>
  <c r="Q2597" i="1"/>
  <c r="P2597" i="1"/>
  <c r="O2597" i="1"/>
  <c r="Q2617" i="1"/>
  <c r="O2617" i="1"/>
  <c r="S2617" i="1"/>
  <c r="P2617" i="1"/>
  <c r="Q2637" i="1"/>
  <c r="S2637" i="1"/>
  <c r="P2637" i="1"/>
  <c r="O2637" i="1"/>
  <c r="Q2657" i="1"/>
  <c r="S2657" i="1"/>
  <c r="P2657" i="1"/>
  <c r="O2657" i="1"/>
  <c r="S2677" i="1"/>
  <c r="Q2677" i="1"/>
  <c r="P2677" i="1"/>
  <c r="O2677" i="1"/>
  <c r="S2697" i="1"/>
  <c r="Q2697" i="1"/>
  <c r="P2697" i="1"/>
  <c r="O2697" i="1"/>
  <c r="S2717" i="1"/>
  <c r="Q2717" i="1"/>
  <c r="P2717" i="1"/>
  <c r="O2717" i="1"/>
  <c r="S2737" i="1"/>
  <c r="Q2737" i="1"/>
  <c r="P2737" i="1"/>
  <c r="O2737" i="1"/>
  <c r="Q2758" i="1"/>
  <c r="P2758" i="1"/>
  <c r="S2758" i="1"/>
  <c r="O2758" i="1"/>
  <c r="S2765" i="1"/>
  <c r="Q2765" i="1"/>
  <c r="P2765" i="1"/>
  <c r="O2765" i="1"/>
  <c r="S2775" i="1"/>
  <c r="Q2775" i="1"/>
  <c r="O2775" i="1"/>
  <c r="P2775" i="1"/>
  <c r="S2797" i="1"/>
  <c r="Q2797" i="1"/>
  <c r="P2797" i="1"/>
  <c r="O2797" i="1"/>
  <c r="S2809" i="1"/>
  <c r="Q2809" i="1"/>
  <c r="P2809" i="1"/>
  <c r="O2809" i="1"/>
  <c r="S2843" i="1"/>
  <c r="Q2843" i="1"/>
  <c r="O2843" i="1"/>
  <c r="P2843" i="1"/>
  <c r="S2882" i="1"/>
  <c r="Q2882" i="1"/>
  <c r="P2882" i="1"/>
  <c r="O2882" i="1"/>
  <c r="S2902" i="1"/>
  <c r="Q2902" i="1"/>
  <c r="P2902" i="1"/>
  <c r="O2902" i="1"/>
  <c r="S2905" i="1"/>
  <c r="Q2905" i="1"/>
  <c r="P2905" i="1"/>
  <c r="O2905" i="1"/>
  <c r="S2908" i="1"/>
  <c r="Q2908" i="1"/>
  <c r="P2908" i="1"/>
  <c r="O2908" i="1"/>
  <c r="S2911" i="1"/>
  <c r="Q2911" i="1"/>
  <c r="P2911" i="1"/>
  <c r="O2911" i="1"/>
  <c r="S2914" i="1"/>
  <c r="Q2914" i="1"/>
  <c r="P2914" i="1"/>
  <c r="O2914" i="1"/>
  <c r="S2917" i="1"/>
  <c r="Q2917" i="1"/>
  <c r="P2917" i="1"/>
  <c r="O2917" i="1"/>
  <c r="Q2942" i="1"/>
  <c r="S2942" i="1"/>
  <c r="P2942" i="1"/>
  <c r="O2942" i="1"/>
  <c r="Q7322" i="1"/>
  <c r="P7322" i="1"/>
  <c r="O7322" i="1"/>
  <c r="S7322" i="1"/>
  <c r="O2992" i="1"/>
  <c r="S2992" i="1"/>
  <c r="Q2992" i="1"/>
  <c r="P2992" i="1"/>
  <c r="S2996" i="1"/>
  <c r="O2996" i="1"/>
  <c r="Q2996" i="1"/>
  <c r="P2996" i="1"/>
  <c r="S3008" i="1"/>
  <c r="O3008" i="1"/>
  <c r="Q3008" i="1"/>
  <c r="P3008" i="1"/>
  <c r="P7107" i="1"/>
  <c r="O7107" i="1"/>
  <c r="S7107" i="1"/>
  <c r="Q7107" i="1"/>
  <c r="Q2868" i="1"/>
  <c r="P2868" i="1"/>
  <c r="O2868" i="1"/>
  <c r="S2868" i="1"/>
  <c r="S2888" i="1"/>
  <c r="Q2888" i="1"/>
  <c r="P2888" i="1"/>
  <c r="O2888" i="1"/>
  <c r="S2936" i="1"/>
  <c r="Q2936" i="1"/>
  <c r="P2936" i="1"/>
  <c r="O2936" i="1"/>
  <c r="S2958" i="1"/>
  <c r="Q2958" i="1"/>
  <c r="P2958" i="1"/>
  <c r="O2958" i="1"/>
  <c r="S2965" i="1"/>
  <c r="P2965" i="1"/>
  <c r="Q2965" i="1"/>
  <c r="O2965" i="1"/>
  <c r="P7203" i="1"/>
  <c r="S7203" i="1"/>
  <c r="O7203" i="1"/>
  <c r="Q7203" i="1"/>
  <c r="S7244" i="1"/>
  <c r="P7244" i="1"/>
  <c r="Q7244" i="1"/>
  <c r="O7244" i="1"/>
  <c r="S2811" i="1"/>
  <c r="Q2811" i="1"/>
  <c r="P2811" i="1"/>
  <c r="O2811" i="1"/>
  <c r="S2831" i="1"/>
  <c r="P2831" i="1"/>
  <c r="O2831" i="1"/>
  <c r="Q2831" i="1"/>
  <c r="S2851" i="1"/>
  <c r="P2851" i="1"/>
  <c r="Q2851" i="1"/>
  <c r="O2851" i="1"/>
  <c r="S2871" i="1"/>
  <c r="P2871" i="1"/>
  <c r="O2871" i="1"/>
  <c r="Q2871" i="1"/>
  <c r="S2891" i="1"/>
  <c r="P2891" i="1"/>
  <c r="O2891" i="1"/>
  <c r="Q2891" i="1"/>
  <c r="O2930" i="1"/>
  <c r="S2930" i="1"/>
  <c r="Q2930" i="1"/>
  <c r="P2930" i="1"/>
  <c r="S2952" i="1"/>
  <c r="Q2952" i="1"/>
  <c r="P2952" i="1"/>
  <c r="O2952" i="1"/>
  <c r="P2969" i="1"/>
  <c r="S2969" i="1"/>
  <c r="Q2969" i="1"/>
  <c r="O2969" i="1"/>
  <c r="S2988" i="1"/>
  <c r="O2988" i="1"/>
  <c r="Q2988" i="1"/>
  <c r="P2988" i="1"/>
  <c r="P7103" i="1"/>
  <c r="O7103" i="1"/>
  <c r="S7103" i="1"/>
  <c r="Q7103" i="1"/>
  <c r="O2854" i="1"/>
  <c r="P2854" i="1"/>
  <c r="S2854" i="1"/>
  <c r="Q2854" i="1"/>
  <c r="Q2874" i="1"/>
  <c r="O2874" i="1"/>
  <c r="S2874" i="1"/>
  <c r="P2874" i="1"/>
  <c r="Q2894" i="1"/>
  <c r="O2894" i="1"/>
  <c r="P2894" i="1"/>
  <c r="S2894" i="1"/>
  <c r="P2927" i="1"/>
  <c r="S2927" i="1"/>
  <c r="O2927" i="1"/>
  <c r="Q2927" i="1"/>
  <c r="S2949" i="1"/>
  <c r="Q2949" i="1"/>
  <c r="P2949" i="1"/>
  <c r="O2949" i="1"/>
  <c r="Q7112" i="1"/>
  <c r="S7112" i="1"/>
  <c r="P7112" i="1"/>
  <c r="O7112" i="1"/>
  <c r="S2837" i="1"/>
  <c r="Q2837" i="1"/>
  <c r="P2837" i="1"/>
  <c r="O2837" i="1"/>
  <c r="S2857" i="1"/>
  <c r="Q2857" i="1"/>
  <c r="P2857" i="1"/>
  <c r="O2857" i="1"/>
  <c r="S2877" i="1"/>
  <c r="Q2877" i="1"/>
  <c r="P2877" i="1"/>
  <c r="O2877" i="1"/>
  <c r="S2897" i="1"/>
  <c r="Q2897" i="1"/>
  <c r="P2897" i="1"/>
  <c r="O2897" i="1"/>
  <c r="Q2924" i="1"/>
  <c r="P2924" i="1"/>
  <c r="S2924" i="1"/>
  <c r="O2924" i="1"/>
  <c r="S2946" i="1"/>
  <c r="Q2946" i="1"/>
  <c r="P2946" i="1"/>
  <c r="O2946" i="1"/>
  <c r="Q2962" i="1"/>
  <c r="S2962" i="1"/>
  <c r="P2962" i="1"/>
  <c r="O2962" i="1"/>
  <c r="O3001" i="1"/>
  <c r="S3001" i="1"/>
  <c r="Q3001" i="1"/>
  <c r="P3001" i="1"/>
  <c r="S3005" i="1"/>
  <c r="P3005" i="1"/>
  <c r="Q3005" i="1"/>
  <c r="O3005" i="1"/>
  <c r="S3009" i="1"/>
  <c r="P3009" i="1"/>
  <c r="Q3009" i="1"/>
  <c r="O3009" i="1"/>
  <c r="Q7108" i="1"/>
  <c r="S7108" i="1"/>
  <c r="P7108" i="1"/>
  <c r="O7108" i="1"/>
  <c r="S2943" i="1"/>
  <c r="P2943" i="1"/>
  <c r="O2943" i="1"/>
  <c r="Q2943" i="1"/>
  <c r="P2977" i="1"/>
  <c r="O2977" i="1"/>
  <c r="S2977" i="1"/>
  <c r="Q2977" i="1"/>
  <c r="S2981" i="1"/>
  <c r="Q2981" i="1"/>
  <c r="P2981" i="1"/>
  <c r="O2981" i="1"/>
  <c r="P2997" i="1"/>
  <c r="O2997" i="1"/>
  <c r="S2997" i="1"/>
  <c r="Q2997" i="1"/>
  <c r="S2883" i="1"/>
  <c r="Q2883" i="1"/>
  <c r="O2883" i="1"/>
  <c r="P2883" i="1"/>
  <c r="S2903" i="1"/>
  <c r="Q2903" i="1"/>
  <c r="O2903" i="1"/>
  <c r="P2903" i="1"/>
  <c r="S2906" i="1"/>
  <c r="Q2906" i="1"/>
  <c r="O2906" i="1"/>
  <c r="P2906" i="1"/>
  <c r="S2909" i="1"/>
  <c r="Q2909" i="1"/>
  <c r="O2909" i="1"/>
  <c r="P2909" i="1"/>
  <c r="S2912" i="1"/>
  <c r="Q2912" i="1"/>
  <c r="O2912" i="1"/>
  <c r="P2912" i="1"/>
  <c r="S2915" i="1"/>
  <c r="Q2915" i="1"/>
  <c r="O2915" i="1"/>
  <c r="P2915" i="1"/>
  <c r="S2918" i="1"/>
  <c r="Q2918" i="1"/>
  <c r="O2918" i="1"/>
  <c r="P2918" i="1"/>
  <c r="S2940" i="1"/>
  <c r="Q2940" i="1"/>
  <c r="O2940" i="1"/>
  <c r="P2940" i="1"/>
  <c r="Q2966" i="1"/>
  <c r="S2966" i="1"/>
  <c r="P2966" i="1"/>
  <c r="O2966" i="1"/>
  <c r="S2985" i="1"/>
  <c r="P2985" i="1"/>
  <c r="Q2985" i="1"/>
  <c r="O2985" i="1"/>
  <c r="S2989" i="1"/>
  <c r="P2989" i="1"/>
  <c r="Q2989" i="1"/>
  <c r="O2989" i="1"/>
  <c r="S7151" i="1"/>
  <c r="Q7151" i="1"/>
  <c r="O7151" i="1"/>
  <c r="P7151" i="1"/>
  <c r="Q7197" i="1"/>
  <c r="P7197" i="1"/>
  <c r="O7197" i="1"/>
  <c r="S7197" i="1"/>
  <c r="S2826" i="1"/>
  <c r="Q2826" i="1"/>
  <c r="P2826" i="1"/>
  <c r="O2826" i="1"/>
  <c r="S2846" i="1"/>
  <c r="Q2846" i="1"/>
  <c r="P2846" i="1"/>
  <c r="O2846" i="1"/>
  <c r="S2866" i="1"/>
  <c r="Q2866" i="1"/>
  <c r="P2866" i="1"/>
  <c r="O2866" i="1"/>
  <c r="S2886" i="1"/>
  <c r="Q2886" i="1"/>
  <c r="P2886" i="1"/>
  <c r="O2886" i="1"/>
  <c r="S2934" i="1"/>
  <c r="Q2934" i="1"/>
  <c r="P2934" i="1"/>
  <c r="O2934" i="1"/>
  <c r="S2937" i="1"/>
  <c r="Q2937" i="1"/>
  <c r="P2937" i="1"/>
  <c r="O2937" i="1"/>
  <c r="S2959" i="1"/>
  <c r="Q2959" i="1"/>
  <c r="P2959" i="1"/>
  <c r="O2959" i="1"/>
  <c r="S7104" i="1"/>
  <c r="Q7104" i="1"/>
  <c r="P7104" i="1"/>
  <c r="O7104" i="1"/>
  <c r="O7145" i="1"/>
  <c r="P7145" i="1"/>
  <c r="S7145" i="1"/>
  <c r="Q7145" i="1"/>
  <c r="S2956" i="1"/>
  <c r="Q2956" i="1"/>
  <c r="P2956" i="1"/>
  <c r="O2956" i="1"/>
  <c r="O2970" i="1"/>
  <c r="S2970" i="1"/>
  <c r="Q2970" i="1"/>
  <c r="P2970" i="1"/>
  <c r="Q3014" i="1"/>
  <c r="P3014" i="1"/>
  <c r="S3014" i="1"/>
  <c r="O3014" i="1"/>
  <c r="S2812" i="1"/>
  <c r="Q2812" i="1"/>
  <c r="P2812" i="1"/>
  <c r="O2812" i="1"/>
  <c r="S2832" i="1"/>
  <c r="Q2832" i="1"/>
  <c r="P2832" i="1"/>
  <c r="O2832" i="1"/>
  <c r="S2852" i="1"/>
  <c r="Q2852" i="1"/>
  <c r="P2852" i="1"/>
  <c r="O2852" i="1"/>
  <c r="S2872" i="1"/>
  <c r="Q2872" i="1"/>
  <c r="P2872" i="1"/>
  <c r="O2872" i="1"/>
  <c r="S2892" i="1"/>
  <c r="Q2892" i="1"/>
  <c r="P2892" i="1"/>
  <c r="O2892" i="1"/>
  <c r="O2928" i="1"/>
  <c r="S2928" i="1"/>
  <c r="Q2928" i="1"/>
  <c r="P2928" i="1"/>
  <c r="Q2974" i="1"/>
  <c r="P2974" i="1"/>
  <c r="S2974" i="1"/>
  <c r="O2974" i="1"/>
  <c r="Q3002" i="1"/>
  <c r="S3002" i="1"/>
  <c r="P3002" i="1"/>
  <c r="O3002" i="1"/>
  <c r="Q3006" i="1"/>
  <c r="S3006" i="1"/>
  <c r="P3006" i="1"/>
  <c r="O3006" i="1"/>
  <c r="Q3010" i="1"/>
  <c r="O3010" i="1"/>
  <c r="S3010" i="1"/>
  <c r="P3010" i="1"/>
  <c r="S2835" i="1"/>
  <c r="Q2835" i="1"/>
  <c r="P2835" i="1"/>
  <c r="O2835" i="1"/>
  <c r="S2855" i="1"/>
  <c r="Q2855" i="1"/>
  <c r="P2855" i="1"/>
  <c r="O2855" i="1"/>
  <c r="S2875" i="1"/>
  <c r="Q2875" i="1"/>
  <c r="P2875" i="1"/>
  <c r="O2875" i="1"/>
  <c r="S2895" i="1"/>
  <c r="Q2895" i="1"/>
  <c r="P2895" i="1"/>
  <c r="O2895" i="1"/>
  <c r="P2925" i="1"/>
  <c r="S2925" i="1"/>
  <c r="Q2925" i="1"/>
  <c r="O2925" i="1"/>
  <c r="O2950" i="1"/>
  <c r="S2950" i="1"/>
  <c r="Q2950" i="1"/>
  <c r="P2950" i="1"/>
  <c r="S2978" i="1"/>
  <c r="Q2978" i="1"/>
  <c r="P2978" i="1"/>
  <c r="O2978" i="1"/>
  <c r="Q2994" i="1"/>
  <c r="P2994" i="1"/>
  <c r="S2994" i="1"/>
  <c r="O2994" i="1"/>
  <c r="S2998" i="1"/>
  <c r="P2998" i="1"/>
  <c r="Q2998" i="1"/>
  <c r="O2998" i="1"/>
  <c r="Q7152" i="1"/>
  <c r="P7152" i="1"/>
  <c r="O7152" i="1"/>
  <c r="S7152" i="1"/>
  <c r="S2778" i="1"/>
  <c r="Q2778" i="1"/>
  <c r="P2778" i="1"/>
  <c r="O2778" i="1"/>
  <c r="S2798" i="1"/>
  <c r="Q2798" i="1"/>
  <c r="P2798" i="1"/>
  <c r="O2798" i="1"/>
  <c r="S2818" i="1"/>
  <c r="Q2818" i="1"/>
  <c r="P2818" i="1"/>
  <c r="O2818" i="1"/>
  <c r="S2838" i="1"/>
  <c r="Q2838" i="1"/>
  <c r="P2838" i="1"/>
  <c r="O2838" i="1"/>
  <c r="S2858" i="1"/>
  <c r="Q2858" i="1"/>
  <c r="P2858" i="1"/>
  <c r="O2858" i="1"/>
  <c r="S2878" i="1"/>
  <c r="Q2878" i="1"/>
  <c r="P2878" i="1"/>
  <c r="O2878" i="1"/>
  <c r="S2898" i="1"/>
  <c r="Q2898" i="1"/>
  <c r="P2898" i="1"/>
  <c r="O2898" i="1"/>
  <c r="Q2922" i="1"/>
  <c r="S2922" i="1"/>
  <c r="P2922" i="1"/>
  <c r="O2922" i="1"/>
  <c r="P2947" i="1"/>
  <c r="S2947" i="1"/>
  <c r="Q2947" i="1"/>
  <c r="O2947" i="1"/>
  <c r="Q2982" i="1"/>
  <c r="S2982" i="1"/>
  <c r="P2982" i="1"/>
  <c r="O2982" i="1"/>
  <c r="Q2986" i="1"/>
  <c r="S2986" i="1"/>
  <c r="P2986" i="1"/>
  <c r="O2986" i="1"/>
  <c r="Q2990" i="1"/>
  <c r="O2990" i="1"/>
  <c r="S2990" i="1"/>
  <c r="P2990" i="1"/>
  <c r="Q2801" i="1"/>
  <c r="P2801" i="1"/>
  <c r="O2801" i="1"/>
  <c r="S2801" i="1"/>
  <c r="Q2821" i="1"/>
  <c r="P2821" i="1"/>
  <c r="O2821" i="1"/>
  <c r="S2821" i="1"/>
  <c r="Q2841" i="1"/>
  <c r="P2841" i="1"/>
  <c r="O2841" i="1"/>
  <c r="S2841" i="1"/>
  <c r="Q2861" i="1"/>
  <c r="P2861" i="1"/>
  <c r="O2861" i="1"/>
  <c r="S2861" i="1"/>
  <c r="Q2881" i="1"/>
  <c r="P2881" i="1"/>
  <c r="O2881" i="1"/>
  <c r="S2881" i="1"/>
  <c r="Q2901" i="1"/>
  <c r="P2901" i="1"/>
  <c r="O2901" i="1"/>
  <c r="S2901" i="1"/>
  <c r="S2919" i="1"/>
  <c r="Q2919" i="1"/>
  <c r="P2919" i="1"/>
  <c r="O2919" i="1"/>
  <c r="Q2944" i="1"/>
  <c r="S2944" i="1"/>
  <c r="P2944" i="1"/>
  <c r="O2944" i="1"/>
  <c r="P2967" i="1"/>
  <c r="S2967" i="1"/>
  <c r="Q2967" i="1"/>
  <c r="O2967" i="1"/>
  <c r="P2764" i="1"/>
  <c r="O2764" i="1"/>
  <c r="S2764" i="1"/>
  <c r="Q2764" i="1"/>
  <c r="Q2784" i="1"/>
  <c r="P2784" i="1"/>
  <c r="O2784" i="1"/>
  <c r="S2784" i="1"/>
  <c r="Q2804" i="1"/>
  <c r="P2804" i="1"/>
  <c r="O2804" i="1"/>
  <c r="S2804" i="1"/>
  <c r="Q2824" i="1"/>
  <c r="P2824" i="1"/>
  <c r="O2824" i="1"/>
  <c r="S2824" i="1"/>
  <c r="Q2844" i="1"/>
  <c r="P2844" i="1"/>
  <c r="O2844" i="1"/>
  <c r="S2844" i="1"/>
  <c r="Q2864" i="1"/>
  <c r="P2864" i="1"/>
  <c r="O2864" i="1"/>
  <c r="S2864" i="1"/>
  <c r="Q2884" i="1"/>
  <c r="P2884" i="1"/>
  <c r="O2884" i="1"/>
  <c r="S2884" i="1"/>
  <c r="Q2904" i="1"/>
  <c r="P2904" i="1"/>
  <c r="O2904" i="1"/>
  <c r="S2904" i="1"/>
  <c r="P2907" i="1"/>
  <c r="Q2907" i="1"/>
  <c r="O2907" i="1"/>
  <c r="S2907" i="1"/>
  <c r="O2910" i="1"/>
  <c r="Q2910" i="1"/>
  <c r="P2910" i="1"/>
  <c r="S2910" i="1"/>
  <c r="S2916" i="1"/>
  <c r="Q2916" i="1"/>
  <c r="P2916" i="1"/>
  <c r="O2916" i="1"/>
  <c r="Q2941" i="1"/>
  <c r="P2941" i="1"/>
  <c r="O2941" i="1"/>
  <c r="S2941" i="1"/>
  <c r="S7114" i="1"/>
  <c r="O7114" i="1"/>
  <c r="Q7114" i="1"/>
  <c r="P7114" i="1"/>
  <c r="O2767" i="1"/>
  <c r="Q2767" i="1"/>
  <c r="S2767" i="1"/>
  <c r="P2767" i="1"/>
  <c r="P2787" i="1"/>
  <c r="O2787" i="1"/>
  <c r="S2787" i="1"/>
  <c r="Q2787" i="1"/>
  <c r="P2807" i="1"/>
  <c r="O2807" i="1"/>
  <c r="S2807" i="1"/>
  <c r="Q2807" i="1"/>
  <c r="P2827" i="1"/>
  <c r="O2827" i="1"/>
  <c r="Q2827" i="1"/>
  <c r="S2827" i="1"/>
  <c r="P2847" i="1"/>
  <c r="O2847" i="1"/>
  <c r="S2847" i="1"/>
  <c r="Q2847" i="1"/>
  <c r="P2867" i="1"/>
  <c r="O2867" i="1"/>
  <c r="S2867" i="1"/>
  <c r="Q2867" i="1"/>
  <c r="P2887" i="1"/>
  <c r="O2887" i="1"/>
  <c r="S2887" i="1"/>
  <c r="Q2887" i="1"/>
  <c r="P2932" i="1"/>
  <c r="O2932" i="1"/>
  <c r="S2932" i="1"/>
  <c r="Q2932" i="1"/>
  <c r="P2935" i="1"/>
  <c r="O2935" i="1"/>
  <c r="S2935" i="1"/>
  <c r="Q2935" i="1"/>
  <c r="S2938" i="1"/>
  <c r="P2938" i="1"/>
  <c r="O2938" i="1"/>
  <c r="Q2938" i="1"/>
  <c r="P2957" i="1"/>
  <c r="O2957" i="1"/>
  <c r="S2957" i="1"/>
  <c r="Q2957" i="1"/>
  <c r="Q7200" i="1"/>
  <c r="S7200" i="1"/>
  <c r="P7200" i="1"/>
  <c r="O7200" i="1"/>
  <c r="Q2750" i="1"/>
  <c r="P2750" i="1"/>
  <c r="O2750" i="1"/>
  <c r="S2750" i="1"/>
  <c r="S2770" i="1"/>
  <c r="Q2770" i="1"/>
  <c r="P2770" i="1"/>
  <c r="O2770" i="1"/>
  <c r="O2790" i="1"/>
  <c r="S2790" i="1"/>
  <c r="Q2790" i="1"/>
  <c r="P2790" i="1"/>
  <c r="O2810" i="1"/>
  <c r="S2810" i="1"/>
  <c r="Q2810" i="1"/>
  <c r="P2810" i="1"/>
  <c r="O2830" i="1"/>
  <c r="S2830" i="1"/>
  <c r="Q2830" i="1"/>
  <c r="P2830" i="1"/>
  <c r="O2850" i="1"/>
  <c r="S2850" i="1"/>
  <c r="Q2850" i="1"/>
  <c r="P2850" i="1"/>
  <c r="O2870" i="1"/>
  <c r="S2870" i="1"/>
  <c r="Q2870" i="1"/>
  <c r="P2870" i="1"/>
  <c r="O2890" i="1"/>
  <c r="S2890" i="1"/>
  <c r="Q2890" i="1"/>
  <c r="P2890" i="1"/>
  <c r="O2929" i="1"/>
  <c r="S2929" i="1"/>
  <c r="Q2929" i="1"/>
  <c r="P2929" i="1"/>
  <c r="O2954" i="1"/>
  <c r="S2954" i="1"/>
  <c r="Q2954" i="1"/>
  <c r="P2954" i="1"/>
  <c r="Q2964" i="1"/>
  <c r="O2964" i="1"/>
  <c r="S2964" i="1"/>
  <c r="P2964" i="1"/>
  <c r="P3007" i="1"/>
  <c r="O3007" i="1"/>
  <c r="S3007" i="1"/>
  <c r="Q3007" i="1"/>
  <c r="S2773" i="1"/>
  <c r="Q2773" i="1"/>
  <c r="P2773" i="1"/>
  <c r="O2773" i="1"/>
  <c r="Q2793" i="1"/>
  <c r="O2793" i="1"/>
  <c r="S2793" i="1"/>
  <c r="P2793" i="1"/>
  <c r="Q2813" i="1"/>
  <c r="O2813" i="1"/>
  <c r="S2813" i="1"/>
  <c r="P2813" i="1"/>
  <c r="O2833" i="1"/>
  <c r="S2833" i="1"/>
  <c r="Q2833" i="1"/>
  <c r="P2833" i="1"/>
  <c r="P2853" i="1"/>
  <c r="O2853" i="1"/>
  <c r="Q2853" i="1"/>
  <c r="S2853" i="1"/>
  <c r="S2873" i="1"/>
  <c r="O2873" i="1"/>
  <c r="Q2873" i="1"/>
  <c r="P2873" i="1"/>
  <c r="S2893" i="1"/>
  <c r="Q2893" i="1"/>
  <c r="P2893" i="1"/>
  <c r="O2893" i="1"/>
  <c r="S2926" i="1"/>
  <c r="Q2926" i="1"/>
  <c r="P2926" i="1"/>
  <c r="O2926" i="1"/>
  <c r="Q7296" i="1"/>
  <c r="P7296" i="1"/>
  <c r="O7296" i="1"/>
  <c r="S7296" i="1"/>
  <c r="P7325" i="1"/>
  <c r="Q7325" i="1"/>
  <c r="S7325" i="1"/>
  <c r="O7325" i="1"/>
  <c r="S2955" i="1"/>
  <c r="Q2955" i="1"/>
  <c r="P2955" i="1"/>
  <c r="O2955" i="1"/>
  <c r="Q2975" i="1"/>
  <c r="P2975" i="1"/>
  <c r="O2975" i="1"/>
  <c r="S2975" i="1"/>
  <c r="Q2995" i="1"/>
  <c r="P2995" i="1"/>
  <c r="O2995" i="1"/>
  <c r="S2995" i="1"/>
  <c r="Q3015" i="1"/>
  <c r="S3015" i="1"/>
  <c r="P3015" i="1"/>
  <c r="O3015" i="1"/>
  <c r="S7144" i="1"/>
  <c r="Q7144" i="1"/>
  <c r="O7144" i="1"/>
  <c r="P7144" i="1"/>
  <c r="S7147" i="1"/>
  <c r="Q7147" i="1"/>
  <c r="O7147" i="1"/>
  <c r="P7147" i="1"/>
  <c r="S7150" i="1"/>
  <c r="Q7150" i="1"/>
  <c r="O7150" i="1"/>
  <c r="P7150" i="1"/>
  <c r="S7198" i="1"/>
  <c r="Q7198" i="1"/>
  <c r="O7198" i="1"/>
  <c r="P7198" i="1"/>
  <c r="S7398" i="1"/>
  <c r="Q7398" i="1"/>
  <c r="P7398" i="1"/>
  <c r="O7398" i="1"/>
  <c r="Q7302" i="1"/>
  <c r="P7302" i="1"/>
  <c r="O7302" i="1"/>
  <c r="S7302" i="1"/>
  <c r="Q7406" i="1"/>
  <c r="P7406" i="1"/>
  <c r="O7406" i="1"/>
  <c r="S7406" i="1"/>
  <c r="P7427" i="1"/>
  <c r="S7427" i="1"/>
  <c r="Q7427" i="1"/>
  <c r="O7427" i="1"/>
  <c r="S2984" i="1"/>
  <c r="Q2984" i="1"/>
  <c r="P2984" i="1"/>
  <c r="O2984" i="1"/>
  <c r="S3004" i="1"/>
  <c r="Q3004" i="1"/>
  <c r="P3004" i="1"/>
  <c r="O3004" i="1"/>
  <c r="S7110" i="1"/>
  <c r="Q7110" i="1"/>
  <c r="O7110" i="1"/>
  <c r="P7110" i="1"/>
  <c r="P7113" i="1"/>
  <c r="S7113" i="1"/>
  <c r="Q7113" i="1"/>
  <c r="O7113" i="1"/>
  <c r="P7202" i="1"/>
  <c r="O7202" i="1"/>
  <c r="Q7202" i="1"/>
  <c r="S7202" i="1"/>
  <c r="Q7116" i="1"/>
  <c r="O7116" i="1"/>
  <c r="S7116" i="1"/>
  <c r="P7116" i="1"/>
  <c r="P7327" i="1"/>
  <c r="Q7327" i="1"/>
  <c r="O7327" i="1"/>
  <c r="S7327" i="1"/>
  <c r="S7418" i="1"/>
  <c r="P7418" i="1"/>
  <c r="O7418" i="1"/>
  <c r="Q7418" i="1"/>
  <c r="Q2913" i="1"/>
  <c r="P2913" i="1"/>
  <c r="O2913" i="1"/>
  <c r="S2913" i="1"/>
  <c r="Q2933" i="1"/>
  <c r="P2933" i="1"/>
  <c r="O2933" i="1"/>
  <c r="S2933" i="1"/>
  <c r="S2953" i="1"/>
  <c r="Q2953" i="1"/>
  <c r="P2953" i="1"/>
  <c r="O2953" i="1"/>
  <c r="P2973" i="1"/>
  <c r="S2973" i="1"/>
  <c r="Q2973" i="1"/>
  <c r="O2973" i="1"/>
  <c r="P2993" i="1"/>
  <c r="S2993" i="1"/>
  <c r="Q2993" i="1"/>
  <c r="O2993" i="1"/>
  <c r="P3013" i="1"/>
  <c r="S3013" i="1"/>
  <c r="Q3013" i="1"/>
  <c r="O3013" i="1"/>
  <c r="S7492" i="1"/>
  <c r="P7492" i="1"/>
  <c r="Q7492" i="1"/>
  <c r="O7492" i="1"/>
  <c r="O2979" i="1"/>
  <c r="S2979" i="1"/>
  <c r="Q2979" i="1"/>
  <c r="P2979" i="1"/>
  <c r="P2999" i="1"/>
  <c r="O2999" i="1"/>
  <c r="S2999" i="1"/>
  <c r="Q2999" i="1"/>
  <c r="S7105" i="1"/>
  <c r="Q7105" i="1"/>
  <c r="P7105" i="1"/>
  <c r="O7105" i="1"/>
  <c r="O7246" i="1"/>
  <c r="S7246" i="1"/>
  <c r="Q7246" i="1"/>
  <c r="P7246" i="1"/>
  <c r="P7387" i="1"/>
  <c r="S7387" i="1"/>
  <c r="O7387" i="1"/>
  <c r="Q7387" i="1"/>
  <c r="Q7196" i="1"/>
  <c r="O7196" i="1"/>
  <c r="S7196" i="1"/>
  <c r="P7196" i="1"/>
  <c r="Q7299" i="1"/>
  <c r="P7299" i="1"/>
  <c r="O7299" i="1"/>
  <c r="S7299" i="1"/>
  <c r="Q7480" i="1"/>
  <c r="S7480" i="1"/>
  <c r="P7480" i="1"/>
  <c r="O7480" i="1"/>
  <c r="S2931" i="1"/>
  <c r="Q2931" i="1"/>
  <c r="P2931" i="1"/>
  <c r="O2931" i="1"/>
  <c r="O2951" i="1"/>
  <c r="P2951" i="1"/>
  <c r="S2951" i="1"/>
  <c r="Q2951" i="1"/>
  <c r="Q2971" i="1"/>
  <c r="S2971" i="1"/>
  <c r="P2971" i="1"/>
  <c r="O2971" i="1"/>
  <c r="Q2991" i="1"/>
  <c r="O2991" i="1"/>
  <c r="S2991" i="1"/>
  <c r="P2991" i="1"/>
  <c r="Q3011" i="1"/>
  <c r="S3011" i="1"/>
  <c r="P3011" i="1"/>
  <c r="O3011" i="1"/>
  <c r="Q7146" i="1"/>
  <c r="P7146" i="1"/>
  <c r="S7146" i="1"/>
  <c r="O7146" i="1"/>
  <c r="Q7149" i="1"/>
  <c r="P7149" i="1"/>
  <c r="S7149" i="1"/>
  <c r="O7149" i="1"/>
  <c r="S7323" i="1"/>
  <c r="Q7323" i="1"/>
  <c r="P7323" i="1"/>
  <c r="O7323" i="1"/>
  <c r="Q7402" i="1"/>
  <c r="P7402" i="1"/>
  <c r="O7402" i="1"/>
  <c r="S7402" i="1"/>
  <c r="S7466" i="1"/>
  <c r="Q7466" i="1"/>
  <c r="P7466" i="1"/>
  <c r="O7466" i="1"/>
  <c r="S2960" i="1"/>
  <c r="Q2960" i="1"/>
  <c r="P2960" i="1"/>
  <c r="O2960" i="1"/>
  <c r="O2980" i="1"/>
  <c r="S2980" i="1"/>
  <c r="Q2980" i="1"/>
  <c r="P2980" i="1"/>
  <c r="O3000" i="1"/>
  <c r="S3000" i="1"/>
  <c r="Q3000" i="1"/>
  <c r="P3000" i="1"/>
  <c r="O7106" i="1"/>
  <c r="S7106" i="1"/>
  <c r="P7106" i="1"/>
  <c r="Q7106" i="1"/>
  <c r="S7204" i="1"/>
  <c r="P7204" i="1"/>
  <c r="O7204" i="1"/>
  <c r="Q7204" i="1"/>
  <c r="S7295" i="1"/>
  <c r="P7295" i="1"/>
  <c r="O7295" i="1"/>
  <c r="Q7295" i="1"/>
  <c r="S7318" i="1"/>
  <c r="Q7318" i="1"/>
  <c r="P7318" i="1"/>
  <c r="O7318" i="1"/>
  <c r="P7347" i="1"/>
  <c r="Q7347" i="1"/>
  <c r="O7347" i="1"/>
  <c r="S7347" i="1"/>
  <c r="S2963" i="1"/>
  <c r="Q2963" i="1"/>
  <c r="P2963" i="1"/>
  <c r="O2963" i="1"/>
  <c r="S2983" i="1"/>
  <c r="Q2983" i="1"/>
  <c r="P2983" i="1"/>
  <c r="O2983" i="1"/>
  <c r="P3003" i="1"/>
  <c r="O3003" i="1"/>
  <c r="S3003" i="1"/>
  <c r="Q3003" i="1"/>
  <c r="S7109" i="1"/>
  <c r="Q7109" i="1"/>
  <c r="P7109" i="1"/>
  <c r="O7109" i="1"/>
  <c r="S7414" i="1"/>
  <c r="O7414" i="1"/>
  <c r="Q7414" i="1"/>
  <c r="P7414" i="1"/>
  <c r="Q7201" i="1"/>
  <c r="P7201" i="1"/>
  <c r="O7201" i="1"/>
  <c r="S7201" i="1"/>
  <c r="S7394" i="1"/>
  <c r="Q7394" i="1"/>
  <c r="O7394" i="1"/>
  <c r="P7394" i="1"/>
  <c r="Q7459" i="1"/>
  <c r="S7459" i="1"/>
  <c r="P7459" i="1"/>
  <c r="O7459" i="1"/>
  <c r="S7468" i="1"/>
  <c r="Q7468" i="1"/>
  <c r="P7468" i="1"/>
  <c r="O7468" i="1"/>
  <c r="S7473" i="1"/>
  <c r="Q7473" i="1"/>
  <c r="P7473" i="1"/>
  <c r="O7473" i="1"/>
  <c r="S7642" i="1"/>
  <c r="Q7642" i="1"/>
  <c r="P7642" i="1"/>
  <c r="O7642" i="1"/>
  <c r="S7401" i="1"/>
  <c r="P7401" i="1"/>
  <c r="Q7401" i="1"/>
  <c r="O7401" i="1"/>
  <c r="Q7464" i="1"/>
  <c r="P7464" i="1"/>
  <c r="O7464" i="1"/>
  <c r="S7464" i="1"/>
  <c r="P7485" i="1"/>
  <c r="O7485" i="1"/>
  <c r="S7485" i="1"/>
  <c r="Q7485" i="1"/>
  <c r="S7572" i="1"/>
  <c r="Q7572" i="1"/>
  <c r="P7572" i="1"/>
  <c r="O7572" i="1"/>
  <c r="S7438" i="1"/>
  <c r="P7438" i="1"/>
  <c r="O7438" i="1"/>
  <c r="Q7438" i="1"/>
  <c r="S7442" i="1"/>
  <c r="Q7442" i="1"/>
  <c r="P7442" i="1"/>
  <c r="O7442" i="1"/>
  <c r="Q7497" i="1"/>
  <c r="P7497" i="1"/>
  <c r="S7497" i="1"/>
  <c r="O7497" i="1"/>
  <c r="O7537" i="1"/>
  <c r="Q7537" i="1"/>
  <c r="P7537" i="1"/>
  <c r="S7537" i="1"/>
  <c r="S7583" i="1"/>
  <c r="P7583" i="1"/>
  <c r="Q7583" i="1"/>
  <c r="O7583" i="1"/>
  <c r="S7605" i="1"/>
  <c r="Q7605" i="1"/>
  <c r="P7605" i="1"/>
  <c r="O7605" i="1"/>
  <c r="P7405" i="1"/>
  <c r="O7405" i="1"/>
  <c r="S7405" i="1"/>
  <c r="Q7405" i="1"/>
  <c r="S7421" i="1"/>
  <c r="Q7421" i="1"/>
  <c r="P7421" i="1"/>
  <c r="O7421" i="1"/>
  <c r="P7425" i="1"/>
  <c r="O7425" i="1"/>
  <c r="Q7425" i="1"/>
  <c r="S7425" i="1"/>
  <c r="P7447" i="1"/>
  <c r="S7447" i="1"/>
  <c r="O7447" i="1"/>
  <c r="Q7447" i="1"/>
  <c r="S7657" i="1"/>
  <c r="O7657" i="1"/>
  <c r="Q7657" i="1"/>
  <c r="P7657" i="1"/>
  <c r="O7430" i="1"/>
  <c r="S7430" i="1"/>
  <c r="Q7430" i="1"/>
  <c r="P7430" i="1"/>
  <c r="S7434" i="1"/>
  <c r="P7434" i="1"/>
  <c r="O7434" i="1"/>
  <c r="Q7434" i="1"/>
  <c r="Q7469" i="1"/>
  <c r="S7469" i="1"/>
  <c r="P7469" i="1"/>
  <c r="O7469" i="1"/>
  <c r="S7505" i="1"/>
  <c r="Q7505" i="1"/>
  <c r="P7505" i="1"/>
  <c r="O7505" i="1"/>
  <c r="S7645" i="1"/>
  <c r="Q7645" i="1"/>
  <c r="P7645" i="1"/>
  <c r="O7645" i="1"/>
  <c r="S7298" i="1"/>
  <c r="O7298" i="1"/>
  <c r="Q7298" i="1"/>
  <c r="P7298" i="1"/>
  <c r="S7301" i="1"/>
  <c r="O7301" i="1"/>
  <c r="Q7301" i="1"/>
  <c r="P7301" i="1"/>
  <c r="Q7304" i="1"/>
  <c r="S7304" i="1"/>
  <c r="O7304" i="1"/>
  <c r="P7304" i="1"/>
  <c r="P7307" i="1"/>
  <c r="S7307" i="1"/>
  <c r="O7307" i="1"/>
  <c r="Q7307" i="1"/>
  <c r="O7310" i="1"/>
  <c r="S7310" i="1"/>
  <c r="P7310" i="1"/>
  <c r="Q7310" i="1"/>
  <c r="O7316" i="1"/>
  <c r="S7316" i="1"/>
  <c r="Q7316" i="1"/>
  <c r="P7316" i="1"/>
  <c r="S7319" i="1"/>
  <c r="O7319" i="1"/>
  <c r="Q7319" i="1"/>
  <c r="P7319" i="1"/>
  <c r="Q7344" i="1"/>
  <c r="S7344" i="1"/>
  <c r="O7344" i="1"/>
  <c r="P7344" i="1"/>
  <c r="Q7443" i="1"/>
  <c r="P7443" i="1"/>
  <c r="S7443" i="1"/>
  <c r="O7443" i="1"/>
  <c r="S7456" i="1"/>
  <c r="Q7456" i="1"/>
  <c r="P7456" i="1"/>
  <c r="O7456" i="1"/>
  <c r="S7474" i="1"/>
  <c r="Q7474" i="1"/>
  <c r="P7474" i="1"/>
  <c r="O7474" i="1"/>
  <c r="S7539" i="1"/>
  <c r="Q7539" i="1"/>
  <c r="P7539" i="1"/>
  <c r="O7539" i="1"/>
  <c r="S7563" i="1"/>
  <c r="P7563" i="1"/>
  <c r="Q7563" i="1"/>
  <c r="O7563" i="1"/>
  <c r="Q7341" i="1"/>
  <c r="P7341" i="1"/>
  <c r="O7341" i="1"/>
  <c r="S7341" i="1"/>
  <c r="O7410" i="1"/>
  <c r="Q7410" i="1"/>
  <c r="S7410" i="1"/>
  <c r="P7410" i="1"/>
  <c r="Q7426" i="1"/>
  <c r="P7426" i="1"/>
  <c r="O7426" i="1"/>
  <c r="S7426" i="1"/>
  <c r="S7465" i="1"/>
  <c r="Q7465" i="1"/>
  <c r="P7465" i="1"/>
  <c r="O7465" i="1"/>
  <c r="Q7470" i="1"/>
  <c r="P7470" i="1"/>
  <c r="O7470" i="1"/>
  <c r="S7470" i="1"/>
  <c r="S7586" i="1"/>
  <c r="O7586" i="1"/>
  <c r="Q7586" i="1"/>
  <c r="P7586" i="1"/>
  <c r="Q7439" i="1"/>
  <c r="P7439" i="1"/>
  <c r="O7439" i="1"/>
  <c r="S7439" i="1"/>
  <c r="S7461" i="1"/>
  <c r="P7461" i="1"/>
  <c r="O7461" i="1"/>
  <c r="Q7461" i="1"/>
  <c r="S7422" i="1"/>
  <c r="Q7422" i="1"/>
  <c r="P7422" i="1"/>
  <c r="O7422" i="1"/>
  <c r="O7597" i="1"/>
  <c r="Q7597" i="1"/>
  <c r="P7597" i="1"/>
  <c r="S7597" i="1"/>
  <c r="S7326" i="1"/>
  <c r="Q7326" i="1"/>
  <c r="P7326" i="1"/>
  <c r="O7326" i="1"/>
  <c r="Q7399" i="1"/>
  <c r="S7399" i="1"/>
  <c r="P7399" i="1"/>
  <c r="O7399" i="1"/>
  <c r="Q7444" i="1"/>
  <c r="S7444" i="1"/>
  <c r="P7444" i="1"/>
  <c r="O7444" i="1"/>
  <c r="S7514" i="1"/>
  <c r="Q7514" i="1"/>
  <c r="P7514" i="1"/>
  <c r="O7514" i="1"/>
  <c r="O7577" i="1"/>
  <c r="S7577" i="1"/>
  <c r="Q7577" i="1"/>
  <c r="P7577" i="1"/>
  <c r="S7622" i="1"/>
  <c r="Q7622" i="1"/>
  <c r="P7622" i="1"/>
  <c r="O7622" i="1"/>
  <c r="Q7500" i="1"/>
  <c r="P7500" i="1"/>
  <c r="O7500" i="1"/>
  <c r="S7500" i="1"/>
  <c r="Q7305" i="1"/>
  <c r="P7305" i="1"/>
  <c r="O7305" i="1"/>
  <c r="S7305" i="1"/>
  <c r="Q7308" i="1"/>
  <c r="P7308" i="1"/>
  <c r="O7308" i="1"/>
  <c r="S7308" i="1"/>
  <c r="Q7311" i="1"/>
  <c r="P7311" i="1"/>
  <c r="O7311" i="1"/>
  <c r="S7311" i="1"/>
  <c r="Q7314" i="1"/>
  <c r="P7314" i="1"/>
  <c r="O7314" i="1"/>
  <c r="S7314" i="1"/>
  <c r="Q7320" i="1"/>
  <c r="P7320" i="1"/>
  <c r="O7320" i="1"/>
  <c r="S7320" i="1"/>
  <c r="P7345" i="1"/>
  <c r="S7345" i="1"/>
  <c r="Q7345" i="1"/>
  <c r="O7345" i="1"/>
  <c r="S7396" i="1"/>
  <c r="Q7396" i="1"/>
  <c r="P7396" i="1"/>
  <c r="O7396" i="1"/>
  <c r="P7407" i="1"/>
  <c r="S7407" i="1"/>
  <c r="Q7407" i="1"/>
  <c r="O7407" i="1"/>
  <c r="Q7508" i="1"/>
  <c r="P7508" i="1"/>
  <c r="O7508" i="1"/>
  <c r="S7508" i="1"/>
  <c r="S7515" i="1"/>
  <c r="O7515" i="1"/>
  <c r="Q7515" i="1"/>
  <c r="P7515" i="1"/>
  <c r="S7588" i="1"/>
  <c r="P7588" i="1"/>
  <c r="O7588" i="1"/>
  <c r="Q7588" i="1"/>
  <c r="S7317" i="1"/>
  <c r="Q7317" i="1"/>
  <c r="P7317" i="1"/>
  <c r="O7317" i="1"/>
  <c r="Q7342" i="1"/>
  <c r="P7342" i="1"/>
  <c r="O7342" i="1"/>
  <c r="S7342" i="1"/>
  <c r="Q7403" i="1"/>
  <c r="P7403" i="1"/>
  <c r="S7403" i="1"/>
  <c r="O7403" i="1"/>
  <c r="Q7423" i="1"/>
  <c r="P7423" i="1"/>
  <c r="S7423" i="1"/>
  <c r="O7423" i="1"/>
  <c r="S7471" i="1"/>
  <c r="Q7471" i="1"/>
  <c r="P7471" i="1"/>
  <c r="O7471" i="1"/>
  <c r="S7482" i="1"/>
  <c r="P7482" i="1"/>
  <c r="O7482" i="1"/>
  <c r="Q7482" i="1"/>
  <c r="S7494" i="1"/>
  <c r="Q7494" i="1"/>
  <c r="P7494" i="1"/>
  <c r="O7494" i="1"/>
  <c r="S7555" i="1"/>
  <c r="Q7555" i="1"/>
  <c r="P7555" i="1"/>
  <c r="O7555" i="1"/>
  <c r="Q7568" i="1"/>
  <c r="P7568" i="1"/>
  <c r="O7568" i="1"/>
  <c r="S7568" i="1"/>
  <c r="S7579" i="1"/>
  <c r="P7579" i="1"/>
  <c r="O7579" i="1"/>
  <c r="Q7579" i="1"/>
  <c r="Q7419" i="1"/>
  <c r="S7419" i="1"/>
  <c r="P7419" i="1"/>
  <c r="O7419" i="1"/>
  <c r="S7436" i="1"/>
  <c r="Q7436" i="1"/>
  <c r="P7436" i="1"/>
  <c r="O7436" i="1"/>
  <c r="S7458" i="1"/>
  <c r="Q7458" i="1"/>
  <c r="P7458" i="1"/>
  <c r="O7458" i="1"/>
  <c r="S7462" i="1"/>
  <c r="Q7462" i="1"/>
  <c r="P7462" i="1"/>
  <c r="O7462" i="1"/>
  <c r="S7467" i="1"/>
  <c r="Q7467" i="1"/>
  <c r="P7467" i="1"/>
  <c r="O7467" i="1"/>
  <c r="S7625" i="1"/>
  <c r="Q7625" i="1"/>
  <c r="P7625" i="1"/>
  <c r="O7625" i="1"/>
  <c r="Q7199" i="1"/>
  <c r="P7199" i="1"/>
  <c r="S7199" i="1"/>
  <c r="O7199" i="1"/>
  <c r="S7400" i="1"/>
  <c r="Q7400" i="1"/>
  <c r="P7400" i="1"/>
  <c r="O7400" i="1"/>
  <c r="Q7441" i="1"/>
  <c r="P7441" i="1"/>
  <c r="O7441" i="1"/>
  <c r="S7441" i="1"/>
  <c r="S7445" i="1"/>
  <c r="P7445" i="1"/>
  <c r="O7445" i="1"/>
  <c r="Q7445" i="1"/>
  <c r="O7450" i="1"/>
  <c r="Q7450" i="1"/>
  <c r="P7450" i="1"/>
  <c r="S7450" i="1"/>
  <c r="S7454" i="1"/>
  <c r="P7454" i="1"/>
  <c r="O7454" i="1"/>
  <c r="Q7454" i="1"/>
  <c r="O7477" i="1"/>
  <c r="S7477" i="1"/>
  <c r="Q7477" i="1"/>
  <c r="P7477" i="1"/>
  <c r="S7483" i="1"/>
  <c r="P7483" i="1"/>
  <c r="Q7483" i="1"/>
  <c r="O7483" i="1"/>
  <c r="S7666" i="1"/>
  <c r="Q7666" i="1"/>
  <c r="P7666" i="1"/>
  <c r="O7666" i="1"/>
  <c r="Q7404" i="1"/>
  <c r="P7404" i="1"/>
  <c r="O7404" i="1"/>
  <c r="S7404" i="1"/>
  <c r="Q7424" i="1"/>
  <c r="P7424" i="1"/>
  <c r="O7424" i="1"/>
  <c r="S7424" i="1"/>
  <c r="S7472" i="1"/>
  <c r="P7472" i="1"/>
  <c r="Q7472" i="1"/>
  <c r="O7472" i="1"/>
  <c r="Q7591" i="1"/>
  <c r="S7591" i="1"/>
  <c r="P7591" i="1"/>
  <c r="O7591" i="1"/>
  <c r="O7205" i="1"/>
  <c r="S7205" i="1"/>
  <c r="P7205" i="1"/>
  <c r="Q7205" i="1"/>
  <c r="O7245" i="1"/>
  <c r="S7245" i="1"/>
  <c r="Q7245" i="1"/>
  <c r="P7245" i="1"/>
  <c r="O7294" i="1"/>
  <c r="S7294" i="1"/>
  <c r="Q7294" i="1"/>
  <c r="P7294" i="1"/>
  <c r="Q7324" i="1"/>
  <c r="O7324" i="1"/>
  <c r="S7324" i="1"/>
  <c r="P7324" i="1"/>
  <c r="O7346" i="1"/>
  <c r="S7346" i="1"/>
  <c r="Q7346" i="1"/>
  <c r="P7346" i="1"/>
  <c r="O7390" i="1"/>
  <c r="P7390" i="1"/>
  <c r="Q7390" i="1"/>
  <c r="S7390" i="1"/>
  <c r="S7397" i="1"/>
  <c r="O7397" i="1"/>
  <c r="Q7397" i="1"/>
  <c r="P7397" i="1"/>
  <c r="S7463" i="1"/>
  <c r="Q7463" i="1"/>
  <c r="P7463" i="1"/>
  <c r="O7463" i="1"/>
  <c r="Q7484" i="1"/>
  <c r="P7484" i="1"/>
  <c r="O7484" i="1"/>
  <c r="S7484" i="1"/>
  <c r="S7503" i="1"/>
  <c r="P7503" i="1"/>
  <c r="O7503" i="1"/>
  <c r="Q7503" i="1"/>
  <c r="Q7582" i="1"/>
  <c r="P7582" i="1"/>
  <c r="O7582" i="1"/>
  <c r="S7582" i="1"/>
  <c r="P7148" i="1"/>
  <c r="S7148" i="1"/>
  <c r="Q7148" i="1"/>
  <c r="O7148" i="1"/>
  <c r="S7297" i="1"/>
  <c r="Q7297" i="1"/>
  <c r="P7297" i="1"/>
  <c r="O7297" i="1"/>
  <c r="S7300" i="1"/>
  <c r="Q7300" i="1"/>
  <c r="P7300" i="1"/>
  <c r="O7300" i="1"/>
  <c r="S7303" i="1"/>
  <c r="Q7303" i="1"/>
  <c r="P7303" i="1"/>
  <c r="O7303" i="1"/>
  <c r="S7306" i="1"/>
  <c r="Q7306" i="1"/>
  <c r="P7306" i="1"/>
  <c r="O7306" i="1"/>
  <c r="S7309" i="1"/>
  <c r="Q7309" i="1"/>
  <c r="P7309" i="1"/>
  <c r="O7309" i="1"/>
  <c r="S7312" i="1"/>
  <c r="Q7312" i="1"/>
  <c r="P7312" i="1"/>
  <c r="O7312" i="1"/>
  <c r="S7315" i="1"/>
  <c r="Q7315" i="1"/>
  <c r="P7315" i="1"/>
  <c r="O7315" i="1"/>
  <c r="S7321" i="1"/>
  <c r="Q7321" i="1"/>
  <c r="P7321" i="1"/>
  <c r="O7321" i="1"/>
  <c r="S7343" i="1"/>
  <c r="Q7343" i="1"/>
  <c r="P7343" i="1"/>
  <c r="O7343" i="1"/>
  <c r="S7416" i="1"/>
  <c r="P7416" i="1"/>
  <c r="O7416" i="1"/>
  <c r="Q7416" i="1"/>
  <c r="S7420" i="1"/>
  <c r="Q7420" i="1"/>
  <c r="P7420" i="1"/>
  <c r="O7420" i="1"/>
  <c r="Q7446" i="1"/>
  <c r="P7446" i="1"/>
  <c r="O7446" i="1"/>
  <c r="S7446" i="1"/>
  <c r="Q7517" i="1"/>
  <c r="P7517" i="1"/>
  <c r="O7517" i="1"/>
  <c r="S7517" i="1"/>
  <c r="S7559" i="1"/>
  <c r="Q7559" i="1"/>
  <c r="P7559" i="1"/>
  <c r="O7559" i="1"/>
  <c r="S7655" i="1"/>
  <c r="Q7655" i="1"/>
  <c r="P7655" i="1"/>
  <c r="O7655" i="1"/>
  <c r="O7388" i="1"/>
  <c r="Q7388" i="1"/>
  <c r="S7388" i="1"/>
  <c r="P7388" i="1"/>
  <c r="O7408" i="1"/>
  <c r="Q7408" i="1"/>
  <c r="P7408" i="1"/>
  <c r="S7408" i="1"/>
  <c r="Q7428" i="1"/>
  <c r="O7428" i="1"/>
  <c r="S7428" i="1"/>
  <c r="P7428" i="1"/>
  <c r="Q7448" i="1"/>
  <c r="O7448" i="1"/>
  <c r="S7448" i="1"/>
  <c r="P7448" i="1"/>
  <c r="S7501" i="1"/>
  <c r="Q7501" i="1"/>
  <c r="P7501" i="1"/>
  <c r="O7501" i="1"/>
  <c r="S7542" i="1"/>
  <c r="Q7542" i="1"/>
  <c r="O7542" i="1"/>
  <c r="P7542" i="1"/>
  <c r="S7546" i="1"/>
  <c r="O7546" i="1"/>
  <c r="P7546" i="1"/>
  <c r="Q7546" i="1"/>
  <c r="Q7551" i="1"/>
  <c r="S7551" i="1"/>
  <c r="O7551" i="1"/>
  <c r="P7551" i="1"/>
  <c r="S7565" i="1"/>
  <c r="Q7565" i="1"/>
  <c r="O7565" i="1"/>
  <c r="P7565" i="1"/>
  <c r="S7574" i="1"/>
  <c r="P7574" i="1"/>
  <c r="O7574" i="1"/>
  <c r="Q7574" i="1"/>
  <c r="S7686" i="1"/>
  <c r="Q7686" i="1"/>
  <c r="P7686" i="1"/>
  <c r="O7686" i="1"/>
  <c r="Q7391" i="1"/>
  <c r="S7391" i="1"/>
  <c r="P7391" i="1"/>
  <c r="O7391" i="1"/>
  <c r="P7411" i="1"/>
  <c r="S7411" i="1"/>
  <c r="Q7411" i="1"/>
  <c r="O7411" i="1"/>
  <c r="Q7431" i="1"/>
  <c r="P7431" i="1"/>
  <c r="S7431" i="1"/>
  <c r="O7431" i="1"/>
  <c r="Q7451" i="1"/>
  <c r="P7451" i="1"/>
  <c r="S7451" i="1"/>
  <c r="O7451" i="1"/>
  <c r="O7486" i="1"/>
  <c r="S7486" i="1"/>
  <c r="Q7486" i="1"/>
  <c r="P7486" i="1"/>
  <c r="Q7525" i="1"/>
  <c r="P7525" i="1"/>
  <c r="S7525" i="1"/>
  <c r="O7525" i="1"/>
  <c r="S7663" i="1"/>
  <c r="Q7663" i="1"/>
  <c r="P7663" i="1"/>
  <c r="O7663" i="1"/>
  <c r="Q7708" i="1"/>
  <c r="P7708" i="1"/>
  <c r="S7708" i="1"/>
  <c r="O7708" i="1"/>
  <c r="S7617" i="1"/>
  <c r="O7617" i="1"/>
  <c r="Q7617" i="1"/>
  <c r="P7617" i="1"/>
  <c r="S7637" i="1"/>
  <c r="O7637" i="1"/>
  <c r="Q7637" i="1"/>
  <c r="P7637" i="1"/>
  <c r="S7417" i="1"/>
  <c r="Q7417" i="1"/>
  <c r="P7417" i="1"/>
  <c r="O7417" i="1"/>
  <c r="S7437" i="1"/>
  <c r="O7437" i="1"/>
  <c r="P7437" i="1"/>
  <c r="Q7437" i="1"/>
  <c r="S7457" i="1"/>
  <c r="O7457" i="1"/>
  <c r="Q7457" i="1"/>
  <c r="P7457" i="1"/>
  <c r="S7475" i="1"/>
  <c r="O7475" i="1"/>
  <c r="P7475" i="1"/>
  <c r="Q7475" i="1"/>
  <c r="S7479" i="1"/>
  <c r="O7479" i="1"/>
  <c r="Q7479" i="1"/>
  <c r="P7479" i="1"/>
  <c r="S7502" i="1"/>
  <c r="P7502" i="1"/>
  <c r="O7502" i="1"/>
  <c r="Q7502" i="1"/>
  <c r="S7725" i="1"/>
  <c r="Q7725" i="1"/>
  <c r="P7725" i="1"/>
  <c r="O7725" i="1"/>
  <c r="S7440" i="1"/>
  <c r="Q7440" i="1"/>
  <c r="P7440" i="1"/>
  <c r="O7440" i="1"/>
  <c r="S7460" i="1"/>
  <c r="Q7460" i="1"/>
  <c r="P7460" i="1"/>
  <c r="O7460" i="1"/>
  <c r="S7521" i="1"/>
  <c r="Q7521" i="1"/>
  <c r="P7521" i="1"/>
  <c r="O7521" i="1"/>
  <c r="S7608" i="1"/>
  <c r="Q7608" i="1"/>
  <c r="P7608" i="1"/>
  <c r="O7608" i="1"/>
  <c r="S7628" i="1"/>
  <c r="Q7628" i="1"/>
  <c r="P7628" i="1"/>
  <c r="O7628" i="1"/>
  <c r="S7648" i="1"/>
  <c r="Q7648" i="1"/>
  <c r="P7648" i="1"/>
  <c r="O7648" i="1"/>
  <c r="O7659" i="1"/>
  <c r="S7659" i="1"/>
  <c r="Q7659" i="1"/>
  <c r="P7659" i="1"/>
  <c r="S7688" i="1"/>
  <c r="Q7688" i="1"/>
  <c r="P7688" i="1"/>
  <c r="O7688" i="1"/>
  <c r="S7694" i="1"/>
  <c r="P7694" i="1"/>
  <c r="O7694" i="1"/>
  <c r="Q7694" i="1"/>
  <c r="Q7491" i="1"/>
  <c r="P7491" i="1"/>
  <c r="S7491" i="1"/>
  <c r="O7491" i="1"/>
  <c r="O7506" i="1"/>
  <c r="S7506" i="1"/>
  <c r="Q7506" i="1"/>
  <c r="P7506" i="1"/>
  <c r="S7534" i="1"/>
  <c r="P7534" i="1"/>
  <c r="Q7534" i="1"/>
  <c r="O7534" i="1"/>
  <c r="S7575" i="1"/>
  <c r="Q7575" i="1"/>
  <c r="P7575" i="1"/>
  <c r="O7575" i="1"/>
  <c r="S7599" i="1"/>
  <c r="Q7599" i="1"/>
  <c r="P7599" i="1"/>
  <c r="O7599" i="1"/>
  <c r="S7603" i="1"/>
  <c r="P7603" i="1"/>
  <c r="Q7603" i="1"/>
  <c r="O7603" i="1"/>
  <c r="S7552" i="1"/>
  <c r="Q7552" i="1"/>
  <c r="P7552" i="1"/>
  <c r="O7552" i="1"/>
  <c r="S7562" i="1"/>
  <c r="Q7562" i="1"/>
  <c r="P7562" i="1"/>
  <c r="O7562" i="1"/>
  <c r="S7566" i="1"/>
  <c r="O7566" i="1"/>
  <c r="Q7566" i="1"/>
  <c r="P7566" i="1"/>
  <c r="Q7571" i="1"/>
  <c r="S7571" i="1"/>
  <c r="P7571" i="1"/>
  <c r="O7571" i="1"/>
  <c r="S7585" i="1"/>
  <c r="Q7585" i="1"/>
  <c r="P7585" i="1"/>
  <c r="O7585" i="1"/>
  <c r="S7594" i="1"/>
  <c r="P7594" i="1"/>
  <c r="Q7594" i="1"/>
  <c r="O7594" i="1"/>
  <c r="S7623" i="1"/>
  <c r="Q7623" i="1"/>
  <c r="P7623" i="1"/>
  <c r="O7623" i="1"/>
  <c r="S7643" i="1"/>
  <c r="Q7643" i="1"/>
  <c r="P7643" i="1"/>
  <c r="O7643" i="1"/>
  <c r="S7665" i="1"/>
  <c r="Q7665" i="1"/>
  <c r="P7665" i="1"/>
  <c r="O7665" i="1"/>
  <c r="Q7671" i="1"/>
  <c r="S7671" i="1"/>
  <c r="P7671" i="1"/>
  <c r="O7671" i="1"/>
  <c r="P7389" i="1"/>
  <c r="S7389" i="1"/>
  <c r="Q7389" i="1"/>
  <c r="O7389" i="1"/>
  <c r="P7409" i="1"/>
  <c r="O7409" i="1"/>
  <c r="Q7409" i="1"/>
  <c r="S7409" i="1"/>
  <c r="P7429" i="1"/>
  <c r="O7429" i="1"/>
  <c r="S7429" i="1"/>
  <c r="Q7429" i="1"/>
  <c r="P7449" i="1"/>
  <c r="O7449" i="1"/>
  <c r="S7449" i="1"/>
  <c r="Q7449" i="1"/>
  <c r="P7476" i="1"/>
  <c r="O7476" i="1"/>
  <c r="S7476" i="1"/>
  <c r="Q7476" i="1"/>
  <c r="P7499" i="1"/>
  <c r="O7499" i="1"/>
  <c r="S7499" i="1"/>
  <c r="Q7499" i="1"/>
  <c r="Q7522" i="1"/>
  <c r="P7522" i="1"/>
  <c r="O7522" i="1"/>
  <c r="S7522" i="1"/>
  <c r="S7543" i="1"/>
  <c r="P7543" i="1"/>
  <c r="Q7543" i="1"/>
  <c r="O7543" i="1"/>
  <c r="S7548" i="1"/>
  <c r="Q7548" i="1"/>
  <c r="P7548" i="1"/>
  <c r="O7548" i="1"/>
  <c r="O7557" i="1"/>
  <c r="S7557" i="1"/>
  <c r="Q7557" i="1"/>
  <c r="P7557" i="1"/>
  <c r="Q7619" i="1"/>
  <c r="P7619" i="1"/>
  <c r="O7619" i="1"/>
  <c r="S7619" i="1"/>
  <c r="Q7639" i="1"/>
  <c r="P7639" i="1"/>
  <c r="O7639" i="1"/>
  <c r="S7639" i="1"/>
  <c r="S7654" i="1"/>
  <c r="P7654" i="1"/>
  <c r="Q7654" i="1"/>
  <c r="O7654" i="1"/>
  <c r="S7726" i="1"/>
  <c r="Q7726" i="1"/>
  <c r="P7726" i="1"/>
  <c r="O7726" i="1"/>
  <c r="O7392" i="1"/>
  <c r="S7392" i="1"/>
  <c r="P7392" i="1"/>
  <c r="Q7392" i="1"/>
  <c r="O7412" i="1"/>
  <c r="Q7412" i="1"/>
  <c r="P7412" i="1"/>
  <c r="S7412" i="1"/>
  <c r="O7432" i="1"/>
  <c r="S7432" i="1"/>
  <c r="Q7432" i="1"/>
  <c r="P7432" i="1"/>
  <c r="O7452" i="1"/>
  <c r="S7452" i="1"/>
  <c r="Q7452" i="1"/>
  <c r="P7452" i="1"/>
  <c r="S7495" i="1"/>
  <c r="O7495" i="1"/>
  <c r="P7495" i="1"/>
  <c r="Q7495" i="1"/>
  <c r="O7526" i="1"/>
  <c r="S7526" i="1"/>
  <c r="Q7526" i="1"/>
  <c r="P7526" i="1"/>
  <c r="S7677" i="1"/>
  <c r="O7677" i="1"/>
  <c r="Q7677" i="1"/>
  <c r="P7677" i="1"/>
  <c r="Q7711" i="1"/>
  <c r="P7711" i="1"/>
  <c r="O7711" i="1"/>
  <c r="S7711" i="1"/>
  <c r="S7395" i="1"/>
  <c r="P7395" i="1"/>
  <c r="O7395" i="1"/>
  <c r="Q7395" i="1"/>
  <c r="S7415" i="1"/>
  <c r="Q7415" i="1"/>
  <c r="P7415" i="1"/>
  <c r="O7415" i="1"/>
  <c r="S7435" i="1"/>
  <c r="Q7435" i="1"/>
  <c r="P7435" i="1"/>
  <c r="O7435" i="1"/>
  <c r="S7455" i="1"/>
  <c r="Q7455" i="1"/>
  <c r="P7455" i="1"/>
  <c r="O7455" i="1"/>
  <c r="S7488" i="1"/>
  <c r="Q7488" i="1"/>
  <c r="O7488" i="1"/>
  <c r="P7488" i="1"/>
  <c r="S7511" i="1"/>
  <c r="O7511" i="1"/>
  <c r="Q7511" i="1"/>
  <c r="P7511" i="1"/>
  <c r="S7614" i="1"/>
  <c r="P7614" i="1"/>
  <c r="Q7614" i="1"/>
  <c r="O7614" i="1"/>
  <c r="S7634" i="1"/>
  <c r="P7634" i="1"/>
  <c r="Q7634" i="1"/>
  <c r="O7634" i="1"/>
  <c r="S7683" i="1"/>
  <c r="Q7683" i="1"/>
  <c r="P7683" i="1"/>
  <c r="O7683" i="1"/>
  <c r="Q7531" i="1"/>
  <c r="S7531" i="1"/>
  <c r="O7531" i="1"/>
  <c r="P7531" i="1"/>
  <c r="S7535" i="1"/>
  <c r="Q7535" i="1"/>
  <c r="O7535" i="1"/>
  <c r="P7535" i="1"/>
  <c r="S7703" i="1"/>
  <c r="Q7703" i="1"/>
  <c r="P7703" i="1"/>
  <c r="O7703" i="1"/>
  <c r="S7728" i="1"/>
  <c r="Q7728" i="1"/>
  <c r="P7728" i="1"/>
  <c r="O7728" i="1"/>
  <c r="S7519" i="1"/>
  <c r="Q7519" i="1"/>
  <c r="P7519" i="1"/>
  <c r="O7519" i="1"/>
  <c r="S7595" i="1"/>
  <c r="Q7595" i="1"/>
  <c r="P7595" i="1"/>
  <c r="O7595" i="1"/>
  <c r="O7679" i="1"/>
  <c r="S7679" i="1"/>
  <c r="Q7679" i="1"/>
  <c r="P7679" i="1"/>
  <c r="S7523" i="1"/>
  <c r="P7523" i="1"/>
  <c r="Q7523" i="1"/>
  <c r="O7523" i="1"/>
  <c r="S7545" i="1"/>
  <c r="P7545" i="1"/>
  <c r="O7545" i="1"/>
  <c r="Q7545" i="1"/>
  <c r="S7554" i="1"/>
  <c r="P7554" i="1"/>
  <c r="Q7554" i="1"/>
  <c r="O7554" i="1"/>
  <c r="S7615" i="1"/>
  <c r="Q7615" i="1"/>
  <c r="P7615" i="1"/>
  <c r="O7615" i="1"/>
  <c r="S7635" i="1"/>
  <c r="Q7635" i="1"/>
  <c r="P7635" i="1"/>
  <c r="O7635" i="1"/>
  <c r="S7685" i="1"/>
  <c r="Q7685" i="1"/>
  <c r="P7685" i="1"/>
  <c r="O7685" i="1"/>
  <c r="Q7691" i="1"/>
  <c r="P7691" i="1"/>
  <c r="S7691" i="1"/>
  <c r="O7691" i="1"/>
  <c r="S7705" i="1"/>
  <c r="Q7705" i="1"/>
  <c r="P7705" i="1"/>
  <c r="O7705" i="1"/>
  <c r="S7293" i="1"/>
  <c r="Q7293" i="1"/>
  <c r="P7293" i="1"/>
  <c r="O7293" i="1"/>
  <c r="S7313" i="1"/>
  <c r="P7313" i="1"/>
  <c r="O7313" i="1"/>
  <c r="Q7313" i="1"/>
  <c r="S7393" i="1"/>
  <c r="Q7393" i="1"/>
  <c r="P7393" i="1"/>
  <c r="O7393" i="1"/>
  <c r="S7413" i="1"/>
  <c r="O7413" i="1"/>
  <c r="Q7413" i="1"/>
  <c r="P7413" i="1"/>
  <c r="S7433" i="1"/>
  <c r="O7433" i="1"/>
  <c r="Q7433" i="1"/>
  <c r="P7433" i="1"/>
  <c r="S7453" i="1"/>
  <c r="Q7453" i="1"/>
  <c r="P7453" i="1"/>
  <c r="O7453" i="1"/>
  <c r="Q7504" i="1"/>
  <c r="P7504" i="1"/>
  <c r="O7504" i="1"/>
  <c r="S7504" i="1"/>
  <c r="Q7651" i="1"/>
  <c r="O7651" i="1"/>
  <c r="S7651" i="1"/>
  <c r="P7651" i="1"/>
  <c r="S7481" i="1"/>
  <c r="Q7481" i="1"/>
  <c r="P7481" i="1"/>
  <c r="O7481" i="1"/>
  <c r="S7512" i="1"/>
  <c r="P7512" i="1"/>
  <c r="O7512" i="1"/>
  <c r="Q7512" i="1"/>
  <c r="P7528" i="1"/>
  <c r="S7528" i="1"/>
  <c r="Q7528" i="1"/>
  <c r="O7528" i="1"/>
  <c r="S7532" i="1"/>
  <c r="P7532" i="1"/>
  <c r="Q7532" i="1"/>
  <c r="O7532" i="1"/>
  <c r="Q7611" i="1"/>
  <c r="P7611" i="1"/>
  <c r="S7611" i="1"/>
  <c r="O7611" i="1"/>
  <c r="Q7631" i="1"/>
  <c r="P7631" i="1"/>
  <c r="S7631" i="1"/>
  <c r="O7631" i="1"/>
  <c r="P7668" i="1"/>
  <c r="S7668" i="1"/>
  <c r="O7668" i="1"/>
  <c r="Q7668" i="1"/>
  <c r="Q7731" i="1"/>
  <c r="P7731" i="1"/>
  <c r="O7731" i="1"/>
  <c r="S7731" i="1"/>
  <c r="S7674" i="1"/>
  <c r="P7674" i="1"/>
  <c r="O7674" i="1"/>
  <c r="Q7674" i="1"/>
  <c r="Q7520" i="1"/>
  <c r="P7520" i="1"/>
  <c r="S7520" i="1"/>
  <c r="O7520" i="1"/>
  <c r="S7541" i="1"/>
  <c r="Q7541" i="1"/>
  <c r="P7541" i="1"/>
  <c r="O7541" i="1"/>
  <c r="S7592" i="1"/>
  <c r="Q7592" i="1"/>
  <c r="P7592" i="1"/>
  <c r="O7592" i="1"/>
  <c r="S7602" i="1"/>
  <c r="Q7602" i="1"/>
  <c r="P7602" i="1"/>
  <c r="O7602" i="1"/>
  <c r="S7606" i="1"/>
  <c r="P7606" i="1"/>
  <c r="O7606" i="1"/>
  <c r="Q7606" i="1"/>
  <c r="S7626" i="1"/>
  <c r="P7626" i="1"/>
  <c r="O7626" i="1"/>
  <c r="Q7626" i="1"/>
  <c r="S7646" i="1"/>
  <c r="P7646" i="1"/>
  <c r="O7646" i="1"/>
  <c r="Q7646" i="1"/>
  <c r="S7706" i="1"/>
  <c r="Q7706" i="1"/>
  <c r="P7706" i="1"/>
  <c r="O7706" i="1"/>
  <c r="O7699" i="1"/>
  <c r="Q7699" i="1"/>
  <c r="P7699" i="1"/>
  <c r="S7699" i="1"/>
  <c r="S7719" i="1"/>
  <c r="O7719" i="1"/>
  <c r="Q7719" i="1"/>
  <c r="P7719" i="1"/>
  <c r="S7739" i="1"/>
  <c r="O7739" i="1"/>
  <c r="Q7739" i="1"/>
  <c r="P7739" i="1"/>
  <c r="P7662" i="1"/>
  <c r="O7662" i="1"/>
  <c r="S7662" i="1"/>
  <c r="Q7662" i="1"/>
  <c r="S7682" i="1"/>
  <c r="Q7682" i="1"/>
  <c r="P7682" i="1"/>
  <c r="O7682" i="1"/>
  <c r="S7702" i="1"/>
  <c r="Q7702" i="1"/>
  <c r="P7702" i="1"/>
  <c r="O7702" i="1"/>
  <c r="S7722" i="1"/>
  <c r="Q7722" i="1"/>
  <c r="P7722" i="1"/>
  <c r="O7722" i="1"/>
  <c r="S7714" i="1"/>
  <c r="P7714" i="1"/>
  <c r="O7714" i="1"/>
  <c r="Q7714" i="1"/>
  <c r="S7734" i="1"/>
  <c r="Q7734" i="1"/>
  <c r="P7734" i="1"/>
  <c r="O7734" i="1"/>
  <c r="S7697" i="1"/>
  <c r="O7697" i="1"/>
  <c r="Q7697" i="1"/>
  <c r="P7697" i="1"/>
  <c r="S7717" i="1"/>
  <c r="O7717" i="1"/>
  <c r="Q7717" i="1"/>
  <c r="P7717" i="1"/>
  <c r="S7737" i="1"/>
  <c r="P7737" i="1"/>
  <c r="O7737" i="1"/>
  <c r="Q7737" i="1"/>
  <c r="S7777" i="1"/>
  <c r="Q7777" i="1"/>
  <c r="P7777" i="1"/>
  <c r="O7777" i="1"/>
  <c r="Q7540" i="1"/>
  <c r="S7540" i="1"/>
  <c r="P7540" i="1"/>
  <c r="O7540" i="1"/>
  <c r="Q7560" i="1"/>
  <c r="S7560" i="1"/>
  <c r="P7560" i="1"/>
  <c r="O7560" i="1"/>
  <c r="Q7580" i="1"/>
  <c r="S7580" i="1"/>
  <c r="P7580" i="1"/>
  <c r="O7580" i="1"/>
  <c r="Q7600" i="1"/>
  <c r="S7600" i="1"/>
  <c r="P7600" i="1"/>
  <c r="O7600" i="1"/>
  <c r="Q7620" i="1"/>
  <c r="S7620" i="1"/>
  <c r="P7620" i="1"/>
  <c r="O7620" i="1"/>
  <c r="Q7640" i="1"/>
  <c r="S7640" i="1"/>
  <c r="P7640" i="1"/>
  <c r="O7640" i="1"/>
  <c r="Q7660" i="1"/>
  <c r="P7660" i="1"/>
  <c r="O7660" i="1"/>
  <c r="S7660" i="1"/>
  <c r="S7680" i="1"/>
  <c r="Q7680" i="1"/>
  <c r="P7680" i="1"/>
  <c r="O7680" i="1"/>
  <c r="S7700" i="1"/>
  <c r="Q7700" i="1"/>
  <c r="P7700" i="1"/>
  <c r="O7700" i="1"/>
  <c r="S7720" i="1"/>
  <c r="Q7720" i="1"/>
  <c r="P7720" i="1"/>
  <c r="O7720" i="1"/>
  <c r="S7723" i="1"/>
  <c r="Q7723" i="1"/>
  <c r="P7723" i="1"/>
  <c r="O7723" i="1"/>
  <c r="Q7489" i="1"/>
  <c r="O7489" i="1"/>
  <c r="S7489" i="1"/>
  <c r="P7489" i="1"/>
  <c r="Q7509" i="1"/>
  <c r="S7509" i="1"/>
  <c r="P7509" i="1"/>
  <c r="O7509" i="1"/>
  <c r="S7529" i="1"/>
  <c r="Q7529" i="1"/>
  <c r="P7529" i="1"/>
  <c r="O7529" i="1"/>
  <c r="S7549" i="1"/>
  <c r="Q7549" i="1"/>
  <c r="P7549" i="1"/>
  <c r="O7549" i="1"/>
  <c r="S7569" i="1"/>
  <c r="Q7569" i="1"/>
  <c r="P7569" i="1"/>
  <c r="O7569" i="1"/>
  <c r="S7589" i="1"/>
  <c r="Q7589" i="1"/>
  <c r="P7589" i="1"/>
  <c r="O7589" i="1"/>
  <c r="S7609" i="1"/>
  <c r="Q7609" i="1"/>
  <c r="O7609" i="1"/>
  <c r="P7609" i="1"/>
  <c r="S7629" i="1"/>
  <c r="Q7629" i="1"/>
  <c r="O7629" i="1"/>
  <c r="P7629" i="1"/>
  <c r="S7649" i="1"/>
  <c r="Q7649" i="1"/>
  <c r="O7649" i="1"/>
  <c r="P7649" i="1"/>
  <c r="S7669" i="1"/>
  <c r="Q7669" i="1"/>
  <c r="P7669" i="1"/>
  <c r="O7669" i="1"/>
  <c r="S7689" i="1"/>
  <c r="Q7689" i="1"/>
  <c r="P7689" i="1"/>
  <c r="O7689" i="1"/>
  <c r="S7709" i="1"/>
  <c r="Q7709" i="1"/>
  <c r="P7709" i="1"/>
  <c r="O7709" i="1"/>
  <c r="S7729" i="1"/>
  <c r="Q7729" i="1"/>
  <c r="P7729" i="1"/>
  <c r="O7729" i="1"/>
  <c r="S7612" i="1"/>
  <c r="Q7612" i="1"/>
  <c r="P7612" i="1"/>
  <c r="O7612" i="1"/>
  <c r="S7632" i="1"/>
  <c r="Q7632" i="1"/>
  <c r="P7632" i="1"/>
  <c r="O7632" i="1"/>
  <c r="S7652" i="1"/>
  <c r="Q7652" i="1"/>
  <c r="P7652" i="1"/>
  <c r="O7652" i="1"/>
  <c r="S7672" i="1"/>
  <c r="Q7672" i="1"/>
  <c r="P7672" i="1"/>
  <c r="O7672" i="1"/>
  <c r="S7692" i="1"/>
  <c r="Q7692" i="1"/>
  <c r="P7692" i="1"/>
  <c r="O7692" i="1"/>
  <c r="S7712" i="1"/>
  <c r="Q7712" i="1"/>
  <c r="P7712" i="1"/>
  <c r="O7712" i="1"/>
  <c r="S7732" i="1"/>
  <c r="Q7732" i="1"/>
  <c r="P7732" i="1"/>
  <c r="O7732" i="1"/>
  <c r="S7675" i="1"/>
  <c r="Q7675" i="1"/>
  <c r="P7675" i="1"/>
  <c r="O7675" i="1"/>
  <c r="S7695" i="1"/>
  <c r="Q7695" i="1"/>
  <c r="P7695" i="1"/>
  <c r="O7695" i="1"/>
  <c r="S7715" i="1"/>
  <c r="Q7715" i="1"/>
  <c r="P7715" i="1"/>
  <c r="O7715" i="1"/>
  <c r="S7735" i="1"/>
  <c r="Q7735" i="1"/>
  <c r="P7735" i="1"/>
  <c r="O7735" i="1"/>
  <c r="S7775" i="1"/>
  <c r="Q7775" i="1"/>
  <c r="P7775" i="1"/>
  <c r="O7775" i="1"/>
  <c r="S7478" i="1"/>
  <c r="Q7478" i="1"/>
  <c r="P7478" i="1"/>
  <c r="O7478" i="1"/>
  <c r="S7498" i="1"/>
  <c r="Q7498" i="1"/>
  <c r="P7498" i="1"/>
  <c r="O7498" i="1"/>
  <c r="S7518" i="1"/>
  <c r="Q7518" i="1"/>
  <c r="P7518" i="1"/>
  <c r="O7518" i="1"/>
  <c r="S7538" i="1"/>
  <c r="Q7538" i="1"/>
  <c r="P7538" i="1"/>
  <c r="O7538" i="1"/>
  <c r="S7558" i="1"/>
  <c r="Q7558" i="1"/>
  <c r="P7558" i="1"/>
  <c r="O7558" i="1"/>
  <c r="S7578" i="1"/>
  <c r="Q7578" i="1"/>
  <c r="P7578" i="1"/>
  <c r="O7578" i="1"/>
  <c r="S7598" i="1"/>
  <c r="Q7598" i="1"/>
  <c r="P7598" i="1"/>
  <c r="O7598" i="1"/>
  <c r="S7618" i="1"/>
  <c r="Q7618" i="1"/>
  <c r="P7618" i="1"/>
  <c r="O7618" i="1"/>
  <c r="S7638" i="1"/>
  <c r="Q7638" i="1"/>
  <c r="P7638" i="1"/>
  <c r="O7638" i="1"/>
  <c r="S7658" i="1"/>
  <c r="Q7658" i="1"/>
  <c r="P7658" i="1"/>
  <c r="O7658" i="1"/>
  <c r="S7678" i="1"/>
  <c r="Q7678" i="1"/>
  <c r="P7678" i="1"/>
  <c r="O7678" i="1"/>
  <c r="S7698" i="1"/>
  <c r="Q7698" i="1"/>
  <c r="P7698" i="1"/>
  <c r="O7698" i="1"/>
  <c r="S7718" i="1"/>
  <c r="Q7718" i="1"/>
  <c r="P7718" i="1"/>
  <c r="O7718" i="1"/>
  <c r="S7738" i="1"/>
  <c r="Q7738" i="1"/>
  <c r="P7738" i="1"/>
  <c r="O7738" i="1"/>
  <c r="S7778" i="1"/>
  <c r="Q7778" i="1"/>
  <c r="P7778" i="1"/>
  <c r="O7778" i="1"/>
  <c r="S7561" i="1"/>
  <c r="Q7561" i="1"/>
  <c r="P7561" i="1"/>
  <c r="O7561" i="1"/>
  <c r="S7581" i="1"/>
  <c r="Q7581" i="1"/>
  <c r="P7581" i="1"/>
  <c r="O7581" i="1"/>
  <c r="S7601" i="1"/>
  <c r="Q7601" i="1"/>
  <c r="P7601" i="1"/>
  <c r="O7601" i="1"/>
  <c r="S7621" i="1"/>
  <c r="Q7621" i="1"/>
  <c r="P7621" i="1"/>
  <c r="O7621" i="1"/>
  <c r="S7641" i="1"/>
  <c r="Q7641" i="1"/>
  <c r="P7641" i="1"/>
  <c r="O7641" i="1"/>
  <c r="S7661" i="1"/>
  <c r="Q7661" i="1"/>
  <c r="P7661" i="1"/>
  <c r="O7661" i="1"/>
  <c r="S7681" i="1"/>
  <c r="Q7681" i="1"/>
  <c r="P7681" i="1"/>
  <c r="O7681" i="1"/>
  <c r="S7701" i="1"/>
  <c r="Q7701" i="1"/>
  <c r="P7701" i="1"/>
  <c r="O7701" i="1"/>
  <c r="S7721" i="1"/>
  <c r="Q7721" i="1"/>
  <c r="P7721" i="1"/>
  <c r="O7721" i="1"/>
  <c r="Q7524" i="1"/>
  <c r="P7524" i="1"/>
  <c r="O7524" i="1"/>
  <c r="S7524" i="1"/>
  <c r="Q7544" i="1"/>
  <c r="P7544" i="1"/>
  <c r="O7544" i="1"/>
  <c r="S7544" i="1"/>
  <c r="Q7564" i="1"/>
  <c r="P7564" i="1"/>
  <c r="O7564" i="1"/>
  <c r="S7564" i="1"/>
  <c r="Q7584" i="1"/>
  <c r="P7584" i="1"/>
  <c r="O7584" i="1"/>
  <c r="S7584" i="1"/>
  <c r="Q7604" i="1"/>
  <c r="P7604" i="1"/>
  <c r="O7604" i="1"/>
  <c r="S7604" i="1"/>
  <c r="Q7624" i="1"/>
  <c r="P7624" i="1"/>
  <c r="O7624" i="1"/>
  <c r="S7624" i="1"/>
  <c r="Q7644" i="1"/>
  <c r="P7644" i="1"/>
  <c r="O7644" i="1"/>
  <c r="S7644" i="1"/>
  <c r="Q7664" i="1"/>
  <c r="P7664" i="1"/>
  <c r="O7664" i="1"/>
  <c r="S7664" i="1"/>
  <c r="Q7684" i="1"/>
  <c r="P7684" i="1"/>
  <c r="O7684" i="1"/>
  <c r="S7684" i="1"/>
  <c r="Q7704" i="1"/>
  <c r="P7704" i="1"/>
  <c r="O7704" i="1"/>
  <c r="S7704" i="1"/>
  <c r="Q7724" i="1"/>
  <c r="P7724" i="1"/>
  <c r="O7724" i="1"/>
  <c r="S7724" i="1"/>
  <c r="Q7487" i="1"/>
  <c r="P7487" i="1"/>
  <c r="O7487" i="1"/>
  <c r="S7487" i="1"/>
  <c r="Q7507" i="1"/>
  <c r="P7507" i="1"/>
  <c r="O7507" i="1"/>
  <c r="S7507" i="1"/>
  <c r="Q7527" i="1"/>
  <c r="P7527" i="1"/>
  <c r="O7527" i="1"/>
  <c r="S7527" i="1"/>
  <c r="Q7547" i="1"/>
  <c r="P7547" i="1"/>
  <c r="O7547" i="1"/>
  <c r="S7547" i="1"/>
  <c r="Q7567" i="1"/>
  <c r="P7567" i="1"/>
  <c r="O7567" i="1"/>
  <c r="S7567" i="1"/>
  <c r="Q7587" i="1"/>
  <c r="P7587" i="1"/>
  <c r="O7587" i="1"/>
  <c r="S7587" i="1"/>
  <c r="Q7607" i="1"/>
  <c r="P7607" i="1"/>
  <c r="O7607" i="1"/>
  <c r="S7607" i="1"/>
  <c r="Q7627" i="1"/>
  <c r="P7627" i="1"/>
  <c r="O7627" i="1"/>
  <c r="S7627" i="1"/>
  <c r="Q7647" i="1"/>
  <c r="P7647" i="1"/>
  <c r="O7647" i="1"/>
  <c r="S7647" i="1"/>
  <c r="Q7667" i="1"/>
  <c r="P7667" i="1"/>
  <c r="O7667" i="1"/>
  <c r="S7667" i="1"/>
  <c r="Q7687" i="1"/>
  <c r="P7687" i="1"/>
  <c r="O7687" i="1"/>
  <c r="S7687" i="1"/>
  <c r="Q7707" i="1"/>
  <c r="P7707" i="1"/>
  <c r="O7707" i="1"/>
  <c r="S7707" i="1"/>
  <c r="Q7727" i="1"/>
  <c r="P7727" i="1"/>
  <c r="O7727" i="1"/>
  <c r="S7727" i="1"/>
  <c r="P7490" i="1"/>
  <c r="O7490" i="1"/>
  <c r="S7490" i="1"/>
  <c r="Q7490" i="1"/>
  <c r="P7510" i="1"/>
  <c r="O7510" i="1"/>
  <c r="S7510" i="1"/>
  <c r="Q7510" i="1"/>
  <c r="P7530" i="1"/>
  <c r="O7530" i="1"/>
  <c r="S7530" i="1"/>
  <c r="Q7530" i="1"/>
  <c r="P7550" i="1"/>
  <c r="O7550" i="1"/>
  <c r="S7550" i="1"/>
  <c r="Q7550" i="1"/>
  <c r="P7570" i="1"/>
  <c r="O7570" i="1"/>
  <c r="S7570" i="1"/>
  <c r="Q7570" i="1"/>
  <c r="P7590" i="1"/>
  <c r="O7590" i="1"/>
  <c r="S7590" i="1"/>
  <c r="Q7590" i="1"/>
  <c r="P7610" i="1"/>
  <c r="O7610" i="1"/>
  <c r="S7610" i="1"/>
  <c r="Q7610" i="1"/>
  <c r="P7630" i="1"/>
  <c r="O7630" i="1"/>
  <c r="S7630" i="1"/>
  <c r="Q7630" i="1"/>
  <c r="P7650" i="1"/>
  <c r="O7650" i="1"/>
  <c r="S7650" i="1"/>
  <c r="Q7650" i="1"/>
  <c r="P7670" i="1"/>
  <c r="O7670" i="1"/>
  <c r="S7670" i="1"/>
  <c r="Q7670" i="1"/>
  <c r="P7690" i="1"/>
  <c r="O7690" i="1"/>
  <c r="Q7690" i="1"/>
  <c r="S7690" i="1"/>
  <c r="P7710" i="1"/>
  <c r="O7710" i="1"/>
  <c r="Q7710" i="1"/>
  <c r="S7710" i="1"/>
  <c r="P7730" i="1"/>
  <c r="O7730" i="1"/>
  <c r="Q7730" i="1"/>
  <c r="S7730" i="1"/>
  <c r="O7493" i="1"/>
  <c r="S7493" i="1"/>
  <c r="Q7493" i="1"/>
  <c r="P7493" i="1"/>
  <c r="O7513" i="1"/>
  <c r="S7513" i="1"/>
  <c r="P7513" i="1"/>
  <c r="Q7513" i="1"/>
  <c r="O7533" i="1"/>
  <c r="S7533" i="1"/>
  <c r="Q7533" i="1"/>
  <c r="P7533" i="1"/>
  <c r="O7553" i="1"/>
  <c r="Q7553" i="1"/>
  <c r="P7553" i="1"/>
  <c r="S7553" i="1"/>
  <c r="O7573" i="1"/>
  <c r="S7573" i="1"/>
  <c r="Q7573" i="1"/>
  <c r="P7573" i="1"/>
  <c r="O7593" i="1"/>
  <c r="S7593" i="1"/>
  <c r="P7593" i="1"/>
  <c r="Q7593" i="1"/>
  <c r="O7613" i="1"/>
  <c r="S7613" i="1"/>
  <c r="Q7613" i="1"/>
  <c r="P7613" i="1"/>
  <c r="O7633" i="1"/>
  <c r="S7633" i="1"/>
  <c r="Q7633" i="1"/>
  <c r="P7633" i="1"/>
  <c r="O7653" i="1"/>
  <c r="Q7653" i="1"/>
  <c r="S7653" i="1"/>
  <c r="P7653" i="1"/>
  <c r="O7673" i="1"/>
  <c r="Q7673" i="1"/>
  <c r="S7673" i="1"/>
  <c r="P7673" i="1"/>
  <c r="O7693" i="1"/>
  <c r="Q7693" i="1"/>
  <c r="S7693" i="1"/>
  <c r="P7693" i="1"/>
  <c r="O7713" i="1"/>
  <c r="Q7713" i="1"/>
  <c r="P7713" i="1"/>
  <c r="S7713" i="1"/>
  <c r="O7733" i="1"/>
  <c r="Q7733" i="1"/>
  <c r="P7733" i="1"/>
  <c r="S7733" i="1"/>
  <c r="S7496" i="1"/>
  <c r="P7496" i="1"/>
  <c r="O7496" i="1"/>
  <c r="Q7496" i="1"/>
  <c r="O7516" i="1"/>
  <c r="S7516" i="1"/>
  <c r="Q7516" i="1"/>
  <c r="P7516" i="1"/>
  <c r="Q7536" i="1"/>
  <c r="P7536" i="1"/>
  <c r="O7536" i="1"/>
  <c r="S7536" i="1"/>
  <c r="S7556" i="1"/>
  <c r="Q7556" i="1"/>
  <c r="O7556" i="1"/>
  <c r="P7556" i="1"/>
  <c r="S7576" i="1"/>
  <c r="Q7576" i="1"/>
  <c r="P7576" i="1"/>
  <c r="O7576" i="1"/>
  <c r="Q7596" i="1"/>
  <c r="P7596" i="1"/>
  <c r="S7596" i="1"/>
  <c r="O7596" i="1"/>
  <c r="Q7616" i="1"/>
  <c r="O7616" i="1"/>
  <c r="S7616" i="1"/>
  <c r="P7616" i="1"/>
  <c r="Q7636" i="1"/>
  <c r="O7636" i="1"/>
  <c r="S7636" i="1"/>
  <c r="P7636" i="1"/>
  <c r="P7656" i="1"/>
  <c r="Q7656" i="1"/>
  <c r="O7656" i="1"/>
  <c r="S7656" i="1"/>
  <c r="P7676" i="1"/>
  <c r="S7676" i="1"/>
  <c r="Q7676" i="1"/>
  <c r="O7676" i="1"/>
  <c r="P7696" i="1"/>
  <c r="O7696" i="1"/>
  <c r="S7696" i="1"/>
  <c r="Q7696" i="1"/>
  <c r="P7716" i="1"/>
  <c r="O7716" i="1"/>
  <c r="S7716" i="1"/>
  <c r="Q7716" i="1"/>
  <c r="P7736" i="1"/>
  <c r="O7736" i="1"/>
  <c r="S7736" i="1"/>
  <c r="Q7736" i="1"/>
  <c r="Q7776" i="1"/>
  <c r="P7776" i="1"/>
  <c r="O7776" i="1"/>
  <c r="S7776" i="1"/>
  <c r="S2027" i="1" l="1"/>
  <c r="S7369" i="1"/>
  <c r="S1566" i="1"/>
  <c r="S7339" i="1"/>
  <c r="S7176" i="1"/>
  <c r="S7134" i="1"/>
  <c r="S2103" i="1"/>
  <c r="S7761" i="1"/>
  <c r="S7227" i="1"/>
  <c r="S7270" i="1"/>
  <c r="S2153" i="1"/>
  <c r="S47" i="1"/>
  <c r="S7218" i="1"/>
  <c r="S2093" i="1"/>
  <c r="S2018" i="1"/>
  <c r="S7360" i="1"/>
  <c r="S2144" i="1"/>
  <c r="S1559" i="1"/>
  <c r="S7752" i="1"/>
  <c r="S7167" i="1"/>
  <c r="S7261" i="1"/>
  <c r="S7127" i="1"/>
  <c r="S7768" i="1"/>
  <c r="S7279" i="1"/>
  <c r="S7284" i="1"/>
  <c r="S7191" i="1"/>
  <c r="S7157" i="1"/>
  <c r="S2165" i="1"/>
  <c r="S2007" i="1"/>
  <c r="S2023" i="1"/>
  <c r="S2005" i="1"/>
  <c r="S1548" i="1"/>
  <c r="S1574" i="1"/>
  <c r="S1545" i="1"/>
  <c r="S7189" i="1"/>
  <c r="S7329" i="1"/>
  <c r="S7185" i="1"/>
  <c r="S7774" i="1"/>
  <c r="S7766" i="1"/>
  <c r="S7188" i="1"/>
  <c r="S7117" i="1"/>
  <c r="S7234" i="1"/>
  <c r="S7156" i="1"/>
  <c r="S7184" i="1"/>
  <c r="S2110" i="1"/>
  <c r="S2149" i="1"/>
  <c r="S2085" i="1"/>
  <c r="S2108" i="1"/>
  <c r="S2095" i="1"/>
  <c r="S1562" i="1"/>
  <c r="S7207" i="1"/>
  <c r="S7352" i="1"/>
  <c r="S7251" i="1"/>
  <c r="S7220" i="1"/>
  <c r="S2080" i="1"/>
  <c r="S7757" i="1"/>
  <c r="S7368" i="1"/>
  <c r="S7330" i="1"/>
  <c r="S7253" i="1"/>
  <c r="S7172" i="1"/>
  <c r="S7141" i="1"/>
  <c r="S7181" i="1"/>
  <c r="S7154" i="1"/>
  <c r="S7142" i="1"/>
  <c r="S2107" i="1"/>
  <c r="S2131" i="1"/>
  <c r="S1995" i="1"/>
  <c r="S1565" i="1"/>
  <c r="S2152" i="1"/>
  <c r="S7770" i="1"/>
  <c r="S7741" i="1"/>
  <c r="S7754" i="1"/>
  <c r="S7378" i="1"/>
  <c r="S7376" i="1"/>
  <c r="S7380" i="1"/>
  <c r="S7232" i="1"/>
  <c r="S7274" i="1"/>
  <c r="S7334" i="1"/>
  <c r="S7175" i="1"/>
  <c r="S2111" i="1"/>
  <c r="S2158" i="1"/>
  <c r="S1573" i="1"/>
  <c r="S7240" i="1"/>
  <c r="S2666" i="1"/>
  <c r="S2039" i="1"/>
  <c r="S2036" i="1"/>
  <c r="S2116" i="1"/>
  <c r="S1546" i="1"/>
  <c r="S1549" i="1"/>
  <c r="S7288" i="1"/>
  <c r="S7328" i="1"/>
  <c r="S7275" i="1"/>
  <c r="S7236" i="1"/>
  <c r="S7266" i="1"/>
  <c r="S7350" i="1"/>
  <c r="S7169" i="1"/>
  <c r="S2083" i="1"/>
  <c r="S2000" i="1"/>
  <c r="S7773" i="1"/>
  <c r="S7373" i="1"/>
  <c r="S7381" i="1"/>
  <c r="S7210" i="1"/>
  <c r="S7130" i="1"/>
  <c r="S7190" i="1"/>
  <c r="S2166" i="1"/>
  <c r="S2115" i="1"/>
  <c r="S1576" i="1"/>
  <c r="S2020" i="1"/>
  <c r="S1571" i="1"/>
  <c r="S2034" i="1"/>
  <c r="S54" i="1"/>
  <c r="S7143" i="1"/>
  <c r="S2010" i="1"/>
  <c r="S1993" i="1"/>
  <c r="S7379" i="1"/>
  <c r="S7183" i="1"/>
  <c r="S7377" i="1"/>
  <c r="S7133" i="1"/>
  <c r="S2162" i="1"/>
  <c r="S2146" i="1"/>
  <c r="S2040" i="1"/>
  <c r="S2001" i="1"/>
  <c r="S7277" i="1"/>
  <c r="S7226" i="1"/>
  <c r="S7223" i="1"/>
  <c r="S2161" i="1"/>
  <c r="S2134" i="1"/>
  <c r="S2026" i="1"/>
  <c r="S2133" i="1"/>
  <c r="S2032" i="1"/>
  <c r="S1551" i="1"/>
  <c r="S55" i="1"/>
  <c r="S7248" i="1"/>
  <c r="S7374" i="1"/>
  <c r="S7139" i="1"/>
  <c r="S7744" i="1"/>
  <c r="S7362" i="1"/>
  <c r="S7382" i="1"/>
  <c r="S7263" i="1"/>
  <c r="S7283" i="1"/>
  <c r="S7140" i="1"/>
  <c r="S7280" i="1"/>
  <c r="S2157" i="1"/>
  <c r="S2160" i="1"/>
  <c r="S1575" i="1"/>
  <c r="S56" i="1"/>
  <c r="S7760" i="1"/>
  <c r="S7349" i="1"/>
  <c r="S7365" i="1"/>
  <c r="S7159" i="1"/>
  <c r="S7250" i="1"/>
  <c r="S7269" i="1"/>
  <c r="S7237" i="1"/>
  <c r="S2031" i="1"/>
  <c r="S2008" i="1"/>
  <c r="S2136" i="1"/>
  <c r="S52" i="1"/>
  <c r="S7742" i="1"/>
  <c r="S7765" i="1"/>
  <c r="S7331" i="1"/>
  <c r="S7180" i="1"/>
  <c r="S7340" i="1"/>
  <c r="S7231" i="1"/>
  <c r="S7241" i="1"/>
  <c r="S7287" i="1"/>
  <c r="S2082" i="1"/>
  <c r="S2035" i="1"/>
  <c r="S1999" i="1"/>
  <c r="S2112" i="1"/>
  <c r="S53" i="1"/>
  <c r="S46" i="1"/>
  <c r="S11" i="1"/>
  <c r="S7769" i="1"/>
  <c r="S7208" i="1"/>
  <c r="S7119" i="1"/>
  <c r="S2098" i="1"/>
  <c r="S2101" i="1"/>
  <c r="S7222" i="1"/>
  <c r="S7136" i="1"/>
  <c r="S7194" i="1"/>
  <c r="S7747" i="1"/>
  <c r="S7743" i="1"/>
  <c r="S7351" i="1"/>
  <c r="S7179" i="1"/>
  <c r="S7230" i="1"/>
  <c r="S7174" i="1"/>
  <c r="S7289" i="1"/>
  <c r="S7211" i="1"/>
  <c r="S7166" i="1"/>
  <c r="S7165" i="1"/>
  <c r="S2670" i="1"/>
  <c r="S2667" i="1"/>
  <c r="S2024" i="1"/>
  <c r="S2143" i="1"/>
  <c r="S2156" i="1"/>
  <c r="S2151" i="1"/>
  <c r="S2081" i="1"/>
  <c r="S1568" i="1"/>
  <c r="S1560" i="1"/>
  <c r="S7285" i="1"/>
  <c r="S7357" i="1"/>
  <c r="S7182" i="1"/>
  <c r="S7337" i="1"/>
  <c r="S7212" i="1"/>
  <c r="S2140" i="1"/>
  <c r="S2094" i="1"/>
  <c r="S1994" i="1"/>
  <c r="S2114" i="1"/>
  <c r="S2092" i="1"/>
  <c r="S2028" i="1"/>
  <c r="S2091" i="1"/>
  <c r="S1557" i="1"/>
  <c r="S1550" i="1"/>
  <c r="S7386" i="1"/>
  <c r="S7255" i="1"/>
  <c r="S7264" i="1"/>
  <c r="S7229" i="1"/>
  <c r="S7161" i="1"/>
  <c r="S7120" i="1"/>
  <c r="S2668" i="1"/>
  <c r="S2011" i="1"/>
  <c r="S1997" i="1"/>
  <c r="S2104" i="1"/>
  <c r="S2013" i="1"/>
  <c r="S1554" i="1"/>
  <c r="S1577" i="1"/>
  <c r="S1570" i="1"/>
  <c r="S7740" i="1"/>
  <c r="S7385" i="1"/>
  <c r="S7138" i="1"/>
  <c r="S7213" i="1"/>
  <c r="S2147" i="1"/>
  <c r="S2004" i="1"/>
  <c r="S2164" i="1"/>
  <c r="S7762" i="1"/>
  <c r="S7748" i="1"/>
  <c r="S7745" i="1"/>
  <c r="S7358" i="1"/>
  <c r="S7209" i="1"/>
  <c r="S7129" i="1"/>
  <c r="S7354" i="1"/>
  <c r="S7267" i="1"/>
  <c r="S7247" i="1"/>
  <c r="S7214" i="1"/>
  <c r="S7273" i="1"/>
  <c r="S7163" i="1"/>
  <c r="S7260" i="1"/>
  <c r="S7153" i="1"/>
  <c r="S7233" i="1"/>
  <c r="S7135" i="1"/>
  <c r="S7173" i="1"/>
  <c r="S7131" i="1"/>
  <c r="S2163" i="1"/>
  <c r="S2079" i="1"/>
  <c r="S2145" i="1"/>
  <c r="S2102" i="1"/>
  <c r="S2019" i="1"/>
  <c r="S2148" i="1"/>
  <c r="S2025" i="1"/>
  <c r="S1567" i="1"/>
  <c r="S1572" i="1"/>
  <c r="S7268" i="1"/>
  <c r="S7168" i="1"/>
  <c r="S7375" i="1"/>
  <c r="S7259" i="1"/>
  <c r="S7383" i="1"/>
  <c r="S7186" i="1"/>
  <c r="S7238" i="1"/>
  <c r="S7158" i="1"/>
  <c r="S7132" i="1"/>
  <c r="S2090" i="1"/>
  <c r="S2033" i="1"/>
  <c r="S2137" i="1"/>
  <c r="S1998" i="1"/>
  <c r="S1558" i="1"/>
  <c r="S1578" i="1"/>
  <c r="S2038" i="1"/>
  <c r="S1555" i="1"/>
  <c r="S7282" i="1"/>
  <c r="S7759" i="1"/>
  <c r="S7353" i="1"/>
  <c r="S7272" i="1"/>
  <c r="S7177" i="1"/>
  <c r="S7278" i="1"/>
  <c r="S7257" i="1"/>
  <c r="S7356" i="1"/>
  <c r="S7215" i="1"/>
  <c r="S7123" i="1"/>
  <c r="S2084" i="1"/>
  <c r="S2030" i="1"/>
  <c r="S1556" i="1"/>
  <c r="S7758" i="1"/>
  <c r="S7763" i="1"/>
  <c r="S7746" i="1"/>
  <c r="S7265" i="1"/>
  <c r="S7361" i="1"/>
  <c r="S7364" i="1"/>
  <c r="S7366" i="1"/>
  <c r="S7193" i="1"/>
  <c r="S7160" i="1"/>
  <c r="S7252" i="1"/>
  <c r="S7124" i="1"/>
  <c r="S7254" i="1"/>
  <c r="S2155" i="1"/>
  <c r="S2154" i="1"/>
  <c r="S2029" i="1"/>
  <c r="S2006" i="1"/>
  <c r="S2009" i="1"/>
  <c r="S2132" i="1"/>
  <c r="S2022" i="1"/>
  <c r="S2037" i="1"/>
  <c r="S1547" i="1"/>
  <c r="S1552" i="1"/>
  <c r="S2015" i="1"/>
  <c r="S45" i="1"/>
  <c r="S50" i="1"/>
  <c r="S2100" i="1"/>
  <c r="S7764" i="1"/>
  <c r="S7771" i="1"/>
  <c r="S7751" i="1"/>
  <c r="S7239" i="1"/>
  <c r="S7355" i="1"/>
  <c r="S7767" i="1"/>
  <c r="S7756" i="1"/>
  <c r="S7333" i="1"/>
  <c r="S7336" i="1"/>
  <c r="S7384" i="1"/>
  <c r="S7126" i="1"/>
  <c r="S7258" i="1"/>
  <c r="S7262" i="1"/>
  <c r="S7206" i="1"/>
  <c r="S7292" i="1"/>
  <c r="S7290" i="1"/>
  <c r="S7118" i="1"/>
  <c r="S7217" i="1"/>
  <c r="S7122" i="1"/>
  <c r="S7256" i="1"/>
  <c r="S2106" i="1"/>
  <c r="S1564" i="1"/>
  <c r="S1561" i="1"/>
  <c r="S1569" i="1"/>
  <c r="S7750" i="1"/>
  <c r="S7749" i="1"/>
  <c r="S7228" i="1"/>
  <c r="S7335" i="1"/>
  <c r="S7224" i="1"/>
  <c r="S7195" i="1"/>
  <c r="S7221" i="1"/>
  <c r="S2135" i="1"/>
  <c r="S2109" i="1"/>
  <c r="S1996" i="1"/>
  <c r="S2113" i="1"/>
  <c r="S2096" i="1"/>
  <c r="S2014" i="1"/>
  <c r="S2099" i="1"/>
  <c r="S2088" i="1"/>
  <c r="S35" i="1"/>
  <c r="S49" i="1"/>
  <c r="S7155" i="1"/>
  <c r="S2150" i="1"/>
  <c r="S2016" i="1"/>
  <c r="S2138" i="1"/>
  <c r="S7755" i="1"/>
  <c r="S7219" i="1"/>
  <c r="S7772" i="1"/>
  <c r="S7372" i="1"/>
  <c r="S7291" i="1"/>
  <c r="S7225" i="1"/>
  <c r="S7370" i="1"/>
  <c r="S7359" i="1"/>
  <c r="S7187" i="1"/>
  <c r="S7137" i="1"/>
  <c r="S7242" i="1"/>
  <c r="S7286" i="1"/>
  <c r="S7216" i="1"/>
  <c r="S7276" i="1"/>
  <c r="S7162" i="1"/>
  <c r="S7348" i="1"/>
  <c r="S7235" i="1"/>
  <c r="S2669" i="1"/>
  <c r="S2086" i="1"/>
  <c r="S2021" i="1"/>
  <c r="S1563" i="1"/>
  <c r="S48" i="1"/>
  <c r="S14" i="1"/>
  <c r="S51" i="1"/>
  <c r="S7753" i="1"/>
  <c r="S7371" i="1"/>
  <c r="S7281" i="1"/>
  <c r="S7249" i="1"/>
  <c r="S7363" i="1"/>
  <c r="S7164" i="1"/>
  <c r="S7243" i="1"/>
  <c r="S7367" i="1"/>
  <c r="S7125" i="1"/>
  <c r="S7192" i="1"/>
  <c r="S7338" i="1"/>
  <c r="S7332" i="1"/>
  <c r="S7178" i="1"/>
  <c r="S7121" i="1"/>
  <c r="S7128" i="1"/>
  <c r="S7170" i="1"/>
  <c r="S2130" i="1"/>
  <c r="S2087" i="1"/>
  <c r="S2089" i="1"/>
  <c r="S2139" i="1"/>
  <c r="S2159" i="1"/>
  <c r="S2017" i="1"/>
  <c r="S2105" i="1"/>
  <c r="S2012" i="1"/>
  <c r="S2142" i="1"/>
  <c r="S1553" i="1"/>
  <c r="S43" i="1"/>
  <c r="S44" i="1"/>
  <c r="S7171" i="1"/>
  <c r="S7271" i="1"/>
  <c r="S2141" i="1"/>
  <c r="S2097" i="1"/>
</calcChain>
</file>

<file path=xl/sharedStrings.xml><?xml version="1.0" encoding="utf-8"?>
<sst xmlns="http://schemas.openxmlformats.org/spreadsheetml/2006/main" count="43396" uniqueCount="10778">
  <si>
    <t>Holdings are subject to change without notice. Underlying swap holdings are reported on a best efforts basis, but may be incomplete and or include proxies.</t>
  </si>
  <si>
    <t>01/17/2025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</si>
  <si>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</si>
  <si>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</si>
  <si>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</si>
  <si>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</si>
  <si>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</si>
  <si>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</si>
  <si>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</si>
  <si>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</si>
  <si>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</si>
  <si>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</si>
  <si>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</si>
  <si>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</si>
  <si>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</si>
  <si>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</si>
  <si>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</si>
  <si>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</si>
  <si>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</si>
  <si>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</si>
  <si>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</si>
  <si>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</si>
  <si>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</si>
  <si>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</si>
  <si>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</si>
  <si>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</si>
  <si>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</si>
  <si>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</si>
  <si>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</si>
  <si>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</si>
  <si>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</si>
  <si>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</si>
  <si>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</si>
  <si>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</si>
  <si>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</si>
  <si>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</si>
  <si>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</si>
  <si>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</si>
  <si>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</si>
  <si>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</si>
  <si>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</si>
  <si>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</si>
  <si>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 Mar25</t>
  </si>
  <si>
    <t>TYH5 Comdty</t>
  </si>
  <si>
    <t>US 10YR NOTE (CBT)MAR25</t>
  </si>
  <si>
    <t>TYH5</t>
  </si>
  <si>
    <t>Future</t>
  </si>
  <si>
    <t>US LONG BOND(CBT) Mar25</t>
  </si>
  <si>
    <t>USH5 Comdty</t>
  </si>
  <si>
    <t>US LONG BOND(CBT) MAR25</t>
  </si>
  <si>
    <t>USH5</t>
  </si>
  <si>
    <t>US Bond Fut Opt Feb25C 134</t>
  </si>
  <si>
    <t>USG5C 134.0 Comdty</t>
  </si>
  <si>
    <t>01PYNCFK6</t>
  </si>
  <si>
    <t>Option</t>
  </si>
  <si>
    <t>US Bond Fut Opt Feb25C 137</t>
  </si>
  <si>
    <t>USG5C 137.0 Comdty</t>
  </si>
  <si>
    <t>01PYNCG42</t>
  </si>
  <si>
    <t>US Bond Fut Opt Feb25C 138</t>
  </si>
  <si>
    <t>USG5C 138.0 Comdty</t>
  </si>
  <si>
    <t>01PYNCGB4</t>
  </si>
  <si>
    <t>US Bond Fut Opt Feb25P 112</t>
  </si>
  <si>
    <t>USG5P 112.0 Comdty</t>
  </si>
  <si>
    <t>01PYNHG10</t>
  </si>
  <si>
    <t>US Bond Fut Opt Feb25P 95</t>
  </si>
  <si>
    <t>USG5P 95.0 Comdty</t>
  </si>
  <si>
    <t>01PZXPKW5</t>
  </si>
  <si>
    <t>US Bond Fut Opt Feb25P 96</t>
  </si>
  <si>
    <t>USG5P 96.0 Comdty</t>
  </si>
  <si>
    <t>01PYNH8V5</t>
  </si>
  <si>
    <t>US Bond Fut Opt Mar25P 108</t>
  </si>
  <si>
    <t>USH5P 108.0 Comdty</t>
  </si>
  <si>
    <t>01NCLV8N1</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</si>
  <si>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</si>
  <si>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</si>
  <si>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</si>
  <si>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</si>
  <si>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</si>
  <si>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</si>
  <si>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</si>
  <si>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</si>
  <si>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</si>
  <si>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</si>
  <si>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</si>
  <si>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</si>
  <si>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</si>
  <si>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</si>
  <si>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</si>
  <si>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</si>
  <si>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</si>
  <si>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</si>
  <si>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</si>
  <si>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</si>
  <si>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</si>
  <si>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B 04/01/25 Govt</t>
  </si>
  <si>
    <t>BTBKBR5</t>
  </si>
  <si>
    <t>US912797NT05</t>
  </si>
  <si>
    <t>912797NT0</t>
  </si>
  <si>
    <t>Treasury Bill</t>
  </si>
  <si>
    <t>Cash</t>
  </si>
  <si>
    <t>BUCK</t>
  </si>
  <si>
    <t>USH5 COM</t>
  </si>
  <si>
    <t>US Bond Fut Opt Feb25C 135</t>
  </si>
  <si>
    <t>USG5C 135.0 Comdty</t>
  </si>
  <si>
    <t>01PYNCFR9</t>
  </si>
  <si>
    <t>B 02/20/25 Govt</t>
  </si>
  <si>
    <t>BPG5RS0</t>
  </si>
  <si>
    <t>US912797KA41</t>
  </si>
  <si>
    <t>912797KA4</t>
  </si>
  <si>
    <t>B 02/25/25 Govt</t>
  </si>
  <si>
    <t>BPYS0X7</t>
  </si>
  <si>
    <t>US912797NJ23</t>
  </si>
  <si>
    <t>912797NJ2</t>
  </si>
  <si>
    <t>B 03/13/25 Govt</t>
  </si>
  <si>
    <t>BP4YGQ0</t>
  </si>
  <si>
    <t>US912797MT14</t>
  </si>
  <si>
    <t>912797MT1</t>
  </si>
  <si>
    <t>B 04/10/25 Govt</t>
  </si>
  <si>
    <t>BSVLV59</t>
  </si>
  <si>
    <t>US912797NB96</t>
  </si>
  <si>
    <t>912797NB9</t>
  </si>
  <si>
    <t>CAS</t>
  </si>
  <si>
    <t>SPXW US 01/24/25 C6090 Index</t>
  </si>
  <si>
    <t>01R3RNTN2</t>
  </si>
  <si>
    <t>SPXW US 01/24/25 P5700 Index</t>
  </si>
  <si>
    <t>01R3PZWB9</t>
  </si>
  <si>
    <t>GLD US 01/31/25 P240 Equity</t>
  </si>
  <si>
    <t>GLD 01/31/25 P240 Equity</t>
  </si>
  <si>
    <t>01R7P6YV1</t>
  </si>
  <si>
    <t>GLD US 01/31/25 P229 Equity</t>
  </si>
  <si>
    <t>GLD 01/31/25 P229 Equity</t>
  </si>
  <si>
    <t>01RC18HG0</t>
  </si>
  <si>
    <t>MSTR US 01/31/25 P300 Equity</t>
  </si>
  <si>
    <t>MSTR 01/31/25 P300 Equity</t>
  </si>
  <si>
    <t>01R8P8BL9</t>
  </si>
  <si>
    <t>MSTR US 01/31/25 P285 Equity</t>
  </si>
  <si>
    <t>MSTR 01/31/25 P285 Equity</t>
  </si>
  <si>
    <t>01R8P6YX8</t>
  </si>
  <si>
    <t>MSTR US 01/31/25 P250 Equity</t>
  </si>
  <si>
    <t>MSTR 01/31/25 P250 Equity</t>
  </si>
  <si>
    <t>01R8P84H0</t>
  </si>
  <si>
    <t>MSTR US 01/31/25 P220 Equity</t>
  </si>
  <si>
    <t>MSTR 01/31/25 P220 Equity</t>
  </si>
  <si>
    <t>01R8P6MZ2</t>
  </si>
  <si>
    <t>RUTW US 01/31/25 P2140 Index</t>
  </si>
  <si>
    <t>01P23C670</t>
  </si>
  <si>
    <t>RUTW US 01/31/25 P2015 Index</t>
  </si>
  <si>
    <t>01RBH2YG5</t>
  </si>
  <si>
    <t>SPXW US 01/31/25 P5710 Index</t>
  </si>
  <si>
    <t>01P239MN1</t>
  </si>
  <si>
    <t>SPXW US 01/31/25 P5430 Index</t>
  </si>
  <si>
    <t>01P239FS1</t>
  </si>
  <si>
    <t>SPXW US 02/05/25 P5725 Index</t>
  </si>
  <si>
    <t>01RG25HF8</t>
  </si>
  <si>
    <t>SPXW US 02/05/25 P5400 Index</t>
  </si>
  <si>
    <t>01R909XQ9</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</si>
  <si>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</si>
  <si>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</si>
  <si>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</si>
  <si>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</si>
  <si>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</si>
  <si>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</si>
  <si>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</si>
  <si>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</si>
  <si>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</si>
  <si>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</si>
  <si>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</si>
  <si>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</si>
  <si>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</si>
  <si>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</si>
  <si>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</si>
  <si>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</si>
  <si>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</si>
  <si>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</si>
  <si>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</si>
  <si>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</si>
  <si>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</si>
  <si>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CDX HY CDSI S43 5Y PRC</t>
  </si>
  <si>
    <t>05Y5BRAD3</t>
  </si>
  <si>
    <t>HYGFFSTRS</t>
  </si>
  <si>
    <t>Pay</t>
  </si>
  <si>
    <t>Fed Funds Effective</t>
  </si>
  <si>
    <t>HYGFFSTRS            00001</t>
  </si>
  <si>
    <t>HYGFFSTRS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</si>
  <si>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</si>
  <si>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</si>
  <si>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</si>
  <si>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</si>
  <si>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</si>
  <si>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</si>
  <si>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</si>
  <si>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</si>
  <si>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</si>
  <si>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</si>
  <si>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</si>
  <si>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</si>
  <si>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</si>
  <si>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</si>
  <si>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</si>
  <si>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</si>
  <si>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</si>
  <si>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</si>
  <si>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</si>
  <si>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</si>
  <si>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</si>
  <si>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</si>
  <si>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</si>
  <si>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</si>
  <si>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</si>
  <si>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</si>
  <si>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</si>
  <si>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</si>
  <si>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</si>
  <si>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</si>
  <si>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</si>
  <si>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</si>
  <si>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</si>
  <si>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</si>
  <si>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</si>
  <si>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</si>
  <si>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</si>
  <si>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</si>
  <si>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</si>
  <si>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</si>
  <si>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</si>
  <si>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</si>
  <si>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</si>
  <si>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</si>
  <si>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</si>
  <si>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</si>
  <si>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</si>
  <si>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</si>
  <si>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</si>
  <si>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</si>
  <si>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</si>
  <si>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</si>
  <si>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</si>
  <si>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</si>
  <si>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</si>
  <si>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</si>
  <si>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</si>
  <si>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</si>
  <si>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</si>
  <si>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</si>
  <si>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</si>
  <si>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</si>
  <si>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</si>
  <si>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</si>
  <si>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</si>
  <si>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</si>
  <si>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</si>
  <si>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</si>
  <si>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</si>
  <si>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</si>
  <si>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</si>
  <si>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</si>
  <si>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</si>
  <si>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</si>
  <si>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</si>
  <si>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</si>
  <si>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</si>
  <si>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</si>
  <si>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</si>
  <si>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</si>
  <si>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</si>
  <si>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</si>
  <si>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</si>
  <si>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</si>
  <si>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</si>
  <si>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</si>
  <si>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</si>
  <si>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</si>
  <si>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</si>
  <si>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</si>
  <si>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</si>
  <si>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</si>
  <si>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</si>
  <si>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</si>
  <si>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</si>
  <si>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</si>
  <si>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</si>
  <si>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</si>
  <si>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</si>
  <si>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</si>
  <si>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</si>
  <si>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</si>
  <si>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</si>
  <si>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</si>
  <si>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</si>
  <si>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</si>
  <si>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</si>
  <si>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</si>
  <si>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</si>
  <si>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</si>
  <si>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</si>
  <si>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</si>
  <si>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</si>
  <si>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</si>
  <si>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</si>
  <si>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</si>
  <si>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</si>
  <si>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</si>
  <si>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</si>
  <si>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</si>
  <si>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</si>
  <si>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</si>
  <si>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</si>
  <si>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</si>
  <si>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</si>
  <si>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</si>
  <si>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</si>
  <si>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</si>
  <si>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</si>
  <si>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</si>
  <si>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</si>
  <si>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</si>
  <si>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</si>
  <si>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</si>
  <si>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</si>
  <si>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</si>
  <si>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</si>
  <si>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</si>
  <si>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</si>
  <si>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</si>
  <si>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</si>
  <si>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</si>
  <si>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</si>
  <si>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</si>
  <si>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</si>
  <si>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</si>
  <si>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</si>
  <si>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</si>
  <si>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</si>
  <si>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</si>
  <si>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</si>
  <si>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</si>
  <si>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</si>
  <si>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</si>
  <si>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</si>
  <si>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</si>
  <si>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</si>
  <si>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</si>
  <si>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</si>
  <si>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</si>
  <si>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</si>
  <si>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</si>
  <si>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</si>
  <si>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</si>
  <si>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</si>
  <si>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</si>
  <si>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</si>
  <si>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</si>
  <si>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</si>
  <si>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</si>
  <si>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</si>
  <si>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</si>
  <si>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</si>
  <si>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</si>
  <si>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</si>
  <si>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</si>
  <si>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</si>
  <si>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</si>
  <si>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</si>
  <si>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</si>
  <si>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</si>
  <si>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</si>
  <si>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</si>
  <si>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</si>
  <si>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</si>
  <si>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</si>
  <si>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</si>
  <si>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</si>
  <si>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</si>
  <si>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</si>
  <si>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</si>
  <si>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</si>
  <si>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</si>
  <si>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</si>
  <si>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</si>
  <si>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</si>
  <si>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</si>
  <si>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</si>
  <si>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</si>
  <si>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</si>
  <si>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</si>
  <si>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</si>
  <si>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</si>
  <si>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</si>
  <si>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</si>
  <si>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</si>
  <si>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</si>
  <si>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</si>
  <si>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</si>
  <si>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</si>
  <si>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</si>
  <si>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</si>
  <si>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</si>
  <si>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</si>
  <si>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</si>
  <si>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</si>
  <si>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</si>
  <si>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</si>
  <si>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</si>
  <si>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</si>
  <si>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</si>
  <si>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</si>
  <si>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</si>
  <si>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</si>
  <si>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</si>
  <si>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</si>
  <si>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</si>
  <si>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</si>
  <si>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</si>
  <si>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</si>
  <si>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</si>
  <si>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</si>
  <si>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</si>
  <si>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</si>
  <si>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</si>
  <si>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</si>
  <si>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</si>
  <si>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</si>
  <si>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</si>
  <si>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</si>
  <si>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</si>
  <si>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</si>
  <si>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</si>
  <si>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</si>
  <si>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</si>
  <si>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</si>
  <si>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</si>
  <si>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</si>
  <si>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</si>
  <si>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</si>
  <si>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</si>
  <si>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</si>
  <si>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</si>
  <si>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</si>
  <si>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</si>
  <si>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</si>
  <si>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</si>
  <si>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</si>
  <si>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</si>
  <si>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</si>
  <si>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</si>
  <si>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</si>
  <si>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</si>
  <si>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</si>
  <si>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</si>
  <si>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</si>
  <si>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</si>
  <si>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</si>
  <si>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</si>
  <si>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</si>
  <si>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</si>
  <si>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</si>
  <si>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</si>
  <si>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</si>
  <si>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</si>
  <si>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</si>
  <si>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</si>
  <si>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</si>
  <si>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</si>
  <si>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</si>
  <si>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</si>
  <si>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</si>
  <si>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</si>
  <si>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</si>
  <si>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</si>
  <si>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</si>
  <si>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</si>
  <si>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</si>
  <si>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</si>
  <si>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</si>
  <si>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</si>
  <si>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</si>
  <si>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</si>
  <si>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</si>
  <si>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</si>
  <si>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</si>
  <si>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</si>
  <si>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</si>
  <si>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</si>
  <si>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</si>
  <si>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</si>
  <si>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</si>
  <si>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</si>
  <si>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</si>
  <si>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</si>
  <si>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</si>
  <si>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</si>
  <si>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</si>
  <si>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</si>
  <si>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</si>
  <si>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</si>
  <si>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</si>
  <si>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</si>
  <si>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</si>
  <si>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</si>
  <si>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</si>
  <si>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</si>
  <si>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</si>
  <si>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</si>
  <si>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</si>
  <si>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</si>
  <si>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</si>
  <si>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</si>
  <si>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</si>
  <si>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</si>
  <si>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</si>
  <si>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</si>
  <si>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</si>
  <si>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</si>
  <si>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</si>
  <si>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</si>
  <si>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</si>
  <si>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</si>
  <si>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</si>
  <si>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</si>
  <si>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</si>
  <si>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</si>
  <si>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</si>
  <si>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</si>
  <si>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</si>
  <si>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</si>
  <si>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</si>
  <si>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</si>
  <si>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</si>
  <si>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</si>
  <si>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</si>
  <si>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</si>
  <si>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</si>
  <si>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</si>
  <si>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</si>
  <si>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</si>
  <si>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</si>
  <si>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</si>
  <si>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</si>
  <si>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</si>
  <si>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</si>
  <si>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</si>
  <si>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</si>
  <si>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</si>
  <si>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</si>
  <si>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</si>
  <si>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</si>
  <si>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</si>
  <si>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</si>
  <si>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</si>
  <si>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</si>
  <si>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</si>
  <si>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</si>
  <si>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</si>
  <si>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</si>
  <si>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</si>
  <si>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</si>
  <si>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</si>
  <si>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</si>
  <si>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</si>
  <si>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</si>
  <si>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</si>
  <si>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</si>
  <si>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</si>
  <si>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</si>
  <si>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</si>
  <si>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</si>
  <si>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</si>
  <si>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</si>
  <si>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</si>
  <si>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</si>
  <si>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</si>
  <si>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</si>
  <si>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</si>
  <si>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</si>
  <si>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</si>
  <si>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</si>
  <si>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</si>
  <si>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</si>
  <si>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</si>
  <si>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</si>
  <si>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</si>
  <si>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</si>
  <si>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</si>
  <si>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</si>
  <si>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</si>
  <si>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</si>
  <si>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</si>
  <si>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</si>
  <si>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</si>
  <si>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</si>
  <si>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</si>
  <si>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</si>
  <si>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</si>
  <si>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</si>
  <si>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</si>
  <si>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</si>
  <si>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</si>
  <si>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</si>
  <si>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</si>
  <si>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</si>
  <si>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</si>
  <si>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</si>
  <si>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</si>
  <si>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</si>
  <si>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</si>
  <si>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</si>
  <si>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</si>
  <si>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</si>
  <si>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</si>
  <si>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</si>
  <si>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</si>
  <si>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</si>
  <si>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</si>
  <si>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</si>
  <si>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</si>
  <si>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</si>
  <si>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</si>
  <si>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</si>
  <si>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</si>
  <si>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</si>
  <si>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</si>
  <si>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</si>
  <si>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</si>
  <si>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</si>
  <si>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</si>
  <si>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</si>
  <si>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</si>
  <si>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</si>
  <si>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</si>
  <si>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</si>
  <si>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</si>
  <si>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</si>
  <si>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</si>
  <si>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</si>
  <si>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</si>
  <si>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</si>
  <si>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</si>
  <si>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</si>
  <si>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</si>
  <si>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</si>
  <si>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</si>
  <si>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</si>
  <si>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</si>
  <si>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</si>
  <si>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</si>
  <si>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</si>
  <si>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</si>
  <si>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</si>
  <si>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</si>
  <si>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</si>
  <si>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</si>
  <si>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</si>
  <si>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</si>
  <si>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</si>
  <si>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</si>
  <si>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</si>
  <si>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</si>
  <si>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</si>
  <si>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</si>
  <si>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</si>
  <si>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</si>
  <si>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</si>
  <si>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</si>
  <si>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</si>
  <si>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</si>
  <si>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</si>
  <si>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</si>
  <si>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</si>
  <si>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</si>
  <si>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</si>
  <si>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</si>
  <si>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</si>
  <si>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</si>
  <si>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</si>
  <si>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</si>
  <si>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</si>
  <si>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</si>
  <si>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</si>
  <si>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</si>
  <si>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</si>
  <si>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</si>
  <si>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</si>
  <si>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</si>
  <si>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</si>
  <si>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</si>
  <si>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</si>
  <si>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</si>
  <si>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</si>
  <si>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</si>
  <si>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</si>
  <si>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</si>
  <si>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</si>
  <si>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</si>
  <si>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</si>
  <si>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</si>
  <si>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</si>
  <si>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</si>
  <si>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</si>
  <si>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</si>
  <si>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</si>
  <si>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</si>
  <si>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</si>
  <si>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</si>
  <si>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</si>
  <si>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</si>
  <si>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</si>
  <si>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</si>
  <si>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</si>
  <si>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</si>
  <si>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</si>
  <si>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</si>
  <si>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</si>
  <si>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</si>
  <si>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</si>
  <si>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</si>
  <si>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</si>
  <si>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</si>
  <si>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</si>
  <si>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</si>
  <si>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</si>
  <si>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</si>
  <si>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</si>
  <si>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</si>
  <si>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</si>
  <si>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</si>
  <si>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</si>
  <si>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</si>
  <si>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</si>
  <si>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</si>
  <si>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</si>
  <si>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</si>
  <si>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</si>
  <si>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</si>
  <si>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</si>
  <si>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</si>
  <si>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</si>
  <si>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</si>
  <si>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</si>
  <si>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</si>
  <si>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</si>
  <si>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</si>
  <si>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</si>
  <si>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</si>
  <si>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</si>
  <si>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</si>
  <si>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</si>
  <si>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</si>
  <si>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</si>
  <si>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</si>
  <si>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</si>
  <si>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</si>
  <si>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</si>
  <si>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</si>
  <si>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</si>
  <si>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</si>
  <si>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</si>
  <si>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</si>
  <si>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</si>
  <si>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</si>
  <si>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</si>
  <si>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</si>
  <si>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</si>
  <si>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</si>
  <si>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</si>
  <si>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</si>
  <si>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</si>
  <si>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</si>
  <si>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</si>
  <si>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</si>
  <si>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</si>
  <si>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</si>
  <si>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</si>
  <si>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</si>
  <si>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</si>
  <si>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</si>
  <si>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</si>
  <si>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</si>
  <si>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</si>
  <si>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</si>
  <si>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</si>
  <si>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</si>
  <si>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</si>
  <si>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</si>
  <si>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</si>
  <si>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</si>
  <si>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</si>
  <si>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</si>
  <si>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</si>
  <si>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</si>
  <si>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</si>
  <si>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</si>
  <si>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</si>
  <si>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</si>
  <si>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</si>
  <si>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</si>
  <si>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</si>
  <si>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</si>
  <si>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</si>
  <si>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</si>
  <si>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</si>
  <si>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</si>
  <si>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</si>
  <si>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</si>
  <si>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</si>
  <si>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</si>
  <si>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</si>
  <si>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</si>
  <si>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</si>
  <si>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</si>
  <si>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</si>
  <si>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</si>
  <si>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</si>
  <si>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</si>
  <si>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</si>
  <si>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</si>
  <si>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</si>
  <si>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</si>
  <si>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</si>
  <si>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</si>
  <si>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</si>
  <si>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</si>
  <si>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</si>
  <si>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</si>
  <si>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</si>
  <si>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</si>
  <si>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</si>
  <si>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</si>
  <si>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</si>
  <si>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</si>
  <si>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</si>
  <si>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</si>
  <si>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</si>
  <si>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</si>
  <si>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</si>
  <si>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</si>
  <si>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</si>
  <si>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</si>
  <si>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</si>
  <si>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</si>
  <si>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</si>
  <si>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</si>
  <si>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</si>
  <si>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</si>
  <si>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</si>
  <si>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</si>
  <si>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</si>
  <si>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</si>
  <si>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</si>
  <si>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</si>
  <si>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</si>
  <si>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</si>
  <si>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</si>
  <si>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</si>
  <si>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</si>
  <si>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</si>
  <si>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</si>
  <si>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</si>
  <si>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</si>
  <si>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</si>
  <si>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</si>
  <si>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</si>
  <si>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</si>
  <si>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</si>
  <si>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</si>
  <si>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</si>
  <si>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</si>
  <si>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</si>
  <si>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</si>
  <si>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</si>
  <si>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</si>
  <si>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</si>
  <si>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</si>
  <si>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</si>
  <si>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</si>
  <si>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</si>
  <si>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</si>
  <si>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</si>
  <si>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</si>
  <si>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</si>
  <si>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</si>
  <si>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</si>
  <si>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</si>
  <si>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</si>
  <si>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</si>
  <si>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</si>
  <si>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</si>
  <si>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</si>
  <si>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</si>
  <si>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</si>
  <si>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</si>
  <si>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</si>
  <si>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</si>
  <si>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</si>
  <si>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</si>
  <si>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</si>
  <si>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</si>
  <si>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</si>
  <si>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</si>
  <si>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</si>
  <si>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</si>
  <si>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</si>
  <si>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</si>
  <si>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</si>
  <si>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</si>
  <si>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</si>
  <si>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</si>
  <si>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</si>
  <si>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</si>
  <si>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</si>
  <si>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</si>
  <si>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</si>
  <si>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</si>
  <si>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</si>
  <si>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</si>
  <si>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</si>
  <si>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</si>
  <si>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</si>
  <si>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</si>
  <si>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</si>
  <si>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</si>
  <si>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</si>
  <si>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</si>
  <si>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</si>
  <si>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</si>
  <si>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</si>
  <si>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</si>
  <si>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</si>
  <si>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</si>
  <si>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</si>
  <si>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</si>
  <si>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</si>
  <si>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</si>
  <si>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</si>
  <si>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</si>
  <si>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</si>
  <si>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</si>
  <si>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</si>
  <si>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</si>
  <si>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</si>
  <si>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</si>
  <si>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</si>
  <si>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</si>
  <si>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</si>
  <si>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</si>
  <si>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</si>
  <si>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</si>
  <si>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</si>
  <si>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</si>
  <si>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</si>
  <si>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</si>
  <si>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</si>
  <si>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</si>
  <si>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</si>
  <si>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</si>
  <si>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</si>
  <si>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</si>
  <si>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</si>
  <si>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</si>
  <si>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</si>
  <si>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</si>
  <si>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</si>
  <si>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</si>
  <si>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</si>
  <si>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</si>
  <si>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</si>
  <si>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</si>
  <si>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</si>
  <si>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</si>
  <si>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</si>
  <si>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</si>
  <si>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</si>
  <si>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</si>
  <si>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</si>
  <si>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</si>
  <si>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</si>
  <si>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</si>
  <si>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</si>
  <si>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</si>
  <si>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</si>
  <si>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</si>
  <si>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</si>
  <si>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</si>
  <si>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</si>
  <si>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</si>
  <si>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</si>
  <si>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</si>
  <si>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</si>
  <si>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</si>
  <si>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</si>
  <si>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</si>
  <si>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</si>
  <si>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</si>
  <si>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</si>
  <si>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</si>
  <si>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</si>
  <si>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</si>
  <si>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</si>
  <si>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</si>
  <si>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</si>
  <si>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</si>
  <si>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</si>
  <si>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</si>
  <si>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</si>
  <si>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</si>
  <si>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</si>
  <si>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</si>
  <si>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</si>
  <si>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</si>
  <si>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</si>
  <si>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</si>
  <si>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</si>
  <si>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</si>
  <si>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</si>
  <si>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</si>
  <si>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</si>
  <si>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</si>
  <si>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</si>
  <si>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</si>
  <si>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</si>
  <si>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</si>
  <si>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</si>
  <si>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</si>
  <si>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</si>
  <si>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</si>
  <si>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</si>
  <si>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</si>
  <si>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</si>
  <si>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</si>
  <si>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</si>
  <si>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</si>
  <si>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</si>
  <si>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</si>
  <si>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</si>
  <si>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</si>
  <si>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</si>
  <si>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</si>
  <si>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</si>
  <si>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</si>
  <si>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</si>
  <si>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</si>
  <si>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</si>
  <si>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</si>
  <si>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</si>
  <si>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</si>
  <si>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</si>
  <si>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</si>
  <si>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</si>
  <si>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</si>
  <si>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</si>
  <si>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</si>
  <si>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</si>
  <si>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</si>
  <si>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</si>
  <si>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</si>
  <si>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</si>
  <si>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</si>
  <si>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</si>
  <si>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</si>
  <si>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</si>
  <si>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</si>
  <si>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</si>
  <si>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</si>
  <si>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</si>
  <si>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</si>
  <si>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</si>
  <si>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</si>
  <si>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</si>
  <si>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</si>
  <si>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</si>
  <si>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</si>
  <si>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</si>
  <si>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</si>
  <si>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</si>
  <si>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</si>
  <si>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</si>
  <si>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</si>
  <si>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</si>
  <si>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</si>
  <si>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</si>
  <si>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</si>
  <si>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</si>
  <si>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</si>
  <si>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</si>
  <si>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</si>
  <si>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</si>
  <si>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</si>
  <si>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</si>
  <si>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</si>
  <si>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</si>
  <si>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</si>
  <si>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</si>
  <si>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</si>
  <si>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</si>
  <si>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</si>
  <si>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</si>
  <si>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</si>
  <si>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</si>
  <si>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</si>
  <si>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</si>
  <si>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</si>
  <si>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</si>
  <si>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</si>
  <si>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</si>
  <si>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</si>
  <si>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</si>
  <si>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</si>
  <si>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</si>
  <si>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</si>
  <si>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</si>
  <si>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</si>
  <si>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</si>
  <si>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</si>
  <si>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</si>
  <si>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</si>
  <si>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</si>
  <si>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</si>
  <si>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</si>
  <si>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</si>
  <si>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</si>
  <si>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</si>
  <si>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</si>
  <si>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</si>
  <si>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</si>
  <si>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</si>
  <si>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</si>
  <si>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</si>
  <si>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</si>
  <si>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</si>
  <si>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</si>
  <si>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</si>
  <si>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</si>
  <si>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</si>
  <si>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</si>
  <si>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</si>
  <si>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</si>
  <si>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</si>
  <si>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</si>
  <si>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</si>
  <si>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</si>
  <si>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</si>
  <si>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</si>
  <si>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</si>
  <si>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</si>
  <si>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</si>
  <si>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</si>
  <si>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</si>
  <si>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</si>
  <si>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</si>
  <si>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</si>
  <si>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</si>
  <si>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</si>
  <si>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</si>
  <si>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</si>
  <si>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</si>
  <si>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</si>
  <si>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</si>
  <si>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</si>
  <si>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</si>
  <si>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</si>
  <si>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</si>
  <si>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</si>
  <si>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</si>
  <si>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</si>
  <si>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</si>
  <si>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</si>
  <si>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</si>
  <si>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</si>
  <si>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</si>
  <si>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</si>
  <si>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</si>
  <si>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</si>
  <si>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</si>
  <si>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</si>
  <si>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</si>
  <si>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</si>
  <si>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</si>
  <si>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</si>
  <si>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</si>
  <si>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</si>
  <si>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</si>
  <si>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</si>
  <si>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</si>
  <si>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</si>
  <si>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</si>
  <si>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</si>
  <si>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</si>
  <si>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</si>
  <si>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</si>
  <si>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</si>
  <si>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</si>
  <si>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</si>
  <si>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</si>
  <si>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</si>
  <si>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</si>
  <si>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</si>
  <si>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</si>
  <si>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</si>
  <si>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</si>
  <si>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</si>
  <si>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</si>
  <si>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</si>
  <si>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</si>
  <si>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</si>
  <si>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</si>
  <si>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</si>
  <si>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</si>
  <si>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</si>
  <si>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</si>
  <si>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</si>
  <si>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</si>
  <si>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</si>
  <si>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</si>
  <si>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</si>
  <si>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</si>
  <si>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</si>
  <si>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</si>
  <si>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</si>
  <si>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</si>
  <si>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</si>
  <si>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</si>
  <si>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</si>
  <si>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</si>
  <si>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</si>
  <si>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</si>
  <si>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</si>
  <si>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</si>
  <si>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</si>
  <si>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</si>
  <si>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</si>
  <si>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</si>
  <si>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</si>
  <si>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</si>
  <si>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</si>
  <si>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</si>
  <si>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</si>
  <si>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</si>
  <si>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</si>
  <si>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</si>
  <si>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</si>
  <si>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</si>
  <si>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</si>
  <si>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</si>
  <si>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</si>
  <si>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</si>
  <si>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</si>
  <si>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</si>
  <si>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</si>
  <si>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</si>
  <si>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</si>
  <si>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</si>
  <si>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</si>
  <si>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</si>
  <si>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</si>
  <si>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</si>
  <si>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</si>
  <si>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</si>
  <si>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</si>
  <si>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</si>
  <si>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</si>
  <si>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</si>
  <si>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</si>
  <si>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</si>
  <si>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</si>
  <si>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</si>
  <si>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</si>
  <si>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</si>
  <si>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</si>
  <si>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</si>
  <si>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</si>
  <si>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</si>
  <si>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</si>
  <si>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</si>
  <si>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</si>
  <si>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</si>
  <si>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</si>
  <si>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</si>
  <si>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</si>
  <si>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</si>
  <si>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</si>
  <si>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</si>
  <si>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</si>
  <si>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</si>
  <si>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</si>
  <si>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</si>
  <si>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</si>
  <si>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</si>
  <si>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</si>
  <si>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</si>
  <si>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</si>
  <si>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</si>
  <si>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</si>
  <si>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</si>
  <si>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</si>
  <si>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</si>
  <si>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</si>
  <si>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</si>
  <si>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</si>
  <si>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Mar25</t>
  </si>
  <si>
    <t>UXYH5 Comdty</t>
  </si>
  <si>
    <t>US 10YR ULTRA FUT MAR25</t>
  </si>
  <si>
    <t>UXYH5</t>
  </si>
  <si>
    <t>ITALY CDS USD SR 5Y D14</t>
  </si>
  <si>
    <t>4AB951AF2</t>
  </si>
  <si>
    <t>MBONO 7 09/03/26 Govt</t>
  </si>
  <si>
    <t>BQLSC64</t>
  </si>
  <si>
    <t>MX0MGO000193</t>
  </si>
  <si>
    <t>P4R07XZL3</t>
  </si>
  <si>
    <t>Bond</t>
  </si>
  <si>
    <t>BAHAMA 9 06/16/29 Govt</t>
  </si>
  <si>
    <t>BM99RR7</t>
  </si>
  <si>
    <t>US056732AM27</t>
  </si>
  <si>
    <t>056732AM2</t>
  </si>
  <si>
    <t>BRAZIL 7 1/8 01/20/37 Govt</t>
  </si>
  <si>
    <t>B0WG975</t>
  </si>
  <si>
    <t>US105756BK57</t>
  </si>
  <si>
    <t>105756BK5</t>
  </si>
  <si>
    <t>EGYPT 7.903 02/21/48 Govt</t>
  </si>
  <si>
    <t>BYWJDR0</t>
  </si>
  <si>
    <t>XS1775617464</t>
  </si>
  <si>
    <t>M1487WCP8</t>
  </si>
  <si>
    <t>ABCLN 2024-B F Mtge</t>
  </si>
  <si>
    <t>BRK0HB8</t>
  </si>
  <si>
    <t>US02007G4G58</t>
  </si>
  <si>
    <t>02007G4G5</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</si>
  <si>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</si>
  <si>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</si>
  <si>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</si>
  <si>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</si>
  <si>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</si>
  <si>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</si>
  <si>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</si>
  <si>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</si>
  <si>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</si>
  <si>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</si>
  <si>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</si>
  <si>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</si>
  <si>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</si>
  <si>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</si>
  <si>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</si>
  <si>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</si>
  <si>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</si>
  <si>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</si>
  <si>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</si>
  <si>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</si>
  <si>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</si>
  <si>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</si>
  <si>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</si>
  <si>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</si>
  <si>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</si>
  <si>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BMH7D97</t>
  </si>
  <si>
    <t>US05502FAC23</t>
  </si>
  <si>
    <t>05502FAC2</t>
  </si>
  <si>
    <t>BKP87J6</t>
  </si>
  <si>
    <t>USU0551UAB99</t>
  </si>
  <si>
    <t>U0551UAB9</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</si>
  <si>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</si>
  <si>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</si>
  <si>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</si>
  <si>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</si>
  <si>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</si>
  <si>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</si>
  <si>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</si>
  <si>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</si>
  <si>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</si>
  <si>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</si>
  <si>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</si>
  <si>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</si>
  <si>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</si>
  <si>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</si>
  <si>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</si>
  <si>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</si>
  <si>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EPD 5 3/8 02/15/2078 Corp</t>
  </si>
  <si>
    <t>BYWF668</t>
  </si>
  <si>
    <t>US29379VBR33</t>
  </si>
  <si>
    <t>29379VBR3</t>
  </si>
  <si>
    <t>FBC 4 1/8 11/01/30 Corp</t>
  </si>
  <si>
    <t>BM8YVD7</t>
  </si>
  <si>
    <t>US337930AD30</t>
  </si>
  <si>
    <t>337930AD3</t>
  </si>
  <si>
    <t>FLG Float 11/06/28 Corp</t>
  </si>
  <si>
    <t>BGKV7K3</t>
  </si>
  <si>
    <t>US649445AC78</t>
  </si>
  <si>
    <t>649445AC7</t>
  </si>
  <si>
    <t>FMBT 2024-FBLU G Mtge</t>
  </si>
  <si>
    <t>9A9SOYR</t>
  </si>
  <si>
    <t>US34461WAN02</t>
  </si>
  <si>
    <t>34461WAN0</t>
  </si>
  <si>
    <t>FRCB 4 5/8 02/13/47 Corp</t>
  </si>
  <si>
    <t>BYNHPM2</t>
  </si>
  <si>
    <t>US33616CAC47</t>
  </si>
  <si>
    <t>33616CAC4</t>
  </si>
  <si>
    <t>FYBR 2023-1 C Mtge</t>
  </si>
  <si>
    <t>BQHP0F4</t>
  </si>
  <si>
    <t>US35910EAC84</t>
  </si>
  <si>
    <t>35910EAC8</t>
  </si>
  <si>
    <t>GBLATL 7.95 10/15/54 Corp</t>
  </si>
  <si>
    <t>BRDZX12</t>
  </si>
  <si>
    <t>US37959GAG29</t>
  </si>
  <si>
    <t>37959GAG2</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</si>
  <si>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</si>
  <si>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</si>
  <si>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</si>
  <si>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</si>
  <si>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</si>
  <si>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</si>
  <si>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</si>
  <si>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</si>
  <si>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</si>
  <si>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</si>
  <si>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</si>
  <si>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</si>
  <si>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</si>
  <si>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</si>
  <si>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</si>
  <si>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</si>
  <si>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</si>
  <si>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</si>
  <si>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</si>
  <si>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</si>
  <si>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</si>
  <si>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</si>
  <si>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</si>
  <si>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</si>
  <si>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</si>
  <si>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</si>
  <si>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</si>
  <si>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</si>
  <si>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</si>
  <si>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</si>
  <si>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</si>
  <si>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</si>
  <si>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</si>
  <si>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</si>
  <si>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</si>
  <si>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</si>
  <si>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</si>
  <si>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</si>
  <si>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</si>
  <si>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</si>
  <si>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</si>
  <si>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</si>
  <si>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</si>
  <si>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</si>
  <si>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</si>
  <si>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</si>
  <si>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</si>
  <si>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</si>
  <si>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</si>
  <si>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</si>
  <si>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</si>
  <si>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</si>
  <si>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</si>
  <si>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</si>
  <si>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</si>
  <si>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</si>
  <si>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</si>
  <si>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</si>
  <si>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</si>
  <si>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</si>
  <si>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</si>
  <si>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</si>
  <si>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</si>
  <si>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</si>
  <si>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</si>
  <si>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</si>
  <si>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</si>
  <si>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</si>
  <si>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</si>
  <si>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</si>
  <si>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</si>
  <si>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</si>
  <si>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M1 Mtge</t>
  </si>
  <si>
    <t>9A92OTV</t>
  </si>
  <si>
    <t>US64831PAC95</t>
  </si>
  <si>
    <t>64831PAC9</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</si>
  <si>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</si>
  <si>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</si>
  <si>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</si>
  <si>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</si>
  <si>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</si>
  <si>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</si>
  <si>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</si>
  <si>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</si>
  <si>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</si>
  <si>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</si>
  <si>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</si>
  <si>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</si>
  <si>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</si>
  <si>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</si>
  <si>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</si>
  <si>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</si>
  <si>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</si>
  <si>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</si>
  <si>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</si>
  <si>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</si>
  <si>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</si>
  <si>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</si>
  <si>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</si>
  <si>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</si>
  <si>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</si>
  <si>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</si>
  <si>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</si>
  <si>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</si>
  <si>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</si>
  <si>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</si>
  <si>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</si>
  <si>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</si>
  <si>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</si>
  <si>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</si>
  <si>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</si>
  <si>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</si>
  <si>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SFRFP 10 1/2 05/15/27 Corp</t>
  </si>
  <si>
    <t>BJP8GV4</t>
  </si>
  <si>
    <t>US02156TAB08</t>
  </si>
  <si>
    <t>02156TAB0</t>
  </si>
  <si>
    <t>SIERRA 6 06/15/28 Corp</t>
  </si>
  <si>
    <t>BL986Q9</t>
  </si>
  <si>
    <t>US82653LAA98</t>
  </si>
  <si>
    <t>82653LAA9</t>
  </si>
  <si>
    <t>TEN 8 11/17/28 Corp</t>
  </si>
  <si>
    <t>BQ1PCD2</t>
  </si>
  <si>
    <t>US880349AU90</t>
  </si>
  <si>
    <t>880349AU9</t>
  </si>
  <si>
    <t>TRPCN 5.625 05/20/2075 Corp</t>
  </si>
  <si>
    <t>BWX45C9</t>
  </si>
  <si>
    <t>US89356BAA61</t>
  </si>
  <si>
    <t>89356BAA6</t>
  </si>
  <si>
    <t>UFS 6 3/4 10/01/28 Corp</t>
  </si>
  <si>
    <t>BNM5MZ2</t>
  </si>
  <si>
    <t>US70478JAA25</t>
  </si>
  <si>
    <t>70478JAA2</t>
  </si>
  <si>
    <t>UNIT 2025-1A C Mtge</t>
  </si>
  <si>
    <t>9A9X26Z</t>
  </si>
  <si>
    <t>US91326EAC93</t>
  </si>
  <si>
    <t>91326EAC9</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</si>
  <si>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</si>
  <si>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</si>
  <si>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</si>
  <si>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</si>
  <si>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</si>
  <si>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</si>
  <si>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</si>
  <si>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</si>
  <si>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</si>
  <si>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</si>
  <si>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</si>
  <si>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</si>
  <si>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</si>
  <si>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</si>
  <si>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</si>
  <si>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</si>
  <si>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DIAMOND SPORTS NE 01/03/28 TERM LOAN</t>
  </si>
  <si>
    <t>KYNBL4938314</t>
  </si>
  <si>
    <t>Term  Loan</t>
  </si>
  <si>
    <t>CTA</t>
  </si>
  <si>
    <t>SOYBEAN OIL FUTR Mar25</t>
  </si>
  <si>
    <t>BOH5 Comdty</t>
  </si>
  <si>
    <t>BOH5</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</si>
  <si>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</si>
  <si>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</si>
  <si>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</si>
  <si>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</si>
  <si>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</si>
  <si>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</si>
  <si>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</si>
  <si>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</si>
  <si>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</si>
  <si>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</si>
  <si>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</si>
  <si>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</si>
  <si>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</si>
  <si>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</si>
  <si>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</si>
  <si>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</si>
  <si>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</si>
  <si>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</si>
  <si>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</si>
  <si>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</si>
  <si>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</si>
  <si>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Mar25</t>
  </si>
  <si>
    <t>CCH5 Comdty</t>
  </si>
  <si>
    <t>COCOA FUTURE Mar25</t>
  </si>
  <si>
    <t>CCH5</t>
  </si>
  <si>
    <t>COCOA FUTURE MAY25</t>
  </si>
  <si>
    <t>CCK5 Comdty</t>
  </si>
  <si>
    <t>CCK5</t>
  </si>
  <si>
    <t>COCOA FUTURE Jul25</t>
  </si>
  <si>
    <t>CCN5 Comdty</t>
  </si>
  <si>
    <t>CCN5</t>
  </si>
  <si>
    <t>WTI CRUDE FUTURE Mar25</t>
  </si>
  <si>
    <t>CLH5 Comdty</t>
  </si>
  <si>
    <t>WTI CRUDE FUTURE MAR25</t>
  </si>
  <si>
    <t>CLH5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</si>
  <si>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</si>
  <si>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</si>
  <si>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</si>
  <si>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</si>
  <si>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</si>
  <si>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</si>
  <si>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</si>
  <si>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</si>
  <si>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</si>
  <si>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</si>
  <si>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</si>
  <si>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</si>
  <si>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</si>
  <si>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</si>
  <si>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</si>
  <si>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</si>
  <si>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</si>
  <si>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</si>
  <si>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</si>
  <si>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</si>
  <si>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</si>
  <si>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</si>
  <si>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</si>
  <si>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</si>
  <si>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</si>
  <si>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</si>
  <si>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</si>
  <si>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</si>
  <si>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</si>
  <si>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</si>
  <si>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</si>
  <si>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</si>
  <si>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</si>
  <si>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</si>
  <si>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</si>
  <si>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</si>
  <si>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</si>
  <si>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</si>
  <si>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</si>
  <si>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</si>
  <si>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</si>
  <si>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</si>
  <si>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</si>
  <si>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</si>
  <si>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</si>
  <si>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</si>
  <si>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</si>
  <si>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</si>
  <si>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</si>
  <si>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</si>
  <si>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</si>
  <si>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Mar25</t>
  </si>
  <si>
    <t>FCH5 Comdty</t>
  </si>
  <si>
    <t>FCH5</t>
  </si>
  <si>
    <t>CATTLE FEEDER FUT Apr25</t>
  </si>
  <si>
    <t>FCJ5 Comdty</t>
  </si>
  <si>
    <t>FCJ5</t>
  </si>
  <si>
    <t>CATTLE FEEDER FUT May25</t>
  </si>
  <si>
    <t>FCK5 Comdty</t>
  </si>
  <si>
    <t>FCK5</t>
  </si>
  <si>
    <t>GOLD 100 OZ FUTR  Apr25</t>
  </si>
  <si>
    <t>GCJ5 Comdty</t>
  </si>
  <si>
    <t>GOLD 100 OZ FUTR Apr25</t>
  </si>
  <si>
    <t>GCJ5</t>
  </si>
  <si>
    <t>GOLD 100 OZ FUTR Jun25</t>
  </si>
  <si>
    <t>GCM5 Comdty</t>
  </si>
  <si>
    <t>GCM5</t>
  </si>
  <si>
    <t>COPPER FUTURE     Mar25</t>
  </si>
  <si>
    <t>HGH5 Comdty</t>
  </si>
  <si>
    <t>COPPER FUTURE Mar25</t>
  </si>
  <si>
    <t>HGH5</t>
  </si>
  <si>
    <t>COPPER FUTURE May25</t>
  </si>
  <si>
    <t>HGK5 Comdty</t>
  </si>
  <si>
    <t>COPPER FUTURE MAY25</t>
  </si>
  <si>
    <t>HGK5</t>
  </si>
  <si>
    <t>COPPER FUTURE Jul25</t>
  </si>
  <si>
    <t>HGN5 Comdty</t>
  </si>
  <si>
    <t>HGN5</t>
  </si>
  <si>
    <t>NY HARB ULSD FUT Feb25</t>
  </si>
  <si>
    <t>HOG5 Comdty</t>
  </si>
  <si>
    <t>NY Harb ULSD Fut Feb25</t>
  </si>
  <si>
    <t>HOG5</t>
  </si>
  <si>
    <t>NY Harb ULSD Fut Mar25</t>
  </si>
  <si>
    <t>HOH5 Comdty</t>
  </si>
  <si>
    <t>HOH5</t>
  </si>
  <si>
    <t>NY Harb ULSD Fut  Apr25</t>
  </si>
  <si>
    <t>HOJ5 Comdty</t>
  </si>
  <si>
    <t>NY Harb ULSD Fut Apr25</t>
  </si>
  <si>
    <t>HOJ5</t>
  </si>
  <si>
    <t>NY Harb ULSD Fut  May25</t>
  </si>
  <si>
    <t>HOK5 Comdty</t>
  </si>
  <si>
    <t>HOK5</t>
  </si>
  <si>
    <t>COFFEE 'C' FUTURE MAY25</t>
  </si>
  <si>
    <t>KCK5 Comdty</t>
  </si>
  <si>
    <t>KCK5</t>
  </si>
  <si>
    <t>COFFEE 'C' FUTURE Jul25</t>
  </si>
  <si>
    <t>KCN5 Comdty</t>
  </si>
  <si>
    <t>KCN5</t>
  </si>
  <si>
    <t>KC HRW WHEAT FUT  May25</t>
  </si>
  <si>
    <t>KWK5 Comdty</t>
  </si>
  <si>
    <t>KC HRW WHEAT FUT May25</t>
  </si>
  <si>
    <t>KWK5</t>
  </si>
  <si>
    <t>KC HRW WHEAT FUT Jul25</t>
  </si>
  <si>
    <t>KWN5 Comdty</t>
  </si>
  <si>
    <t>KC HRW WHEAT FUT JUL25</t>
  </si>
  <si>
    <t>KWN5</t>
  </si>
  <si>
    <t>LIVE CATTLE FUTR Feb25</t>
  </si>
  <si>
    <t>LCG5 Comdty</t>
  </si>
  <si>
    <t>LIVE CATTLE FUTR FEB25</t>
  </si>
  <si>
    <t>LCG5</t>
  </si>
  <si>
    <t>LIVE CATTLE FUTR Apr25</t>
  </si>
  <si>
    <t>LCJ5 Comdty</t>
  </si>
  <si>
    <t>LCJ5</t>
  </si>
  <si>
    <t>LIVE CATTLE FUTR  Jun25</t>
  </si>
  <si>
    <t>LCM5 Comdty</t>
  </si>
  <si>
    <t>LIVE CATTLE FUTR JUN25</t>
  </si>
  <si>
    <t>LCM5</t>
  </si>
  <si>
    <t>LEAN HOGS FUTURE APR25</t>
  </si>
  <si>
    <t>LHJ5 Comdty</t>
  </si>
  <si>
    <t>LHJ5</t>
  </si>
  <si>
    <t>LEAN HOGS FUTURE Jun25</t>
  </si>
  <si>
    <t>LHM5 Comdty</t>
  </si>
  <si>
    <t>LHM5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</si>
  <si>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</si>
  <si>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</si>
  <si>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</si>
  <si>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</si>
  <si>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</si>
  <si>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</si>
  <si>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</si>
  <si>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</si>
  <si>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</si>
  <si>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</si>
  <si>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</si>
  <si>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</si>
  <si>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</si>
  <si>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</si>
  <si>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</si>
  <si>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</si>
  <si>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</si>
  <si>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</si>
  <si>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</si>
  <si>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</si>
  <si>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</si>
  <si>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</si>
  <si>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</si>
  <si>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</si>
  <si>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</si>
  <si>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</si>
  <si>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</si>
  <si>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</si>
  <si>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</si>
  <si>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</si>
  <si>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</si>
  <si>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</si>
  <si>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</si>
  <si>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</si>
  <si>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</si>
  <si>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</si>
  <si>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</si>
  <si>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</si>
  <si>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</si>
  <si>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</si>
  <si>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</si>
  <si>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</si>
  <si>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</si>
  <si>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</si>
  <si>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</si>
  <si>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</si>
  <si>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</si>
  <si>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</si>
  <si>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</si>
  <si>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</si>
  <si>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</si>
  <si>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</si>
  <si>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May25</t>
  </si>
  <si>
    <t>S K5 Comdty</t>
  </si>
  <si>
    <t>SOYBEAN FUTURE MAY25</t>
  </si>
  <si>
    <t>S K5</t>
  </si>
  <si>
    <t>SOYBEAN FUTURE Jul25</t>
  </si>
  <si>
    <t>S N5 Comdty</t>
  </si>
  <si>
    <t>S N5</t>
  </si>
  <si>
    <t>SOYBEAN FUTURE Aug25</t>
  </si>
  <si>
    <t>S Q5 Comdty</t>
  </si>
  <si>
    <t>S Q5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</si>
  <si>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</si>
  <si>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</si>
  <si>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</si>
  <si>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</si>
  <si>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</si>
  <si>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</si>
  <si>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</si>
  <si>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</si>
  <si>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</si>
  <si>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</si>
  <si>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</si>
  <si>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</si>
  <si>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</si>
  <si>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</si>
  <si>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</si>
  <si>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</si>
  <si>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</si>
  <si>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</si>
  <si>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</si>
  <si>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</si>
  <si>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</si>
  <si>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</si>
  <si>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</si>
  <si>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</si>
  <si>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</si>
  <si>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</si>
  <si>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</si>
  <si>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</si>
  <si>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</si>
  <si>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</si>
  <si>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</si>
  <si>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</si>
  <si>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</si>
  <si>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</si>
  <si>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</si>
  <si>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</si>
  <si>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</si>
  <si>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</si>
  <si>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</si>
  <si>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</si>
  <si>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</si>
  <si>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</si>
  <si>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</si>
  <si>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</si>
  <si>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</si>
  <si>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WHEAT FUTURE(CBT) May25</t>
  </si>
  <si>
    <t>W K5 Comdty</t>
  </si>
  <si>
    <t>W K5</t>
  </si>
  <si>
    <t>WHEAT FUTURE(CBT) Jul25</t>
  </si>
  <si>
    <t>W N5 Comdty</t>
  </si>
  <si>
    <t>W N5</t>
  </si>
  <si>
    <t>US ULTRA BOND CBT Mar25</t>
  </si>
  <si>
    <t>WNH5 Comdty</t>
  </si>
  <si>
    <t>US ULTRA BOND CBT MAR25</t>
  </si>
  <si>
    <t>WNH5</t>
  </si>
  <si>
    <t>GASOLINE RBOB FUT Mar25</t>
  </si>
  <si>
    <t>XBH5 Comdty</t>
  </si>
  <si>
    <t>XBH5</t>
  </si>
  <si>
    <t>GASOLINE RBOB FUT Apr25</t>
  </si>
  <si>
    <t>XBJ5 Comdty</t>
  </si>
  <si>
    <t>GASOLINE RBOB FUT APR25</t>
  </si>
  <si>
    <t>XBJ5</t>
  </si>
  <si>
    <t>GASOLINE RBOB FUT May25</t>
  </si>
  <si>
    <t>XBK5 Comdty</t>
  </si>
  <si>
    <t>XBK5</t>
  </si>
  <si>
    <t>CAN 5YR BOND FUT  Mar25</t>
  </si>
  <si>
    <t>XQH5 Comdty</t>
  </si>
  <si>
    <t>CAN 5YR BOND FUT Mar25</t>
  </si>
  <si>
    <t>XQH5</t>
  </si>
  <si>
    <t>EQLS</t>
  </si>
  <si>
    <t>BNPWGTRS</t>
  </si>
  <si>
    <t>BNPWGLL1</t>
  </si>
  <si>
    <t>Inpex Corp</t>
  </si>
  <si>
    <t>1605 JT</t>
  </si>
  <si>
    <t>B10RB15</t>
  </si>
  <si>
    <t>JP3294460005</t>
  </si>
  <si>
    <t>Japan Tobacco Inc</t>
  </si>
  <si>
    <t>2914 JT</t>
  </si>
  <si>
    <t>6474535</t>
  </si>
  <si>
    <t>JP3726800000</t>
  </si>
  <si>
    <t>Shin-Etsu Chemical Co Ltd</t>
  </si>
  <si>
    <t>4063 JT</t>
  </si>
  <si>
    <t>6804585</t>
  </si>
  <si>
    <t>JP3371200001</t>
  </si>
  <si>
    <t>Astellas Pharma Inc</t>
  </si>
  <si>
    <t>4503 JT</t>
  </si>
  <si>
    <t>6985383</t>
  </si>
  <si>
    <t>JP3942400007</t>
  </si>
  <si>
    <t>Shionogi &amp; Co Ltd</t>
  </si>
  <si>
    <t>4507 JT</t>
  </si>
  <si>
    <t>6804682</t>
  </si>
  <si>
    <t>JP3347200002</t>
  </si>
  <si>
    <t>Eisai Co Ltd</t>
  </si>
  <si>
    <t>4523 JT</t>
  </si>
  <si>
    <t>6307200</t>
  </si>
  <si>
    <t>JP3160400002</t>
  </si>
  <si>
    <t>Daiichi Sankyo Co Ltd</t>
  </si>
  <si>
    <t>4568 JT</t>
  </si>
  <si>
    <t>B0J7D91</t>
  </si>
  <si>
    <t>JP3475350009</t>
  </si>
  <si>
    <t>FUJIFILM Holdings Corp</t>
  </si>
  <si>
    <t>4901 JT</t>
  </si>
  <si>
    <t>6356525</t>
  </si>
  <si>
    <t>JP3814000000</t>
  </si>
  <si>
    <t>TOTO Ltd</t>
  </si>
  <si>
    <t>5332 JT</t>
  </si>
  <si>
    <t>6897466</t>
  </si>
  <si>
    <t>JP3596200000</t>
  </si>
  <si>
    <t>Daikin Industries Ltd</t>
  </si>
  <si>
    <t>6367 JT</t>
  </si>
  <si>
    <t>6250724</t>
  </si>
  <si>
    <t>JP3481800005</t>
  </si>
  <si>
    <t>HKT Trust &amp; HKT Ltd</t>
  </si>
  <si>
    <t>6823 HK</t>
  </si>
  <si>
    <t>B4TXDZ3</t>
  </si>
  <si>
    <t>HK0000093390</t>
  </si>
  <si>
    <t>Advantest Corp</t>
  </si>
  <si>
    <t>6857 JT</t>
  </si>
  <si>
    <t>6870490</t>
  </si>
  <si>
    <t>JP3122400009</t>
  </si>
  <si>
    <t>Lasertec Corp</t>
  </si>
  <si>
    <t>6920 JT</t>
  </si>
  <si>
    <t>6506267</t>
  </si>
  <si>
    <t>JP3979200007</t>
  </si>
  <si>
    <t>Mitsubishi Heavy Industries Lt</t>
  </si>
  <si>
    <t>7011 JT</t>
  </si>
  <si>
    <t>6597067</t>
  </si>
  <si>
    <t>JP3900000005</t>
  </si>
  <si>
    <t>Hoya Corp</t>
  </si>
  <si>
    <t>7741 JT</t>
  </si>
  <si>
    <t>6441506</t>
  </si>
  <si>
    <t>JP3837800006</t>
  </si>
  <si>
    <t>Dai Nippon Printing Co Ltd</t>
  </si>
  <si>
    <t>7912 JT</t>
  </si>
  <si>
    <t>6250906</t>
  </si>
  <si>
    <t>JP3493800001</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</si>
  <si>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</si>
  <si>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</si>
  <si>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</si>
  <si>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</si>
  <si>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</si>
  <si>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</si>
  <si>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</si>
  <si>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</si>
  <si>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</si>
  <si>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</si>
  <si>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</si>
  <si>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</si>
  <si>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</si>
  <si>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</si>
  <si>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</si>
  <si>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</si>
  <si>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SoftBank Corp</t>
  </si>
  <si>
    <t>9434 JT</t>
  </si>
  <si>
    <t>BF5M0K5</t>
  </si>
  <si>
    <t>JP3732000009</t>
  </si>
  <si>
    <t>ADBE UW</t>
  </si>
  <si>
    <t>Autodesk Inc</t>
  </si>
  <si>
    <t>ADSK UW</t>
  </si>
  <si>
    <t>2065159</t>
  </si>
  <si>
    <t>US0527691069</t>
  </si>
  <si>
    <t>052769106</t>
  </si>
  <si>
    <t>Adyen NV</t>
  </si>
  <si>
    <t>ADYEN NA</t>
  </si>
  <si>
    <t>BZ1HM42</t>
  </si>
  <si>
    <t>NL0012969182</t>
  </si>
  <si>
    <t>Agnico Eagle Mines Ltd</t>
  </si>
  <si>
    <t>AEM CT</t>
  </si>
  <si>
    <t>2009823</t>
  </si>
  <si>
    <t>CA0084741085</t>
  </si>
  <si>
    <t>008474108</t>
  </si>
  <si>
    <t>Air Liquide SA</t>
  </si>
  <si>
    <t>AI FP</t>
  </si>
  <si>
    <t>B1YXBJ7</t>
  </si>
  <si>
    <t>FR0000120073</t>
  </si>
  <si>
    <t>Alfa Laval AB</t>
  </si>
  <si>
    <t>ALFA SS</t>
  </si>
  <si>
    <t>7332687</t>
  </si>
  <si>
    <t>SE0000695876</t>
  </si>
  <si>
    <t>Allstate Corp/The</t>
  </si>
  <si>
    <t>ALL UN</t>
  </si>
  <si>
    <t>2019952</t>
  </si>
  <si>
    <t>US0200021014</t>
  </si>
  <si>
    <t>020002101</t>
  </si>
  <si>
    <t>Advanced Micro Devices Inc</t>
  </si>
  <si>
    <t>AMD UW</t>
  </si>
  <si>
    <t>2007849</t>
  </si>
  <si>
    <t>US0079031078</t>
  </si>
  <si>
    <t>007903107</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</si>
  <si>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</si>
  <si>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</si>
  <si>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</si>
  <si>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</si>
  <si>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</si>
  <si>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</si>
  <si>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</si>
  <si>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</si>
  <si>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</si>
  <si>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</si>
  <si>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</si>
  <si>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</si>
  <si>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</si>
  <si>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</si>
  <si>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</si>
  <si>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Apellis Pharmaceuticals Inc</t>
  </si>
  <si>
    <t>APLS UW</t>
  </si>
  <si>
    <t>BYTQ6X1</t>
  </si>
  <si>
    <t>US03753U1060</t>
  </si>
  <si>
    <t>03753U106</t>
  </si>
  <si>
    <t>AppLovin Corp</t>
  </si>
  <si>
    <t>APP UW</t>
  </si>
  <si>
    <t>BMV3LG4</t>
  </si>
  <si>
    <t>US03831W1080</t>
  </si>
  <si>
    <t>03831W108</t>
  </si>
  <si>
    <t>Appfolio Inc</t>
  </si>
  <si>
    <t>APPF UQ</t>
  </si>
  <si>
    <t>BYN7H48</t>
  </si>
  <si>
    <t>US03783C1009</t>
  </si>
  <si>
    <t>03783C100</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</si>
  <si>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</si>
  <si>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</si>
  <si>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</si>
  <si>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</si>
  <si>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</si>
  <si>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</si>
  <si>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</si>
  <si>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</si>
  <si>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</si>
  <si>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</si>
  <si>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</si>
  <si>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</si>
  <si>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</si>
  <si>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</si>
  <si>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</si>
  <si>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</si>
  <si>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</si>
  <si>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</si>
  <si>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</si>
  <si>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</si>
  <si>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</si>
  <si>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</si>
  <si>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</si>
  <si>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</si>
  <si>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</si>
  <si>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</si>
  <si>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</si>
  <si>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</si>
  <si>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</si>
  <si>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</si>
  <si>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</si>
  <si>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</si>
  <si>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</si>
  <si>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</si>
  <si>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</si>
  <si>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</si>
  <si>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</si>
  <si>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</si>
  <si>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</si>
  <si>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</si>
  <si>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</si>
  <si>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</si>
  <si>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</si>
  <si>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</si>
  <si>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</si>
  <si>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</si>
  <si>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</si>
  <si>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Boliden AB</t>
  </si>
  <si>
    <t>BOL SS</t>
  </si>
  <si>
    <t>BPYTZ57</t>
  </si>
  <si>
    <t>SE0020050417</t>
  </si>
  <si>
    <t>Dutch Bros Inc</t>
  </si>
  <si>
    <t>BROS UN</t>
  </si>
  <si>
    <t>BMWP7H2</t>
  </si>
  <si>
    <t>US26701L1008</t>
  </si>
  <si>
    <t>26701L100</t>
  </si>
  <si>
    <t>Burlington Stores Inc</t>
  </si>
  <si>
    <t>BURL UN</t>
  </si>
  <si>
    <t>BF311Y5</t>
  </si>
  <si>
    <t>US1220171060</t>
  </si>
  <si>
    <t>122017106</t>
  </si>
  <si>
    <t>Bureau Veritas SA</t>
  </si>
  <si>
    <t>BVI FP</t>
  </si>
  <si>
    <t>B28DTJ6</t>
  </si>
  <si>
    <t>FR0006174348</t>
  </si>
  <si>
    <t>Blackstone Inc</t>
  </si>
  <si>
    <t>BX UN</t>
  </si>
  <si>
    <t>BKF2SL7</t>
  </si>
  <si>
    <t>US09260D1072</t>
  </si>
  <si>
    <t>09260D107</t>
  </si>
  <si>
    <t>CACI UN</t>
  </si>
  <si>
    <t>Cardinal Health Inc</t>
  </si>
  <si>
    <t>CAH UN</t>
  </si>
  <si>
    <t>2175672</t>
  </si>
  <si>
    <t>US14149Y1082</t>
  </si>
  <si>
    <t>14149Y108</t>
  </si>
  <si>
    <t>Carlsberg AS</t>
  </si>
  <si>
    <t>CARLB DC</t>
  </si>
  <si>
    <t>4169219</t>
  </si>
  <si>
    <t>DK0010181759</t>
  </si>
  <si>
    <t>Cava Group Inc</t>
  </si>
  <si>
    <t>CAVA UN</t>
  </si>
  <si>
    <t>BRBD9F4</t>
  </si>
  <si>
    <t>US1489291021</t>
  </si>
  <si>
    <t>148929102</t>
  </si>
  <si>
    <t>CCK UN</t>
  </si>
  <si>
    <t>Cadence Design Systems Inc</t>
  </si>
  <si>
    <t>CDNS UW</t>
  </si>
  <si>
    <t>2302232</t>
  </si>
  <si>
    <t>US1273871087</t>
  </si>
  <si>
    <t>127387108</t>
  </si>
  <si>
    <t>Confluent Inc</t>
  </si>
  <si>
    <t>CFLT UW</t>
  </si>
  <si>
    <t>BNXH3Z4</t>
  </si>
  <si>
    <t>US20717M1036</t>
  </si>
  <si>
    <t>20717M103</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</si>
  <si>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</si>
  <si>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</si>
  <si>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</si>
  <si>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</si>
  <si>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</si>
  <si>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</si>
  <si>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</si>
  <si>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</si>
  <si>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</si>
  <si>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</si>
  <si>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</si>
  <si>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</si>
  <si>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</si>
  <si>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</si>
  <si>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CapitaLand Integrated Commerci</t>
  </si>
  <si>
    <t>CICT SP</t>
  </si>
  <si>
    <t>6420129</t>
  </si>
  <si>
    <t>SG1M51904654</t>
  </si>
  <si>
    <t>Clorox Co/The</t>
  </si>
  <si>
    <t>CLX UN</t>
  </si>
  <si>
    <t>2204026</t>
  </si>
  <si>
    <t>US1890541097</t>
  </si>
  <si>
    <t>189054109</t>
  </si>
  <si>
    <t>Comerica Inc</t>
  </si>
  <si>
    <t>CMA UN</t>
  </si>
  <si>
    <t>2212870</t>
  </si>
  <si>
    <t>US2003401070</t>
  </si>
  <si>
    <t>200340107</t>
  </si>
  <si>
    <t>CME Group Inc</t>
  </si>
  <si>
    <t>CME UW</t>
  </si>
  <si>
    <t>2965839</t>
  </si>
  <si>
    <t>US12572Q1058</t>
  </si>
  <si>
    <t>12572Q105</t>
  </si>
  <si>
    <t>Coinbase Global Inc</t>
  </si>
  <si>
    <t>COIN UW</t>
  </si>
  <si>
    <t>BMC9P69</t>
  </si>
  <si>
    <t>US19260Q1076</t>
  </si>
  <si>
    <t>19260Q107</t>
  </si>
  <si>
    <t>Cooper Cos Inc/The</t>
  </si>
  <si>
    <t>COO UW</t>
  </si>
  <si>
    <t>BQPDXR3</t>
  </si>
  <si>
    <t>US2166485019</t>
  </si>
  <si>
    <t>216648501</t>
  </si>
  <si>
    <t>Corpay Inc</t>
  </si>
  <si>
    <t>CPAY UN</t>
  </si>
  <si>
    <t>BMX5GK7</t>
  </si>
  <si>
    <t>US2199481068</t>
  </si>
  <si>
    <t>219948106</t>
  </si>
  <si>
    <t>Coupang Inc</t>
  </si>
  <si>
    <t>CPNG UN</t>
  </si>
  <si>
    <t>BNYHDF3</t>
  </si>
  <si>
    <t>US22266T1097</t>
  </si>
  <si>
    <t>22266T109</t>
  </si>
  <si>
    <t>CRH PLC</t>
  </si>
  <si>
    <t>CRH UN</t>
  </si>
  <si>
    <t>B01ZKD6</t>
  </si>
  <si>
    <t>IE0001827041</t>
  </si>
  <si>
    <t>Salesforce Inc</t>
  </si>
  <si>
    <t>CRM UN</t>
  </si>
  <si>
    <t>2310525</t>
  </si>
  <si>
    <t>US79466L3024</t>
  </si>
  <si>
    <t>79466L302</t>
  </si>
  <si>
    <t>Cirrus Logic Inc</t>
  </si>
  <si>
    <t>CRUS UW</t>
  </si>
  <si>
    <t>2197308</t>
  </si>
  <si>
    <t>US1727551004</t>
  </si>
  <si>
    <t>172755100</t>
  </si>
  <si>
    <t>CSL Ltd</t>
  </si>
  <si>
    <t>CSL AT</t>
  </si>
  <si>
    <t>6185495</t>
  </si>
  <si>
    <t>AU000000CSL8</t>
  </si>
  <si>
    <t>Carvana Co</t>
  </si>
  <si>
    <t>CVNA UN</t>
  </si>
  <si>
    <t>BYQHPG3</t>
  </si>
  <si>
    <t>US1468691027</t>
  </si>
  <si>
    <t>146869102</t>
  </si>
  <si>
    <t>DoorDash Inc</t>
  </si>
  <si>
    <t>DASH UW</t>
  </si>
  <si>
    <t>BN13P03</t>
  </si>
  <si>
    <t>US25809K1051</t>
  </si>
  <si>
    <t>25809K105</t>
  </si>
  <si>
    <t>Datadog Inc</t>
  </si>
  <si>
    <t>DDOG UW</t>
  </si>
  <si>
    <t>BKT9Y49</t>
  </si>
  <si>
    <t>US23804L1035</t>
  </si>
  <si>
    <t>23804L103</t>
  </si>
  <si>
    <t>DECK UN</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</si>
  <si>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</si>
  <si>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</si>
  <si>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</si>
  <si>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</si>
  <si>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</si>
  <si>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</si>
  <si>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</si>
  <si>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</si>
  <si>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</si>
  <si>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</si>
  <si>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</si>
  <si>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</si>
  <si>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</si>
  <si>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</si>
  <si>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</si>
  <si>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</si>
  <si>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</si>
  <si>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</si>
  <si>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</si>
  <si>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</si>
  <si>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</si>
  <si>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</si>
  <si>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</si>
  <si>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</si>
  <si>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</si>
  <si>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</si>
  <si>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</si>
  <si>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</si>
  <si>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</si>
  <si>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</si>
  <si>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</si>
  <si>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</si>
  <si>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</si>
  <si>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</si>
  <si>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Encompass Health Corp</t>
  </si>
  <si>
    <t>EHC UN</t>
  </si>
  <si>
    <t>BYX2YJ7</t>
  </si>
  <si>
    <t>US29261A1007</t>
  </si>
  <si>
    <t>29261A100</t>
  </si>
  <si>
    <t>Elisa Oyj</t>
  </si>
  <si>
    <t>ELISA FH</t>
  </si>
  <si>
    <t>5701513</t>
  </si>
  <si>
    <t>FI0009007884</t>
  </si>
  <si>
    <t>EMCOR Group Inc</t>
  </si>
  <si>
    <t>EME UN</t>
  </si>
  <si>
    <t>2474164</t>
  </si>
  <si>
    <t>US29084Q1004</t>
  </si>
  <si>
    <t>29084Q100</t>
  </si>
  <si>
    <t>Empire Co Ltd</t>
  </si>
  <si>
    <t>EMP/A CT</t>
  </si>
  <si>
    <t>2314000</t>
  </si>
  <si>
    <t>CA2918434077</t>
  </si>
  <si>
    <t>291843407</t>
  </si>
  <si>
    <t>EOG Resources Inc</t>
  </si>
  <si>
    <t>EOG UN</t>
  </si>
  <si>
    <t>2318024</t>
  </si>
  <si>
    <t>US26875P1012</t>
  </si>
  <si>
    <t>26875P101</t>
  </si>
  <si>
    <t>Epiroc AB</t>
  </si>
  <si>
    <t>EPIA SS</t>
  </si>
  <si>
    <t>BMD58R8</t>
  </si>
  <si>
    <t>SE0015658109</t>
  </si>
  <si>
    <t>EPIB SS</t>
  </si>
  <si>
    <t>BMD58W3</t>
  </si>
  <si>
    <t>SE0015658117</t>
  </si>
  <si>
    <t>Equinor ASA</t>
  </si>
  <si>
    <t>EQNR NO</t>
  </si>
  <si>
    <t>7133608</t>
  </si>
  <si>
    <t>NO0010096985</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</si>
  <si>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</si>
  <si>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</si>
  <si>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</si>
  <si>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</si>
  <si>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</si>
  <si>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</si>
  <si>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</si>
  <si>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</si>
  <si>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</si>
  <si>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</si>
  <si>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</si>
  <si>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</si>
  <si>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</si>
  <si>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</si>
  <si>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</si>
  <si>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</si>
  <si>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</si>
  <si>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</si>
  <si>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</si>
  <si>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</si>
  <si>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</si>
  <si>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</si>
  <si>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</si>
  <si>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</si>
  <si>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</si>
  <si>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</si>
  <si>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La Francaise des Jeux SACA</t>
  </si>
  <si>
    <t>FDJ FP</t>
  </si>
  <si>
    <t>BG0SC10</t>
  </si>
  <si>
    <t>FR0013451333</t>
  </si>
  <si>
    <t>Fair Isaac Corp</t>
  </si>
  <si>
    <t>FICO UN</t>
  </si>
  <si>
    <t>2330299</t>
  </si>
  <si>
    <t>US3032501047</t>
  </si>
  <si>
    <t>303250104</t>
  </si>
  <si>
    <t>Fifth Third Bancorp</t>
  </si>
  <si>
    <t>FITB UW</t>
  </si>
  <si>
    <t>2336747</t>
  </si>
  <si>
    <t>US3167731005</t>
  </si>
  <si>
    <t>316773100</t>
  </si>
  <si>
    <t>Five Below Inc</t>
  </si>
  <si>
    <t>FIVE UW</t>
  </si>
  <si>
    <t>B85KFY9</t>
  </si>
  <si>
    <t>US33829M1018</t>
  </si>
  <si>
    <t>33829M101</t>
  </si>
  <si>
    <t>FIVN UQ</t>
  </si>
  <si>
    <t>FIX UN</t>
  </si>
  <si>
    <t>Shift4 Payments Inc</t>
  </si>
  <si>
    <t>FOUR UN</t>
  </si>
  <si>
    <t>BLF0L75</t>
  </si>
  <si>
    <t>US82452J1097</t>
  </si>
  <si>
    <t>82452J109</t>
  </si>
  <si>
    <t>Freshpet Inc</t>
  </si>
  <si>
    <t>FRPT UQ</t>
  </si>
  <si>
    <t>BS7K7M9</t>
  </si>
  <si>
    <t>US3580391056</t>
  </si>
  <si>
    <t>358039105</t>
  </si>
  <si>
    <t>Fortinet Inc</t>
  </si>
  <si>
    <t>FTNT UW</t>
  </si>
  <si>
    <t>B5B2106</t>
  </si>
  <si>
    <t>US34959E1091</t>
  </si>
  <si>
    <t>34959E109</t>
  </si>
  <si>
    <t>GAP UN</t>
  </si>
  <si>
    <t>Gen Digital Inc</t>
  </si>
  <si>
    <t>GEN UW</t>
  </si>
  <si>
    <t>BJN4XN5</t>
  </si>
  <si>
    <t>US6687711084</t>
  </si>
  <si>
    <t>668771108</t>
  </si>
  <si>
    <t>Getinge AB</t>
  </si>
  <si>
    <t>GETIB SS</t>
  </si>
  <si>
    <t>7698356</t>
  </si>
  <si>
    <t>SE0000202624</t>
  </si>
  <si>
    <t>Gildan Activewear Inc</t>
  </si>
  <si>
    <t>GIL CT</t>
  </si>
  <si>
    <t>2254645</t>
  </si>
  <si>
    <t>CA3759161035</t>
  </si>
  <si>
    <t>375916103</t>
  </si>
  <si>
    <t>Global-e Online Ltd</t>
  </si>
  <si>
    <t>GLBE UW</t>
  </si>
  <si>
    <t>BN770J3</t>
  </si>
  <si>
    <t>IL0011741688</t>
  </si>
  <si>
    <t>Alphabet Inc</t>
  </si>
  <si>
    <t>GOOG UW</t>
  </si>
  <si>
    <t>BYY88Y7</t>
  </si>
  <si>
    <t>US02079K1079</t>
  </si>
  <si>
    <t>02079K107</t>
  </si>
  <si>
    <t>GOOGL UW</t>
  </si>
  <si>
    <t>BYVY8G0</t>
  </si>
  <si>
    <t>US02079K3059</t>
  </si>
  <si>
    <t>02079K305</t>
  </si>
  <si>
    <t>Grab Holdings Ltd</t>
  </si>
  <si>
    <t>GRAB UW</t>
  </si>
  <si>
    <t>BP6NH40</t>
  </si>
  <si>
    <t>KYG4124C1096</t>
  </si>
  <si>
    <t>Guidewire Software Inc</t>
  </si>
  <si>
    <t>GWRE UN</t>
  </si>
  <si>
    <t>B7JYSG3</t>
  </si>
  <si>
    <t>US40171V1008</t>
  </si>
  <si>
    <t>40171V100</t>
  </si>
  <si>
    <t>HCA Healthcare Inc</t>
  </si>
  <si>
    <t>HCA UN</t>
  </si>
  <si>
    <t>B4MGBG6</t>
  </si>
  <si>
    <t>US40412C1018</t>
  </si>
  <si>
    <t>40412C101</t>
  </si>
  <si>
    <t>HashiCorp Inc</t>
  </si>
  <si>
    <t>HCP UW</t>
  </si>
  <si>
    <t>BP0PQT0</t>
  </si>
  <si>
    <t>US4181001037</t>
  </si>
  <si>
    <t>418100103</t>
  </si>
  <si>
    <t>Hargreaves Lansdown PLC</t>
  </si>
  <si>
    <t>HL/ LN</t>
  </si>
  <si>
    <t>B1VZ0M2</t>
  </si>
  <si>
    <t>GB00B1VZ0M25</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</si>
  <si>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</si>
  <si>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</si>
  <si>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</si>
  <si>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</si>
  <si>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</si>
  <si>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</si>
  <si>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</si>
  <si>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</si>
  <si>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</si>
  <si>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</si>
  <si>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</si>
  <si>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</si>
  <si>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</si>
  <si>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</si>
  <si>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</si>
  <si>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</si>
  <si>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</si>
  <si>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</si>
  <si>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</si>
  <si>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</si>
  <si>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</si>
  <si>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</si>
  <si>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</si>
  <si>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Interactive Brokers Group Inc</t>
  </si>
  <si>
    <t>IBKR UW</t>
  </si>
  <si>
    <t>B1WT4X2</t>
  </si>
  <si>
    <t>US45841N1072</t>
  </si>
  <si>
    <t>45841N107</t>
  </si>
  <si>
    <t>ICE UN</t>
  </si>
  <si>
    <t>Imperial Brands PLC</t>
  </si>
  <si>
    <t>IMB LN</t>
  </si>
  <si>
    <t>0454492</t>
  </si>
  <si>
    <t>GB0004544929</t>
  </si>
  <si>
    <t>ING Groep NV</t>
  </si>
  <si>
    <t>INGA NA</t>
  </si>
  <si>
    <t>BZ57390</t>
  </si>
  <si>
    <t>NL0011821202</t>
  </si>
  <si>
    <t>Inspire Medical Systems Inc</t>
  </si>
  <si>
    <t>INSP UN</t>
  </si>
  <si>
    <t>BDT5KT5</t>
  </si>
  <si>
    <t>US4577301090</t>
  </si>
  <si>
    <t>457730109</t>
  </si>
  <si>
    <t>INTC UW</t>
  </si>
  <si>
    <t>Investor AB</t>
  </si>
  <si>
    <t>INVEB SS</t>
  </si>
  <si>
    <t>BMV7PQ4</t>
  </si>
  <si>
    <t>SE0015811963</t>
  </si>
  <si>
    <t>Samsara Inc</t>
  </si>
  <si>
    <t>IOT UN</t>
  </si>
  <si>
    <t>BPK3058</t>
  </si>
  <si>
    <t>US79589L1061</t>
  </si>
  <si>
    <t>79589L106</t>
  </si>
  <si>
    <t>Iridium Communications Inc</t>
  </si>
  <si>
    <t>IRDM UW</t>
  </si>
  <si>
    <t>B2QH310</t>
  </si>
  <si>
    <t>US46269C1027</t>
  </si>
  <si>
    <t>46269C102</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</si>
  <si>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</si>
  <si>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</si>
  <si>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</si>
  <si>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</si>
  <si>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</si>
  <si>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</si>
  <si>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</si>
  <si>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</si>
  <si>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</si>
  <si>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</si>
  <si>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</si>
  <si>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</si>
  <si>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</si>
  <si>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</si>
  <si>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</si>
  <si>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Koninklijke KPN NV</t>
  </si>
  <si>
    <t>KPN NA</t>
  </si>
  <si>
    <t>5956078</t>
  </si>
  <si>
    <t>NL0000009082</t>
  </si>
  <si>
    <t>Lazard Inc</t>
  </si>
  <si>
    <t>LAZ UN</t>
  </si>
  <si>
    <t>BRT46K3</t>
  </si>
  <si>
    <t>US52110M1099</t>
  </si>
  <si>
    <t>52110M109</t>
  </si>
  <si>
    <t>Liberty Broadband Corp</t>
  </si>
  <si>
    <t>LBRDA UW</t>
  </si>
  <si>
    <t>BRTLBY3</t>
  </si>
  <si>
    <t>US5303071071</t>
  </si>
  <si>
    <t>530307107</t>
  </si>
  <si>
    <t>LBRDK UW</t>
  </si>
  <si>
    <t>BRTLC06</t>
  </si>
  <si>
    <t>US5303073051</t>
  </si>
  <si>
    <t>530307305</t>
  </si>
  <si>
    <t>Liberty Global Ltd</t>
  </si>
  <si>
    <t>LBTYA UW</t>
  </si>
  <si>
    <t>BS71B31</t>
  </si>
  <si>
    <t>BMG611881019</t>
  </si>
  <si>
    <t>Leidos Holdings Inc</t>
  </si>
  <si>
    <t>LDOS UN</t>
  </si>
  <si>
    <t>BDV82B8</t>
  </si>
  <si>
    <t>US5253271028</t>
  </si>
  <si>
    <t>525327102</t>
  </si>
  <si>
    <t>Lloyds Banking Group PLC</t>
  </si>
  <si>
    <t>LLOY LN</t>
  </si>
  <si>
    <t>0870612</t>
  </si>
  <si>
    <t>GB0008706128</t>
  </si>
  <si>
    <t>Lockheed Martin Corp</t>
  </si>
  <si>
    <t>LMT UN</t>
  </si>
  <si>
    <t>2522096</t>
  </si>
  <si>
    <t>US5398301094</t>
  </si>
  <si>
    <t>539830109</t>
  </si>
  <si>
    <t>Louisiana-Pacific Corp</t>
  </si>
  <si>
    <t>LPX UN</t>
  </si>
  <si>
    <t>2535243</t>
  </si>
  <si>
    <t>US5463471053</t>
  </si>
  <si>
    <t>546347105</t>
  </si>
  <si>
    <t>Lam Research Corp</t>
  </si>
  <si>
    <t>LRCX UW</t>
  </si>
  <si>
    <t>BSML4N7</t>
  </si>
  <si>
    <t>US5128073062</t>
  </si>
  <si>
    <t>512807306</t>
  </si>
  <si>
    <t>LULU UW</t>
  </si>
  <si>
    <t>L E Lundbergforetagen AB</t>
  </si>
  <si>
    <t>LUNDB SS</t>
  </si>
  <si>
    <t>4538002</t>
  </si>
  <si>
    <t>SE0000108847</t>
  </si>
  <si>
    <t>Lyft Inc</t>
  </si>
  <si>
    <t>LYFT UW</t>
  </si>
  <si>
    <t>BJT1RW7</t>
  </si>
  <si>
    <t>US55087P1049</t>
  </si>
  <si>
    <t>55087P104</t>
  </si>
  <si>
    <t>AP Moller - Maersk A/S</t>
  </si>
  <si>
    <t>MAERSKA DC</t>
  </si>
  <si>
    <t>4253059</t>
  </si>
  <si>
    <t>DK0010244425</t>
  </si>
  <si>
    <t>MAERSKB DC</t>
  </si>
  <si>
    <t>4253048</t>
  </si>
  <si>
    <t>DK0010244508</t>
  </si>
  <si>
    <t>MAS UN</t>
  </si>
  <si>
    <t>McKesson Corp</t>
  </si>
  <si>
    <t>MCK UN</t>
  </si>
  <si>
    <t>2378534</t>
  </si>
  <si>
    <t>US58155Q1031</t>
  </si>
  <si>
    <t>58155Q103</t>
  </si>
  <si>
    <t>MongoDB Inc</t>
  </si>
  <si>
    <t>MDB UQ</t>
  </si>
  <si>
    <t>BF2FJ99</t>
  </si>
  <si>
    <t>US60937P1066</t>
  </si>
  <si>
    <t>60937P106</t>
  </si>
  <si>
    <t>Medtronic PLC</t>
  </si>
  <si>
    <t>MDT UN</t>
  </si>
  <si>
    <t>BTN1Y11</t>
  </si>
  <si>
    <t>IE00BTN1Y115</t>
  </si>
  <si>
    <t>Medpace Holdings Inc</t>
  </si>
  <si>
    <t>MEDP UW</t>
  </si>
  <si>
    <t>BDCBC61</t>
  </si>
  <si>
    <t>US58506Q1094</t>
  </si>
  <si>
    <t>58506Q109</t>
  </si>
  <si>
    <t>Meta Platforms Inc</t>
  </si>
  <si>
    <t>META UW</t>
  </si>
  <si>
    <t>B7TL820</t>
  </si>
  <si>
    <t>US30303M1027</t>
  </si>
  <si>
    <t>30303M102</t>
  </si>
  <si>
    <t>Manulife Financial Corp</t>
  </si>
  <si>
    <t>MFC CT</t>
  </si>
  <si>
    <t>2492519</t>
  </si>
  <si>
    <t>CA56501R1064</t>
  </si>
  <si>
    <t>56501R106</t>
  </si>
  <si>
    <t>MarketAxess Holdings Inc</t>
  </si>
  <si>
    <t>MKTX UW</t>
  </si>
  <si>
    <t>B03Q9D0</t>
  </si>
  <si>
    <t>US57060D1081</t>
  </si>
  <si>
    <t>57060D108</t>
  </si>
  <si>
    <t>3M Co</t>
  </si>
  <si>
    <t>MMM UN</t>
  </si>
  <si>
    <t>2595708</t>
  </si>
  <si>
    <t>US88579Y1010</t>
  </si>
  <si>
    <t>88579Y101</t>
  </si>
  <si>
    <t>Monday.com Ltd</t>
  </si>
  <si>
    <t>MNDY UW</t>
  </si>
  <si>
    <t>BMHRYX8</t>
  </si>
  <si>
    <t>IL0011762130</t>
  </si>
  <si>
    <t>Altria Group Inc</t>
  </si>
  <si>
    <t>MO UN</t>
  </si>
  <si>
    <t>2692632</t>
  </si>
  <si>
    <t>US02209S1033</t>
  </si>
  <si>
    <t>02209S103</t>
  </si>
  <si>
    <t>Monolithic Power Systems Inc</t>
  </si>
  <si>
    <t>MPWR UW</t>
  </si>
  <si>
    <t>B01Z7J1</t>
  </si>
  <si>
    <t>US6098391054</t>
  </si>
  <si>
    <t>609839105</t>
  </si>
  <si>
    <t>MSI UN</t>
  </si>
  <si>
    <t>nCino Inc</t>
  </si>
  <si>
    <t>NCNO UW</t>
  </si>
  <si>
    <t>BMC8TD1</t>
  </si>
  <si>
    <t>US63947X1019</t>
  </si>
  <si>
    <t>63947X101</t>
  </si>
  <si>
    <t>NextEra Energy Inc</t>
  </si>
  <si>
    <t>NEE UN</t>
  </si>
  <si>
    <t>2328915</t>
  </si>
  <si>
    <t>US65339F1012</t>
  </si>
  <si>
    <t>65339F101</t>
  </si>
  <si>
    <t>Newmont Corp</t>
  </si>
  <si>
    <t>NEM UN</t>
  </si>
  <si>
    <t>2636607</t>
  </si>
  <si>
    <t>US6516391066</t>
  </si>
  <si>
    <t>651639106</t>
  </si>
  <si>
    <t>Norsk Hydro ASA</t>
  </si>
  <si>
    <t>NHY NO</t>
  </si>
  <si>
    <t>B11HK39</t>
  </si>
  <si>
    <t>NO0005052605</t>
  </si>
  <si>
    <t>NN Group NV</t>
  </si>
  <si>
    <t>NN NA</t>
  </si>
  <si>
    <t>BNG8PQ9</t>
  </si>
  <si>
    <t>NL0010773842</t>
  </si>
  <si>
    <t>Northrop Grumman Corp</t>
  </si>
  <si>
    <t>NOC UN</t>
  </si>
  <si>
    <t>2648806</t>
  </si>
  <si>
    <t>US6668071029</t>
  </si>
  <si>
    <t>666807102</t>
  </si>
  <si>
    <t>Novo Nordisk A/S</t>
  </si>
  <si>
    <t>NOVOB DC</t>
  </si>
  <si>
    <t>BP6KMJ1</t>
  </si>
  <si>
    <t>DK0062498333</t>
  </si>
  <si>
    <t>NetApp Inc</t>
  </si>
  <si>
    <t>NTAP UW</t>
  </si>
  <si>
    <t>2630643</t>
  </si>
  <si>
    <t>US64110D1046</t>
  </si>
  <si>
    <t>64110D104</t>
  </si>
  <si>
    <t>Nutanix Inc</t>
  </si>
  <si>
    <t>NTNX UW</t>
  </si>
  <si>
    <t>BYQBFT8</t>
  </si>
  <si>
    <t>US67059N1081</t>
  </si>
  <si>
    <t>67059N108</t>
  </si>
  <si>
    <t>NVIDIA Corp</t>
  </si>
  <si>
    <t>NVDA UW</t>
  </si>
  <si>
    <t>2379504</t>
  </si>
  <si>
    <t>US67066G1040</t>
  </si>
  <si>
    <t>67066G104</t>
  </si>
  <si>
    <t>NVR Inc</t>
  </si>
  <si>
    <t>NVR UN</t>
  </si>
  <si>
    <t>2637785</t>
  </si>
  <si>
    <t>US62944T1051</t>
  </si>
  <si>
    <t>62944T105</t>
  </si>
  <si>
    <t>NatWest Group PLC</t>
  </si>
  <si>
    <t>NWG LN</t>
  </si>
  <si>
    <t>BM8PJY7</t>
  </si>
  <si>
    <t>GB00BM8PJY71</t>
  </si>
  <si>
    <t>News Corp</t>
  </si>
  <si>
    <t>NWSA UW</t>
  </si>
  <si>
    <t>BBGVT40</t>
  </si>
  <si>
    <t>US65249B1098</t>
  </si>
  <si>
    <t>65249B109</t>
  </si>
  <si>
    <t>Owens Corning</t>
  </si>
  <si>
    <t>OC UN</t>
  </si>
  <si>
    <t>B1FW7Q2</t>
  </si>
  <si>
    <t>US6907421019</t>
  </si>
  <si>
    <t>690742101</t>
  </si>
  <si>
    <t>Okta Inc</t>
  </si>
  <si>
    <t>OKTA UW</t>
  </si>
  <si>
    <t>BDFZSP1</t>
  </si>
  <si>
    <t>US6792951054</t>
  </si>
  <si>
    <t>679295105</t>
  </si>
  <si>
    <t>OMC UN</t>
  </si>
  <si>
    <t>Onto Innovation Inc</t>
  </si>
  <si>
    <t>ONTO UN</t>
  </si>
  <si>
    <t>BKZ7N95</t>
  </si>
  <si>
    <t>US6833441057</t>
  </si>
  <si>
    <t>683344105</t>
  </si>
  <si>
    <t>ORCL UN</t>
  </si>
  <si>
    <t>Orion Oyj</t>
  </si>
  <si>
    <t>ORNBV FH</t>
  </si>
  <si>
    <t>B17NY40</t>
  </si>
  <si>
    <t>FI0009014377</t>
  </si>
  <si>
    <t>UiPath Inc</t>
  </si>
  <si>
    <t>PATH UN</t>
  </si>
  <si>
    <t>BMD02L5</t>
  </si>
  <si>
    <t>US90364P1057</t>
  </si>
  <si>
    <t>90364P105</t>
  </si>
  <si>
    <t>Paycom Software Inc</t>
  </si>
  <si>
    <t>PAYC UN</t>
  </si>
  <si>
    <t>BL95MY0</t>
  </si>
  <si>
    <t>US70432V1026</t>
  </si>
  <si>
    <t>70432V102</t>
  </si>
  <si>
    <t>Pinterest Inc</t>
  </si>
  <si>
    <t>PINS UN</t>
  </si>
  <si>
    <t>BJ2Z0H2</t>
  </si>
  <si>
    <t>US72352L1061</t>
  </si>
  <si>
    <t>72352L106</t>
  </si>
  <si>
    <t>PM UN</t>
  </si>
  <si>
    <t>Pro Medicus Ltd</t>
  </si>
  <si>
    <t>PME AT</t>
  </si>
  <si>
    <t>6292782</t>
  </si>
  <si>
    <t>AU000000PME8</t>
  </si>
  <si>
    <t>Insulet Corp</t>
  </si>
  <si>
    <t>PODD UW</t>
  </si>
  <si>
    <t>B1XGNW4</t>
  </si>
  <si>
    <t>US45784P1012</t>
  </si>
  <si>
    <t>45784P101</t>
  </si>
  <si>
    <t>Power Corp of Canada</t>
  </si>
  <si>
    <t>POW CT</t>
  </si>
  <si>
    <t>2697701</t>
  </si>
  <si>
    <t>CA7392391016</t>
  </si>
  <si>
    <t>739239101</t>
  </si>
  <si>
    <t>Pembina Pipeline Corp</t>
  </si>
  <si>
    <t>PPL CT</t>
  </si>
  <si>
    <t>B4PT2P8</t>
  </si>
  <si>
    <t>CA7063271034</t>
  </si>
  <si>
    <t>706327103</t>
  </si>
  <si>
    <t>Persimmon PLC</t>
  </si>
  <si>
    <t>PSN LN</t>
  </si>
  <si>
    <t>0682538</t>
  </si>
  <si>
    <t>GB0006825383</t>
  </si>
  <si>
    <t>Pure Storage Inc</t>
  </si>
  <si>
    <t>PSTG UN</t>
  </si>
  <si>
    <t>BYZ62T3</t>
  </si>
  <si>
    <t>US74624M1027</t>
  </si>
  <si>
    <t>74624M102</t>
  </si>
  <si>
    <t>QUALCOMM Inc</t>
  </si>
  <si>
    <t>QCOM UW</t>
  </si>
  <si>
    <t>2714923</t>
  </si>
  <si>
    <t>US7475251036</t>
  </si>
  <si>
    <t>747525103</t>
  </si>
  <si>
    <t>Regions Financial Corp</t>
  </si>
  <si>
    <t>RF UN</t>
  </si>
  <si>
    <t>B01R311</t>
  </si>
  <si>
    <t>US7591EP1005</t>
  </si>
  <si>
    <t>7591EP100</t>
  </si>
  <si>
    <t>Rio Tinto Ltd</t>
  </si>
  <si>
    <t>RIO AT</t>
  </si>
  <si>
    <t>6220103</t>
  </si>
  <si>
    <t>AU000000RIO1</t>
  </si>
  <si>
    <t>ROCKWOOL A/S</t>
  </si>
  <si>
    <t>ROCKB DC</t>
  </si>
  <si>
    <t>4713490</t>
  </si>
  <si>
    <t>DK0010219153</t>
  </si>
  <si>
    <t>Royalty Pharma PLC</t>
  </si>
  <si>
    <t>RPRX UW</t>
  </si>
  <si>
    <t>BMVP7Y0</t>
  </si>
  <si>
    <t>GB00BMVP7Y09</t>
  </si>
  <si>
    <t>Ryan Specialty Holdings Inc</t>
  </si>
  <si>
    <t>RYAN UN</t>
  </si>
  <si>
    <t>BNXKSK3</t>
  </si>
  <si>
    <t>US78351F1075</t>
  </si>
  <si>
    <t>78351F107</t>
  </si>
  <si>
    <t>Saab AB</t>
  </si>
  <si>
    <t>SAABB SS</t>
  </si>
  <si>
    <t>BPXZH27</t>
  </si>
  <si>
    <t>SE0021921269</t>
  </si>
  <si>
    <t>Sagax AB</t>
  </si>
  <si>
    <t>SAGAB SS</t>
  </si>
  <si>
    <t>B9M3PK4</t>
  </si>
  <si>
    <t>SE0005127818</t>
  </si>
  <si>
    <t>Boston Beer Co Inc/The</t>
  </si>
  <si>
    <t>SAM UN</t>
  </si>
  <si>
    <t>2113393</t>
  </si>
  <si>
    <t>US1005571070</t>
  </si>
  <si>
    <t>100557107</t>
  </si>
  <si>
    <t>Sea Ltd</t>
  </si>
  <si>
    <t>SE UN</t>
  </si>
  <si>
    <t>BYWD7L4</t>
  </si>
  <si>
    <t>US81141R1005</t>
  </si>
  <si>
    <t>81141R100</t>
  </si>
  <si>
    <t>Singapore Exchange Ltd</t>
  </si>
  <si>
    <t>SGX SP</t>
  </si>
  <si>
    <t>6303866</t>
  </si>
  <si>
    <t>SG1J26887955</t>
  </si>
  <si>
    <t>Shopify Inc</t>
  </si>
  <si>
    <t>SHOP CT</t>
  </si>
  <si>
    <t>BX865C7</t>
  </si>
  <si>
    <t>CA82509L1076</t>
  </si>
  <si>
    <t>82509L107</t>
  </si>
  <si>
    <t>Smartsheet Inc</t>
  </si>
  <si>
    <t>SMAR UN</t>
  </si>
  <si>
    <t>BFZND98</t>
  </si>
  <si>
    <t>US83200N1037</t>
  </si>
  <si>
    <t>83200N103</t>
  </si>
  <si>
    <t>SMG UN</t>
  </si>
  <si>
    <t>Swedish Orphan Biovitrum AB</t>
  </si>
  <si>
    <t>SOBI SS</t>
  </si>
  <si>
    <t>B1CC9H0</t>
  </si>
  <si>
    <t>SE0000872095</t>
  </si>
  <si>
    <t>SoFi Technologies Inc</t>
  </si>
  <si>
    <t>SOFI UW</t>
  </si>
  <si>
    <t>BM8J4C2</t>
  </si>
  <si>
    <t>US83406F1021</t>
  </si>
  <si>
    <t>83406F102</t>
  </si>
  <si>
    <t>Seagate Technology Holdings PL</t>
  </si>
  <si>
    <t>STX UW</t>
  </si>
  <si>
    <t>BKVD2N4</t>
  </si>
  <si>
    <t>IE00BKVD2N49</t>
  </si>
  <si>
    <t>Telenor ASA</t>
  </si>
  <si>
    <t>TEL NO</t>
  </si>
  <si>
    <t>4732495</t>
  </si>
  <si>
    <t>NO0010063308</t>
  </si>
  <si>
    <t>Tele2 AB</t>
  </si>
  <si>
    <t>TEL2B SS</t>
  </si>
  <si>
    <t>B97C733</t>
  </si>
  <si>
    <t>SE0005190238</t>
  </si>
  <si>
    <t>Telia Co AB</t>
  </si>
  <si>
    <t>TELIA SS</t>
  </si>
  <si>
    <t>5978384</t>
  </si>
  <si>
    <t>SE0000667925</t>
  </si>
  <si>
    <t>Teleflex Inc</t>
  </si>
  <si>
    <t>TFX UN</t>
  </si>
  <si>
    <t>2881407</t>
  </si>
  <si>
    <t>US8793691069</t>
  </si>
  <si>
    <t>879369106</t>
  </si>
  <si>
    <t>Tenet Healthcare Corp</t>
  </si>
  <si>
    <t>THC UN</t>
  </si>
  <si>
    <t>B8DMK08</t>
  </si>
  <si>
    <t>US88033G4073</t>
  </si>
  <si>
    <t>88033G407</t>
  </si>
  <si>
    <t>TNL UN</t>
  </si>
  <si>
    <t>Toast Inc</t>
  </si>
  <si>
    <t>TOST UN</t>
  </si>
  <si>
    <t>BP6D7B7</t>
  </si>
  <si>
    <t>US8887871080</t>
  </si>
  <si>
    <t>888787108</t>
  </si>
  <si>
    <t>Targa Resources Corp</t>
  </si>
  <si>
    <t>TRGP UN</t>
  </si>
  <si>
    <t>B55PZY3</t>
  </si>
  <si>
    <t>US87612G1013</t>
  </si>
  <si>
    <t>87612G101</t>
  </si>
  <si>
    <t>Tractor Supply Co</t>
  </si>
  <si>
    <t>TSCO UW</t>
  </si>
  <si>
    <t>2900335</t>
  </si>
  <si>
    <t>US8923561067</t>
  </si>
  <si>
    <t>892356106</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</si>
  <si>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</si>
  <si>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</si>
  <si>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</si>
  <si>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</si>
  <si>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</si>
  <si>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</si>
  <si>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</si>
  <si>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</si>
  <si>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</si>
  <si>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</si>
  <si>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</si>
  <si>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</si>
  <si>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</si>
  <si>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</si>
  <si>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</si>
  <si>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</si>
  <si>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</si>
  <si>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</si>
  <si>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Uber Technologies Inc</t>
  </si>
  <si>
    <t>UBER UN</t>
  </si>
  <si>
    <t>BK6N347</t>
  </si>
  <si>
    <t>US90353T1007</t>
  </si>
  <si>
    <t>90353T100</t>
  </si>
  <si>
    <t>Universal Health Services Inc</t>
  </si>
  <si>
    <t>UHS UN</t>
  </si>
  <si>
    <t>2923785</t>
  </si>
  <si>
    <t>US9139031002</t>
  </si>
  <si>
    <t>913903100</t>
  </si>
  <si>
    <t>United Therapeutics Corp</t>
  </si>
  <si>
    <t>UTHR UW</t>
  </si>
  <si>
    <t>2430412</t>
  </si>
  <si>
    <t>US91307C1027</t>
  </si>
  <si>
    <t>91307C102</t>
  </si>
  <si>
    <t>Veeva Systems Inc</t>
  </si>
  <si>
    <t>VEEV UN</t>
  </si>
  <si>
    <t>BFH3N85</t>
  </si>
  <si>
    <t>US9224751084</t>
  </si>
  <si>
    <t>922475108</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</si>
  <si>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</si>
  <si>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</si>
  <si>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</si>
  <si>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</si>
  <si>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</si>
  <si>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</si>
  <si>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</si>
  <si>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</si>
  <si>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</si>
  <si>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</si>
  <si>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</si>
  <si>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</si>
  <si>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</si>
  <si>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</si>
  <si>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</si>
  <si>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</si>
  <si>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</si>
  <si>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</si>
  <si>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</si>
  <si>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</si>
  <si>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</si>
  <si>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</si>
  <si>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</si>
  <si>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</si>
  <si>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</si>
  <si>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WFRD UW</t>
  </si>
  <si>
    <t>Wingstop Inc</t>
  </si>
  <si>
    <t>WING UW</t>
  </si>
  <si>
    <t>BYYXHN4</t>
  </si>
  <si>
    <t>US9741551033</t>
  </si>
  <si>
    <t>974155103</t>
  </si>
  <si>
    <t>Wix.com Ltd</t>
  </si>
  <si>
    <t>WIX UW</t>
  </si>
  <si>
    <t>BFZCHN7</t>
  </si>
  <si>
    <t>IL0011301780</t>
  </si>
  <si>
    <t>Waste Management Inc</t>
  </si>
  <si>
    <t>WM UN</t>
  </si>
  <si>
    <t>2937667</t>
  </si>
  <si>
    <t>US94106L1098</t>
  </si>
  <si>
    <t>94106L109</t>
  </si>
  <si>
    <t>W R Berkley Corp</t>
  </si>
  <si>
    <t>WRB UN</t>
  </si>
  <si>
    <t>2093644</t>
  </si>
  <si>
    <t>US0844231029</t>
  </si>
  <si>
    <t>084423102</t>
  </si>
  <si>
    <t>WiseTech Global Ltd</t>
  </si>
  <si>
    <t>WTC AT</t>
  </si>
  <si>
    <t>BZ8GX83</t>
  </si>
  <si>
    <t>AU000000WTC3</t>
  </si>
  <si>
    <t>Xero Ltd</t>
  </si>
  <si>
    <t>XRO AT</t>
  </si>
  <si>
    <t>B8P4LP4</t>
  </si>
  <si>
    <t>NZXROE0001S2</t>
  </si>
  <si>
    <t>Zillow Group Inc</t>
  </si>
  <si>
    <t>Z UW</t>
  </si>
  <si>
    <t>BYXJF62</t>
  </si>
  <si>
    <t>US98954M2008</t>
  </si>
  <si>
    <t>98954M200</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</si>
  <si>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</si>
  <si>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</si>
  <si>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</si>
  <si>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</si>
  <si>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</si>
  <si>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</si>
  <si>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</si>
  <si>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</si>
  <si>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</si>
  <si>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</si>
  <si>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</si>
  <si>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</si>
  <si>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</si>
  <si>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</si>
  <si>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</si>
  <si>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</si>
  <si>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</si>
  <si>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</si>
  <si>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</si>
  <si>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Henderson Land Development Co</t>
  </si>
  <si>
    <t>12 HK</t>
  </si>
  <si>
    <t>6420538</t>
  </si>
  <si>
    <t>HK0012000102</t>
  </si>
  <si>
    <t>Daiwa House Industry Co Ltd</t>
  </si>
  <si>
    <t>1925 JT</t>
  </si>
  <si>
    <t>6251363</t>
  </si>
  <si>
    <t>JP3505000004</t>
  </si>
  <si>
    <t>Wharf Holdings Ltd/The</t>
  </si>
  <si>
    <t>4 HK</t>
  </si>
  <si>
    <t>6435576</t>
  </si>
  <si>
    <t>HK0004000045</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</si>
  <si>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</si>
  <si>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</si>
  <si>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</si>
  <si>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</si>
  <si>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</si>
  <si>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</si>
  <si>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</si>
  <si>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</si>
  <si>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</si>
  <si>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</si>
  <si>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</si>
  <si>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</si>
  <si>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</si>
  <si>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</si>
  <si>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</si>
  <si>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</si>
  <si>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</si>
  <si>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</si>
  <si>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</si>
  <si>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</si>
  <si>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Toyota Industries Corp</t>
  </si>
  <si>
    <t>6201 JT</t>
  </si>
  <si>
    <t>6900546</t>
  </si>
  <si>
    <t>JP3634600005</t>
  </si>
  <si>
    <t>Seiko Epson Corp</t>
  </si>
  <si>
    <t>6724 JT</t>
  </si>
  <si>
    <t>6616508</t>
  </si>
  <si>
    <t>JP3414750004</t>
  </si>
  <si>
    <t>Panasonic Holdings Corp</t>
  </si>
  <si>
    <t>6752 JT</t>
  </si>
  <si>
    <t>6572707</t>
  </si>
  <si>
    <t>JP3866800000</t>
  </si>
  <si>
    <t>Toyota Motor Corp</t>
  </si>
  <si>
    <t>7203 JT</t>
  </si>
  <si>
    <t>6900643</t>
  </si>
  <si>
    <t>JP3633400001</t>
  </si>
  <si>
    <t>Aisin Corp</t>
  </si>
  <si>
    <t>7259 JT</t>
  </si>
  <si>
    <t>6010702</t>
  </si>
  <si>
    <t>JP3102000001</t>
  </si>
  <si>
    <t>Honda Motor Co Ltd</t>
  </si>
  <si>
    <t>7267 JT</t>
  </si>
  <si>
    <t>6435145</t>
  </si>
  <si>
    <t>JP3854600008</t>
  </si>
  <si>
    <t>Subaru Corp</t>
  </si>
  <si>
    <t>7270 JT</t>
  </si>
  <si>
    <t>6356406</t>
  </si>
  <si>
    <t>JP3814800003</t>
  </si>
  <si>
    <t>Pan Pacific International Hold</t>
  </si>
  <si>
    <t>7532 JT</t>
  </si>
  <si>
    <t>6269861</t>
  </si>
  <si>
    <t>JP3639650005</t>
  </si>
  <si>
    <t>Ricoh Co Ltd</t>
  </si>
  <si>
    <t>7752 JT</t>
  </si>
  <si>
    <t>6738220</t>
  </si>
  <si>
    <t>JP3973400009</t>
  </si>
  <si>
    <t>Nintendo Co Ltd</t>
  </si>
  <si>
    <t>7974 JT</t>
  </si>
  <si>
    <t>6639550</t>
  </si>
  <si>
    <t>JP3756600007</t>
  </si>
  <si>
    <t>Aeon Co Ltd</t>
  </si>
  <si>
    <t>8267 JT</t>
  </si>
  <si>
    <t>6480048</t>
  </si>
  <si>
    <t>JP3388200002</t>
  </si>
  <si>
    <t>Resona Holdings Inc</t>
  </si>
  <si>
    <t>8308 JT</t>
  </si>
  <si>
    <t>6421553</t>
  </si>
  <si>
    <t>JP3500610005</t>
  </si>
  <si>
    <t>Mitsubishi Estate Co Ltd</t>
  </si>
  <si>
    <t>8802 JT</t>
  </si>
  <si>
    <t>6596729</t>
  </si>
  <si>
    <t>JP3899600005</t>
  </si>
  <si>
    <t>Sumitomo Realty &amp; Development</t>
  </si>
  <si>
    <t>8830 JT</t>
  </si>
  <si>
    <t>6858902</t>
  </si>
  <si>
    <t>JP3409000001</t>
  </si>
  <si>
    <t>Nippon Building Fund Inc</t>
  </si>
  <si>
    <t>8951 JT</t>
  </si>
  <si>
    <t>6396800</t>
  </si>
  <si>
    <t>JP3027670003</t>
  </si>
  <si>
    <t>Central Japan Railway Co</t>
  </si>
  <si>
    <t>9022 JT</t>
  </si>
  <si>
    <t>6183552</t>
  </si>
  <si>
    <t>JP3566800003</t>
  </si>
  <si>
    <t>Hankyu Hanshin Holdings Inc</t>
  </si>
  <si>
    <t>9042 JT</t>
  </si>
  <si>
    <t>6408664</t>
  </si>
  <si>
    <t>JP3774200004</t>
  </si>
  <si>
    <t>Kansai Electric Power Co Inc/T</t>
  </si>
  <si>
    <t>9503 JT</t>
  </si>
  <si>
    <t>6483489</t>
  </si>
  <si>
    <t>JP3228600007</t>
  </si>
  <si>
    <t>Tokyo Gas Co Ltd</t>
  </si>
  <si>
    <t>9531 JT</t>
  </si>
  <si>
    <t>6895448</t>
  </si>
  <si>
    <t>JP3573000001</t>
  </si>
  <si>
    <t>Osaka Gas Co Ltd</t>
  </si>
  <si>
    <t>9532 JT</t>
  </si>
  <si>
    <t>6661768</t>
  </si>
  <si>
    <t>JP3180400008</t>
  </si>
  <si>
    <t>NTT Data Group Corp</t>
  </si>
  <si>
    <t>9613 JT</t>
  </si>
  <si>
    <t>6125639</t>
  </si>
  <si>
    <t>JP3165700000</t>
  </si>
  <si>
    <t>Anglo American PLC</t>
  </si>
  <si>
    <t>AAL LN</t>
  </si>
  <si>
    <t>B1XZS82</t>
  </si>
  <si>
    <t>GB00B1XZS820</t>
  </si>
  <si>
    <t>AAPL UW</t>
  </si>
  <si>
    <t>ABBV UN</t>
  </si>
  <si>
    <t>Airbnb Inc</t>
  </si>
  <si>
    <t>ABNB UW</t>
  </si>
  <si>
    <t>BMGYYH4</t>
  </si>
  <si>
    <t>US0090661010</t>
  </si>
  <si>
    <t>009066101</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</si>
  <si>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</si>
  <si>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</si>
  <si>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</si>
  <si>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</si>
  <si>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</si>
  <si>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</si>
  <si>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</si>
  <si>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</si>
  <si>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</si>
  <si>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</si>
  <si>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</si>
  <si>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</si>
  <si>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</si>
  <si>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</si>
  <si>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</si>
  <si>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Ameren Corp</t>
  </si>
  <si>
    <t>AEE UN</t>
  </si>
  <si>
    <t>2050832</t>
  </si>
  <si>
    <t>US0236081024</t>
  </si>
  <si>
    <t>023608102</t>
  </si>
  <si>
    <t>Auckland International Airport</t>
  </si>
  <si>
    <t>AIA NZ</t>
  </si>
  <si>
    <t>BKX3XG2</t>
  </si>
  <si>
    <t>NZAIAE0002S6</t>
  </si>
  <si>
    <t>Akamai Technologies Inc</t>
  </si>
  <si>
    <t>AKAM UW</t>
  </si>
  <si>
    <t>2507457</t>
  </si>
  <si>
    <t>US00971T1016</t>
  </si>
  <si>
    <t>00971T101</t>
  </si>
  <si>
    <t>Astera Labs Inc</t>
  </si>
  <si>
    <t>ALAB UW</t>
  </si>
  <si>
    <t>BMTQ7V2</t>
  </si>
  <si>
    <t>US04626A1034</t>
  </si>
  <si>
    <t>04626A103</t>
  </si>
  <si>
    <t>ALB UN</t>
  </si>
  <si>
    <t>Allegro MicroSystems Inc</t>
  </si>
  <si>
    <t>ALGM UW</t>
  </si>
  <si>
    <t>BN4LSB6</t>
  </si>
  <si>
    <t>US01749D1054</t>
  </si>
  <si>
    <t>01749D105</t>
  </si>
  <si>
    <t>Alstom SA</t>
  </si>
  <si>
    <t>ALO FP</t>
  </si>
  <si>
    <t>B0DJ8Q5</t>
  </si>
  <si>
    <t>FR0010220475</t>
  </si>
  <si>
    <t>Amplifon SpA</t>
  </si>
  <si>
    <t>AMP IM</t>
  </si>
  <si>
    <t>B14NJ71</t>
  </si>
  <si>
    <t>IT0004056880</t>
  </si>
  <si>
    <t>AutoNation Inc</t>
  </si>
  <si>
    <t>AN UN</t>
  </si>
  <si>
    <t>2732635</t>
  </si>
  <si>
    <t>US05329W1027</t>
  </si>
  <si>
    <t>05329W102</t>
  </si>
  <si>
    <t>Acciona SA</t>
  </si>
  <si>
    <t>ANA SQ</t>
  </si>
  <si>
    <t>5579107</t>
  </si>
  <si>
    <t>ES0125220311</t>
  </si>
  <si>
    <t>APA UW</t>
  </si>
  <si>
    <t>APH UN</t>
  </si>
  <si>
    <t>Aptiv PLC</t>
  </si>
  <si>
    <t>APTV UN</t>
  </si>
  <si>
    <t>BTDN8H1</t>
  </si>
  <si>
    <t>JE00BTDN8H13</t>
  </si>
  <si>
    <t>Ares Management Corp</t>
  </si>
  <si>
    <t>ARES UN</t>
  </si>
  <si>
    <t>BF14BT1</t>
  </si>
  <si>
    <t>US03990B1017</t>
  </si>
  <si>
    <t>03990B101</t>
  </si>
  <si>
    <t>Arrow Electronics Inc</t>
  </si>
  <si>
    <t>ARW UN</t>
  </si>
  <si>
    <t>2051404</t>
  </si>
  <si>
    <t>US0427351004</t>
  </si>
  <si>
    <t>042735100</t>
  </si>
  <si>
    <t>Amer Sports Inc</t>
  </si>
  <si>
    <t>AS UN</t>
  </si>
  <si>
    <t>BN6TZY0</t>
  </si>
  <si>
    <t>KYG0260P1028</t>
  </si>
  <si>
    <t>AvalonBay Communities Inc</t>
  </si>
  <si>
    <t>AVB UN</t>
  </si>
  <si>
    <t>2131179</t>
  </si>
  <si>
    <t>US0534841012</t>
  </si>
  <si>
    <t>053484101</t>
  </si>
  <si>
    <t>Avolta AG</t>
  </si>
  <si>
    <t>AVOL SE</t>
  </si>
  <si>
    <t>B0R80X9</t>
  </si>
  <si>
    <t>CH0023405456</t>
  </si>
  <si>
    <t>Avnet Inc</t>
  </si>
  <si>
    <t>AVT UW</t>
  </si>
  <si>
    <t>2066505</t>
  </si>
  <si>
    <t>US0538071038</t>
  </si>
  <si>
    <t>053807103</t>
  </si>
  <si>
    <t>AVTR UN</t>
  </si>
  <si>
    <t>American Express Co</t>
  </si>
  <si>
    <t>AXP UN</t>
  </si>
  <si>
    <t>2026082</t>
  </si>
  <si>
    <t>US0258161092</t>
  </si>
  <si>
    <t>025816109</t>
  </si>
  <si>
    <t>AZO UN</t>
  </si>
  <si>
    <t>Azrieli Group Ltd</t>
  </si>
  <si>
    <t>AZRG IT</t>
  </si>
  <si>
    <t>B5MN1W0</t>
  </si>
  <si>
    <t>IL0011194789</t>
  </si>
  <si>
    <t>BA UN</t>
  </si>
  <si>
    <t>Bank of America Corp</t>
  </si>
  <si>
    <t>BAC UN</t>
  </si>
  <si>
    <t>2295677</t>
  </si>
  <si>
    <t>US0605051046</t>
  </si>
  <si>
    <t>060505104</t>
  </si>
  <si>
    <t>Julius Baer Group Ltd</t>
  </si>
  <si>
    <t>BAER SE</t>
  </si>
  <si>
    <t>B4R2R50</t>
  </si>
  <si>
    <t>CH0102484968</t>
  </si>
  <si>
    <t>Barry Callebaut AG</t>
  </si>
  <si>
    <t>BARN SE</t>
  </si>
  <si>
    <t>5476929</t>
  </si>
  <si>
    <t>CH0009002962</t>
  </si>
  <si>
    <t>Baxter International Inc</t>
  </si>
  <si>
    <t>BAX UN</t>
  </si>
  <si>
    <t>2085102</t>
  </si>
  <si>
    <t>US0718131099</t>
  </si>
  <si>
    <t>071813109</t>
  </si>
  <si>
    <t>Bayer AG</t>
  </si>
  <si>
    <t>BAYN GY</t>
  </si>
  <si>
    <t>5069211</t>
  </si>
  <si>
    <t>DE000BAY0017</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</si>
  <si>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</si>
  <si>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</si>
  <si>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</si>
  <si>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</si>
  <si>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</si>
  <si>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</si>
  <si>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</si>
  <si>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</si>
  <si>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</si>
  <si>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</si>
  <si>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</si>
  <si>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</si>
  <si>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</si>
  <si>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</si>
  <si>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</si>
  <si>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</si>
  <si>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</si>
  <si>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BE Semiconductor Industries NV</t>
  </si>
  <si>
    <t>BESI NA</t>
  </si>
  <si>
    <t>BG0SCK9</t>
  </si>
  <si>
    <t>NL0012866412</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</si>
  <si>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</si>
  <si>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</si>
  <si>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</si>
  <si>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</si>
  <si>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</si>
  <si>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</si>
  <si>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</si>
  <si>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</si>
  <si>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</si>
  <si>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</si>
  <si>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</si>
  <si>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</si>
  <si>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</si>
  <si>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</si>
  <si>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</si>
  <si>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</si>
  <si>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</si>
  <si>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</si>
  <si>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BP PLC</t>
  </si>
  <si>
    <t>BP/ LN</t>
  </si>
  <si>
    <t>0798059</t>
  </si>
  <si>
    <t>GB0007980591</t>
  </si>
  <si>
    <t>Barratt Redrow PLC</t>
  </si>
  <si>
    <t>BTRW LN</t>
  </si>
  <si>
    <t>0081180</t>
  </si>
  <si>
    <t>GB0000811801</t>
  </si>
  <si>
    <t>Credit Acceptance Corp</t>
  </si>
  <si>
    <t>CACC UW</t>
  </si>
  <si>
    <t>2232050</t>
  </si>
  <si>
    <t>US2253101016</t>
  </si>
  <si>
    <t>225310101</t>
  </si>
  <si>
    <t>CAE Inc</t>
  </si>
  <si>
    <t>CAE CT</t>
  </si>
  <si>
    <t>2162760</t>
  </si>
  <si>
    <t>CA1247651088</t>
  </si>
  <si>
    <t>124765108</t>
  </si>
  <si>
    <t>CAR UW</t>
  </si>
  <si>
    <t>Carrier Global Corp</t>
  </si>
  <si>
    <t>CARR UN</t>
  </si>
  <si>
    <t>BK4N0D7</t>
  </si>
  <si>
    <t>US14448C1045</t>
  </si>
  <si>
    <t>14448C104</t>
  </si>
  <si>
    <t>Caterpillar Inc</t>
  </si>
  <si>
    <t>CAT UN</t>
  </si>
  <si>
    <t>2180201</t>
  </si>
  <si>
    <t>US1491231015</t>
  </si>
  <si>
    <t>149123101</t>
  </si>
  <si>
    <t>Commonwealth Bank of Australia</t>
  </si>
  <si>
    <t>CBA AT</t>
  </si>
  <si>
    <t>6215035</t>
  </si>
  <si>
    <t>AU000000CBA7</t>
  </si>
  <si>
    <t>CC UN</t>
  </si>
  <si>
    <t>CDW Corp/DE</t>
  </si>
  <si>
    <t>CDW UW</t>
  </si>
  <si>
    <t>BBM5MD6</t>
  </si>
  <si>
    <t>US12514G1085</t>
  </si>
  <si>
    <t>12514G108</t>
  </si>
  <si>
    <t>Cie Financiere Richemont SA</t>
  </si>
  <si>
    <t>CFR SE</t>
  </si>
  <si>
    <t>BCRWZ18</t>
  </si>
  <si>
    <t>CH0210483332</t>
  </si>
  <si>
    <t>Carlyle Group Inc/The</t>
  </si>
  <si>
    <t>CG UW</t>
  </si>
  <si>
    <t>BKRTG56</t>
  </si>
  <si>
    <t>US14316J1088</t>
  </si>
  <si>
    <t>14316J108</t>
  </si>
  <si>
    <t>CHD UN</t>
  </si>
  <si>
    <t>CI UN</t>
  </si>
  <si>
    <t>Clariant AG</t>
  </si>
  <si>
    <t>CLN SE</t>
  </si>
  <si>
    <t>7113990</t>
  </si>
  <si>
    <t>CH0012142631</t>
  </si>
  <si>
    <t>CLVT UN</t>
  </si>
  <si>
    <t>Chipotle Mexican Grill Inc</t>
  </si>
  <si>
    <t>CMG UN</t>
  </si>
  <si>
    <t>B0X7DZ3</t>
  </si>
  <si>
    <t>US1696561059</t>
  </si>
  <si>
    <t>169656105</t>
  </si>
  <si>
    <t>Centene Corp</t>
  </si>
  <si>
    <t>CNC UN</t>
  </si>
  <si>
    <t>2807061</t>
  </si>
  <si>
    <t>US15135B1017</t>
  </si>
  <si>
    <t>15135B101</t>
  </si>
  <si>
    <t>CNH Industrial NV</t>
  </si>
  <si>
    <t>CNH UN</t>
  </si>
  <si>
    <t>BDX85Z1</t>
  </si>
  <si>
    <t>NL0010545661</t>
  </si>
  <si>
    <t>CenterPoint Energy Inc</t>
  </si>
  <si>
    <t>CNP UN</t>
  </si>
  <si>
    <t>2440637</t>
  </si>
  <si>
    <t>US15189T1079</t>
  </si>
  <si>
    <t>15189T107</t>
  </si>
  <si>
    <t>Capital One Financial Corp</t>
  </si>
  <si>
    <t>COF UN</t>
  </si>
  <si>
    <t>2654461</t>
  </si>
  <si>
    <t>US14040H1059</t>
  </si>
  <si>
    <t>14040H105</t>
  </si>
  <si>
    <t>Continental AG</t>
  </si>
  <si>
    <t>CON GY</t>
  </si>
  <si>
    <t>4598589</t>
  </si>
  <si>
    <t>DE0005439004</t>
  </si>
  <si>
    <t>Costco Wholesale Corp</t>
  </si>
  <si>
    <t>COST UW</t>
  </si>
  <si>
    <t>2701271</t>
  </si>
  <si>
    <t>US22160K1051</t>
  </si>
  <si>
    <t>22160K105</t>
  </si>
  <si>
    <t>CPRI UN</t>
  </si>
  <si>
    <t>Copart Inc</t>
  </si>
  <si>
    <t>CPRT UW</t>
  </si>
  <si>
    <t>2208073</t>
  </si>
  <si>
    <t>US2172041061</t>
  </si>
  <si>
    <t>217204106</t>
  </si>
  <si>
    <t>CSCO UW</t>
  </si>
  <si>
    <t>CTSH UW</t>
  </si>
  <si>
    <t>CVS UN</t>
  </si>
  <si>
    <t>Chevron Corp</t>
  </si>
  <si>
    <t>CVX UN</t>
  </si>
  <si>
    <t>2838555</t>
  </si>
  <si>
    <t>US1667641005</t>
  </si>
  <si>
    <t>166764100</t>
  </si>
  <si>
    <t>CXT UN</t>
  </si>
  <si>
    <t>CZR UW</t>
  </si>
  <si>
    <t>DAR UN</t>
  </si>
  <si>
    <t>Dropbox Inc</t>
  </si>
  <si>
    <t>DBX UW</t>
  </si>
  <si>
    <t>BG0T321</t>
  </si>
  <si>
    <t>US26210C1045</t>
  </si>
  <si>
    <t>26210C104</t>
  </si>
  <si>
    <t>Dillard's Inc</t>
  </si>
  <si>
    <t>DDS UN</t>
  </si>
  <si>
    <t>2269768</t>
  </si>
  <si>
    <t>US2540671011</t>
  </si>
  <si>
    <t>254067101</t>
  </si>
  <si>
    <t>Deere &amp; Co</t>
  </si>
  <si>
    <t>DE UN</t>
  </si>
  <si>
    <t>2261203</t>
  </si>
  <si>
    <t>US2441991054</t>
  </si>
  <si>
    <t>244199105</t>
  </si>
  <si>
    <t>Dell Technologies Inc</t>
  </si>
  <si>
    <t>DELL UN</t>
  </si>
  <si>
    <t>BHKD3S6</t>
  </si>
  <si>
    <t>US24703L2025</t>
  </si>
  <si>
    <t>24703L202</t>
  </si>
  <si>
    <t>D'ieteren Group</t>
  </si>
  <si>
    <t>DIE BB</t>
  </si>
  <si>
    <t>4247494</t>
  </si>
  <si>
    <t>BE0974259880</t>
  </si>
  <si>
    <t>Sartorius Stedim Biotech</t>
  </si>
  <si>
    <t>DIM FP</t>
  </si>
  <si>
    <t>BYZ2QP5</t>
  </si>
  <si>
    <t>FR0013154002</t>
  </si>
  <si>
    <t>Dick's Sporting Goods Inc</t>
  </si>
  <si>
    <t>DKS UN</t>
  </si>
  <si>
    <t>2969637</t>
  </si>
  <si>
    <t>US2533931026</t>
  </si>
  <si>
    <t>253393102</t>
  </si>
  <si>
    <t>DLR UN</t>
  </si>
  <si>
    <t>Darden Restaurants Inc</t>
  </si>
  <si>
    <t>DRI UN</t>
  </si>
  <si>
    <t>2289874</t>
  </si>
  <si>
    <t>US2371941053</t>
  </si>
  <si>
    <t>237194105</t>
  </si>
  <si>
    <t>Descartes Systems Group Inc/Th</t>
  </si>
  <si>
    <t>DSG CT</t>
  </si>
  <si>
    <t>2141941</t>
  </si>
  <si>
    <t>CA2499061083</t>
  </si>
  <si>
    <t>249906108</t>
  </si>
  <si>
    <t>Daimler Truck Holding AG</t>
  </si>
  <si>
    <t>DTG GY</t>
  </si>
  <si>
    <t>BP6VLQ4</t>
  </si>
  <si>
    <t>DE000DTR0CK8</t>
  </si>
  <si>
    <t>DXC UN</t>
  </si>
  <si>
    <t>Erste Group Bank AG</t>
  </si>
  <si>
    <t>EBS AV</t>
  </si>
  <si>
    <t>5289837</t>
  </si>
  <si>
    <t>AT0000652011</t>
  </si>
  <si>
    <t>EDP Renovaveis SA</t>
  </si>
  <si>
    <t>EDPR PL</t>
  </si>
  <si>
    <t>B39GNW2</t>
  </si>
  <si>
    <t>ES0127797019</t>
  </si>
  <si>
    <t>Endeavour Mining PLC</t>
  </si>
  <si>
    <t>EDV LN</t>
  </si>
  <si>
    <t>BL6K5J4</t>
  </si>
  <si>
    <t>GB00BL6K5J42</t>
  </si>
  <si>
    <t>Estee Lauder Cos Inc/The</t>
  </si>
  <si>
    <t>EL UN</t>
  </si>
  <si>
    <t>2320524</t>
  </si>
  <si>
    <t>US5184391044</t>
  </si>
  <si>
    <t>518439104</t>
  </si>
  <si>
    <t>ELV UN</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</si>
  <si>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</si>
  <si>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</si>
  <si>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</si>
  <si>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</si>
  <si>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</si>
  <si>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</si>
  <si>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</si>
  <si>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</si>
  <si>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</si>
  <si>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</si>
  <si>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</si>
  <si>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</si>
  <si>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</si>
  <si>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</si>
  <si>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</si>
  <si>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</si>
  <si>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</si>
  <si>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</si>
  <si>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</si>
  <si>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</si>
  <si>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</si>
  <si>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</si>
  <si>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</si>
  <si>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</si>
  <si>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</si>
  <si>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</si>
  <si>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</si>
  <si>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</si>
  <si>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</si>
  <si>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</si>
  <si>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</si>
  <si>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</si>
  <si>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</si>
  <si>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</si>
  <si>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</si>
  <si>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</si>
  <si>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</si>
  <si>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</si>
  <si>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</si>
  <si>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</si>
  <si>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</si>
  <si>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</si>
  <si>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</si>
  <si>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</si>
  <si>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First Citizens BancShares Inc/</t>
  </si>
  <si>
    <t>FCNCA UW</t>
  </si>
  <si>
    <t>2355582</t>
  </si>
  <si>
    <t>US31946M1036</t>
  </si>
  <si>
    <t>31946M103</t>
  </si>
  <si>
    <t>Ferrovial SE</t>
  </si>
  <si>
    <t>FER SQ</t>
  </si>
  <si>
    <t>BRS7CF0</t>
  </si>
  <si>
    <t>NL0015001FS8</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</si>
  <si>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</si>
  <si>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</si>
  <si>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</si>
  <si>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</si>
  <si>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</si>
  <si>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</si>
  <si>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</si>
  <si>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</si>
  <si>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</si>
  <si>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</si>
  <si>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</si>
  <si>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</si>
  <si>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</si>
  <si>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</si>
  <si>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Fisher &amp; Paykel Healthcare Cor</t>
  </si>
  <si>
    <t>FPH NZ</t>
  </si>
  <si>
    <t>6340250</t>
  </si>
  <si>
    <t>NZFAPE0001S2</t>
  </si>
  <si>
    <t>Fresenius SE &amp; Co KGaA</t>
  </si>
  <si>
    <t>FRE GY</t>
  </si>
  <si>
    <t>4352097</t>
  </si>
  <si>
    <t>DE0005785604</t>
  </si>
  <si>
    <t>FTRE UW</t>
  </si>
  <si>
    <t>Liberty Media Corp-Liberty For</t>
  </si>
  <si>
    <t>FWONK UW</t>
  </si>
  <si>
    <t>BPLYVN5</t>
  </si>
  <si>
    <t>US5312297550</t>
  </si>
  <si>
    <t>531229755</t>
  </si>
  <si>
    <t>Galderma Group AG</t>
  </si>
  <si>
    <t>GALD SE</t>
  </si>
  <si>
    <t>BRC2T72</t>
  </si>
  <si>
    <t>CH1335392721</t>
  </si>
  <si>
    <t>GoDaddy Inc</t>
  </si>
  <si>
    <t>GDDY UN</t>
  </si>
  <si>
    <t>BWFRFC6</t>
  </si>
  <si>
    <t>US3802371076</t>
  </si>
  <si>
    <t>380237107</t>
  </si>
  <si>
    <t>GLOBALFOUNDRIES Inc</t>
  </si>
  <si>
    <t>GFS UW</t>
  </si>
  <si>
    <t>BMW7F63</t>
  </si>
  <si>
    <t>KYG393871085</t>
  </si>
  <si>
    <t>Glencore PLC</t>
  </si>
  <si>
    <t>GLEN LN</t>
  </si>
  <si>
    <t>B4T3BW6</t>
  </si>
  <si>
    <t>JE00B4T3BW64</t>
  </si>
  <si>
    <t>Hyatt Hotels Corp</t>
  </si>
  <si>
    <t>H UN</t>
  </si>
  <si>
    <t>B5B82X4</t>
  </si>
  <si>
    <t>US4485791028</t>
  </si>
  <si>
    <t>448579102</t>
  </si>
  <si>
    <t>Helvetia Holding AG</t>
  </si>
  <si>
    <t>HELN SE</t>
  </si>
  <si>
    <t>BK6QWF0</t>
  </si>
  <si>
    <t>CH0466642201</t>
  </si>
  <si>
    <t>Huntington Ingalls Industries</t>
  </si>
  <si>
    <t>HII UN</t>
  </si>
  <si>
    <t>B40SSC9</t>
  </si>
  <si>
    <t>US4464131063</t>
  </si>
  <si>
    <t>446413106</t>
  </si>
  <si>
    <t>Hilton Worldwide Holdings Inc</t>
  </si>
  <si>
    <t>HLT UN</t>
  </si>
  <si>
    <t>BYVMW06</t>
  </si>
  <si>
    <t>US43300A2033</t>
  </si>
  <si>
    <t>43300A203</t>
  </si>
  <si>
    <t>Honeywell International Inc</t>
  </si>
  <si>
    <t>HON UW</t>
  </si>
  <si>
    <t>2020459</t>
  </si>
  <si>
    <t>US4385161066</t>
  </si>
  <si>
    <t>438516106</t>
  </si>
  <si>
    <t>Hormel Foods Corp</t>
  </si>
  <si>
    <t>HRL UN</t>
  </si>
  <si>
    <t>2437264</t>
  </si>
  <si>
    <t>US4404521001</t>
  </si>
  <si>
    <t>440452100</t>
  </si>
  <si>
    <t>International Business Machine</t>
  </si>
  <si>
    <t>IBM UN</t>
  </si>
  <si>
    <t>2005973</t>
  </si>
  <si>
    <t>US4592001014</t>
  </si>
  <si>
    <t>459200101</t>
  </si>
  <si>
    <t>Infratil Ltd</t>
  </si>
  <si>
    <t>IFT NZ</t>
  </si>
  <si>
    <t>6459286</t>
  </si>
  <si>
    <t>NZIFTE0003S3</t>
  </si>
  <si>
    <t>International Paper Co</t>
  </si>
  <si>
    <t>IP UN</t>
  </si>
  <si>
    <t>2465254</t>
  </si>
  <si>
    <t>US4601461035</t>
  </si>
  <si>
    <t>460146103</t>
  </si>
  <si>
    <t>Ivanhoe Mines Ltd</t>
  </si>
  <si>
    <t>IVN CT</t>
  </si>
  <si>
    <t>BD73C40</t>
  </si>
  <si>
    <t>CA46579R1047</t>
  </si>
  <si>
    <t>46579R104</t>
  </si>
  <si>
    <t>Invesco Ltd</t>
  </si>
  <si>
    <t>IVZ UN</t>
  </si>
  <si>
    <t>B28XP76</t>
  </si>
  <si>
    <t>BMG491BT1088</t>
  </si>
  <si>
    <t>Jabil Inc</t>
  </si>
  <si>
    <t>JBL UN</t>
  </si>
  <si>
    <t>2471789</t>
  </si>
  <si>
    <t>US4663131039</t>
  </si>
  <si>
    <t>466313103</t>
  </si>
  <si>
    <t>Johnson Controls International</t>
  </si>
  <si>
    <t>JCI UN</t>
  </si>
  <si>
    <t>BY7QL61</t>
  </si>
  <si>
    <t>IE00BY7QL619</t>
  </si>
  <si>
    <t>JD Sports Fashion PLC</t>
  </si>
  <si>
    <t>JD/ LN</t>
  </si>
  <si>
    <t>BM8Q5M0</t>
  </si>
  <si>
    <t>GB00BM8Q5M07</t>
  </si>
  <si>
    <t>Jardine Matheson Holdings Ltd</t>
  </si>
  <si>
    <t>JM SP</t>
  </si>
  <si>
    <t>6472119</t>
  </si>
  <si>
    <t>BMG507361001</t>
  </si>
  <si>
    <t>JPMorgan Chase &amp; Co</t>
  </si>
  <si>
    <t>JPM UN</t>
  </si>
  <si>
    <t>2190385</t>
  </si>
  <si>
    <t>US46625H1005</t>
  </si>
  <si>
    <t>46625H100</t>
  </si>
  <si>
    <t>Kering SA</t>
  </si>
  <si>
    <t>KER FP</t>
  </si>
  <si>
    <t>5505072</t>
  </si>
  <si>
    <t>FR0000121485</t>
  </si>
  <si>
    <t>Keyera Corp</t>
  </si>
  <si>
    <t>KEY CT</t>
  </si>
  <si>
    <t>B3SGMV5</t>
  </si>
  <si>
    <t>CA4932711001</t>
  </si>
  <si>
    <t>493271100</t>
  </si>
  <si>
    <t>Kinder Morgan Inc</t>
  </si>
  <si>
    <t>KMI UN</t>
  </si>
  <si>
    <t>B3NQ4P8</t>
  </si>
  <si>
    <t>US49456B1017</t>
  </si>
  <si>
    <t>49456B101</t>
  </si>
  <si>
    <t>Knight-Swift Transportation Ho</t>
  </si>
  <si>
    <t>KNX UN</t>
  </si>
  <si>
    <t>BF0LKD0</t>
  </si>
  <si>
    <t>US4990491049</t>
  </si>
  <si>
    <t>499049104</t>
  </si>
  <si>
    <t>Kroger Co/The</t>
  </si>
  <si>
    <t>KR UN</t>
  </si>
  <si>
    <t>2497406</t>
  </si>
  <si>
    <t>US5010441013</t>
  </si>
  <si>
    <t>501044101</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</si>
  <si>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</si>
  <si>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</si>
  <si>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</si>
  <si>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</si>
  <si>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</si>
  <si>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</si>
  <si>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</si>
  <si>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</si>
  <si>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</si>
  <si>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</si>
  <si>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</si>
  <si>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</si>
  <si>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</si>
  <si>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</si>
  <si>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</si>
  <si>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Lennar Corp</t>
  </si>
  <si>
    <t>LEN UN</t>
  </si>
  <si>
    <t>2511920</t>
  </si>
  <si>
    <t>US5260571048</t>
  </si>
  <si>
    <t>526057104</t>
  </si>
  <si>
    <t>Deutsche Lufthansa AG</t>
  </si>
  <si>
    <t>LHA GY</t>
  </si>
  <si>
    <t>5287488</t>
  </si>
  <si>
    <t>DE0008232125</t>
  </si>
  <si>
    <t>Eli Lilly &amp; Co</t>
  </si>
  <si>
    <t>LLY UN</t>
  </si>
  <si>
    <t>2516152</t>
  </si>
  <si>
    <t>US5324571083</t>
  </si>
  <si>
    <t>532457108</t>
  </si>
  <si>
    <t>LNT UW</t>
  </si>
  <si>
    <t>LPL Financial Holdings Inc</t>
  </si>
  <si>
    <t>LPLA UW</t>
  </si>
  <si>
    <t>B75JX34</t>
  </si>
  <si>
    <t>US50212V1008</t>
  </si>
  <si>
    <t>50212V100</t>
  </si>
  <si>
    <t>Lattice Semiconductor Corp</t>
  </si>
  <si>
    <t>LSCC UW</t>
  </si>
  <si>
    <t>2506658</t>
  </si>
  <si>
    <t>US5184151042</t>
  </si>
  <si>
    <t>518415104</t>
  </si>
  <si>
    <t>LUV UN</t>
  </si>
  <si>
    <t>Las Vegas Sands Corp</t>
  </si>
  <si>
    <t>LVS UN</t>
  </si>
  <si>
    <t>B02T2J7</t>
  </si>
  <si>
    <t>US5178341070</t>
  </si>
  <si>
    <t>517834107</t>
  </si>
  <si>
    <t>Lamb Weston Holdings Inc</t>
  </si>
  <si>
    <t>LW UN</t>
  </si>
  <si>
    <t>BDQZFJ3</t>
  </si>
  <si>
    <t>US5132721045</t>
  </si>
  <si>
    <t>513272104</t>
  </si>
  <si>
    <t>M UN</t>
  </si>
  <si>
    <t>MANH UW</t>
  </si>
  <si>
    <t>Marriott International Inc/MD</t>
  </si>
  <si>
    <t>MAR UW</t>
  </si>
  <si>
    <t>2210614</t>
  </si>
  <si>
    <t>US5719032022</t>
  </si>
  <si>
    <t>571903202</t>
  </si>
  <si>
    <t>LVMH Moet Hennessy Louis Vuitt</t>
  </si>
  <si>
    <t>MC FP</t>
  </si>
  <si>
    <t>4061412</t>
  </si>
  <si>
    <t>FR0000121014</t>
  </si>
  <si>
    <t>Microchip Technology Inc</t>
  </si>
  <si>
    <t>MCHP UW</t>
  </si>
  <si>
    <t>2592174</t>
  </si>
  <si>
    <t>US5950171042</t>
  </si>
  <si>
    <t>595017104</t>
  </si>
  <si>
    <t>Mercury NZ Ltd</t>
  </si>
  <si>
    <t>MCY NZ</t>
  </si>
  <si>
    <t>B8W6K56</t>
  </si>
  <si>
    <t>NZMRPE0001S2</t>
  </si>
  <si>
    <t>MGM UN</t>
  </si>
  <si>
    <t>Mohawk Industries Inc</t>
  </si>
  <si>
    <t>MHK UN</t>
  </si>
  <si>
    <t>2598699</t>
  </si>
  <si>
    <t>US6081901042</t>
  </si>
  <si>
    <t>608190104</t>
  </si>
  <si>
    <t>MIDD UW</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</si>
  <si>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</si>
  <si>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</si>
  <si>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</si>
  <si>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</si>
  <si>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</si>
  <si>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</si>
  <si>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</si>
  <si>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</si>
  <si>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</si>
  <si>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</si>
  <si>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</si>
  <si>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</si>
  <si>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</si>
  <si>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</si>
  <si>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</si>
  <si>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</si>
  <si>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</si>
  <si>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</si>
  <si>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</si>
  <si>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</si>
  <si>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</si>
  <si>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</si>
  <si>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</si>
  <si>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</si>
  <si>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</si>
  <si>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</si>
  <si>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</si>
  <si>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</si>
  <si>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</si>
  <si>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</si>
  <si>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MTCH UW</t>
  </si>
  <si>
    <t>Muenchener Rueckversicherungs-</t>
  </si>
  <si>
    <t>MUV2 GY</t>
  </si>
  <si>
    <t>5294121</t>
  </si>
  <si>
    <t>DE0008430026</t>
  </si>
  <si>
    <t>Neste Oyj</t>
  </si>
  <si>
    <t>NESTE FH</t>
  </si>
  <si>
    <t>B06YV46</t>
  </si>
  <si>
    <t>FI0009013296</t>
  </si>
  <si>
    <t>Cloudflare Inc</t>
  </si>
  <si>
    <t>NET UN</t>
  </si>
  <si>
    <t>BJXC5M2</t>
  </si>
  <si>
    <t>US18915M1071</t>
  </si>
  <si>
    <t>18915M107</t>
  </si>
  <si>
    <t>OneMain Holdings Inc</t>
  </si>
  <si>
    <t>OMF UN</t>
  </si>
  <si>
    <t>BYSZB89</t>
  </si>
  <si>
    <t>US68268W1036</t>
  </si>
  <si>
    <t>68268W103</t>
  </si>
  <si>
    <t>ON Semiconductor Corp</t>
  </si>
  <si>
    <t>ON UW</t>
  </si>
  <si>
    <t>2583576</t>
  </si>
  <si>
    <t>US6821891057</t>
  </si>
  <si>
    <t>682189105</t>
  </si>
  <si>
    <t>ORLY UW</t>
  </si>
  <si>
    <t>Dr Ing hc F Porsche AG</t>
  </si>
  <si>
    <t>P911 GY</t>
  </si>
  <si>
    <t>BJN59B8</t>
  </si>
  <si>
    <t>DE000PAG9113</t>
  </si>
  <si>
    <t>Porsche Automobil Holding SE</t>
  </si>
  <si>
    <t>PAH3 GY</t>
  </si>
  <si>
    <t>7101069</t>
  </si>
  <si>
    <t>DE000PAH0038</t>
  </si>
  <si>
    <t>PACCAR Inc</t>
  </si>
  <si>
    <t>PCAR UW</t>
  </si>
  <si>
    <t>2665861</t>
  </si>
  <si>
    <t>US6937181088</t>
  </si>
  <si>
    <t>693718108</t>
  </si>
  <si>
    <t>Prologis Inc</t>
  </si>
  <si>
    <t>PLD UN</t>
  </si>
  <si>
    <t>B44WZD7</t>
  </si>
  <si>
    <t>US74340W1036</t>
  </si>
  <si>
    <t>74340W103</t>
  </si>
  <si>
    <t>Palantir Technologies Inc</t>
  </si>
  <si>
    <t>PLTR UW</t>
  </si>
  <si>
    <t>BN78DQ4</t>
  </si>
  <si>
    <t>US69608A1088</t>
  </si>
  <si>
    <t>69608A108</t>
  </si>
  <si>
    <t>Phillips 66</t>
  </si>
  <si>
    <t>PSX UN</t>
  </si>
  <si>
    <t>B78C4Y8</t>
  </si>
  <si>
    <t>US7185461040</t>
  </si>
  <si>
    <t>718546104</t>
  </si>
  <si>
    <t>PTC Inc</t>
  </si>
  <si>
    <t>PTC UW</t>
  </si>
  <si>
    <t>B95N910</t>
  </si>
  <si>
    <t>US69370C1009</t>
  </si>
  <si>
    <t>69370C100</t>
  </si>
  <si>
    <t>Quanta Services Inc</t>
  </si>
  <si>
    <t>PWR UN</t>
  </si>
  <si>
    <t>2150204</t>
  </si>
  <si>
    <t>US74762E1029</t>
  </si>
  <si>
    <t>74762E102</t>
  </si>
  <si>
    <t>QDEL UW</t>
  </si>
  <si>
    <t>QuantumScape Corp</t>
  </si>
  <si>
    <t>QS UN</t>
  </si>
  <si>
    <t>BMC73Z8</t>
  </si>
  <si>
    <t>US74767V1098</t>
  </si>
  <si>
    <t>74767V109</t>
  </si>
  <si>
    <t>Randstad NV</t>
  </si>
  <si>
    <t>RAND NA</t>
  </si>
  <si>
    <t>5228658</t>
  </si>
  <si>
    <t>NL0000379121</t>
  </si>
  <si>
    <t>RB Global Inc</t>
  </si>
  <si>
    <t>RBA CT</t>
  </si>
  <si>
    <t>BMWGTH9</t>
  </si>
  <si>
    <t>CA74935Q1072</t>
  </si>
  <si>
    <t>74935Q107</t>
  </si>
  <si>
    <t>ROBLOX Corp</t>
  </si>
  <si>
    <t>RBLX UN</t>
  </si>
  <si>
    <t>BMWBC20</t>
  </si>
  <si>
    <t>US7710491033</t>
  </si>
  <si>
    <t>771049103</t>
  </si>
  <si>
    <t>Repligen Corp</t>
  </si>
  <si>
    <t>RGEN UW</t>
  </si>
  <si>
    <t>2731654</t>
  </si>
  <si>
    <t>US7599161095</t>
  </si>
  <si>
    <t>759916109</t>
  </si>
  <si>
    <t>Pernod Ricard SA</t>
  </si>
  <si>
    <t>RI FP</t>
  </si>
  <si>
    <t>4682329</t>
  </si>
  <si>
    <t>FR0000120693</t>
  </si>
  <si>
    <t>RIVN UW</t>
  </si>
  <si>
    <t>Hermes International SCA</t>
  </si>
  <si>
    <t>RMS FP</t>
  </si>
  <si>
    <t>5253973</t>
  </si>
  <si>
    <t>FR0000052292</t>
  </si>
  <si>
    <t>Roche Holding AG</t>
  </si>
  <si>
    <t>RO SE</t>
  </si>
  <si>
    <t>7108918</t>
  </si>
  <si>
    <t>CH0012032113</t>
  </si>
  <si>
    <t>Roivant Sciences Ltd</t>
  </si>
  <si>
    <t>ROIV UW</t>
  </si>
  <si>
    <t>BMW4NZ9</t>
  </si>
  <si>
    <t>BMG762791017</t>
  </si>
  <si>
    <t>ROK UN</t>
  </si>
  <si>
    <t>Roku Inc</t>
  </si>
  <si>
    <t>ROKU UW</t>
  </si>
  <si>
    <t>BZ1LFG7</t>
  </si>
  <si>
    <t>US77543R1023</t>
  </si>
  <si>
    <t>77543R102</t>
  </si>
  <si>
    <t>Roper Technologies Inc</t>
  </si>
  <si>
    <t>ROP UW</t>
  </si>
  <si>
    <t>2749602</t>
  </si>
  <si>
    <t>US7766961061</t>
  </si>
  <si>
    <t>776696106</t>
  </si>
  <si>
    <t>Regal Rexnord Corp</t>
  </si>
  <si>
    <t>RRX UN</t>
  </si>
  <si>
    <t>2730082</t>
  </si>
  <si>
    <t>US7587501039</t>
  </si>
  <si>
    <t>758750103</t>
  </si>
  <si>
    <t>Reliance Inc</t>
  </si>
  <si>
    <t>RS UN</t>
  </si>
  <si>
    <t>2729068</t>
  </si>
  <si>
    <t>US7595091023</t>
  </si>
  <si>
    <t>759509102</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</si>
  <si>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</si>
  <si>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</si>
  <si>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</si>
  <si>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</si>
  <si>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</si>
  <si>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</si>
  <si>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</si>
  <si>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</si>
  <si>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</si>
  <si>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</si>
  <si>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</si>
  <si>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</si>
  <si>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</si>
  <si>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</si>
  <si>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</si>
  <si>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</si>
  <si>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</si>
  <si>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</si>
  <si>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</si>
  <si>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SGH Ltd</t>
  </si>
  <si>
    <t>SGH AT</t>
  </si>
  <si>
    <t>BR858V2</t>
  </si>
  <si>
    <t>AU0000364754</t>
  </si>
  <si>
    <t>Siemens Healthineers AG</t>
  </si>
  <si>
    <t>SHL GY</t>
  </si>
  <si>
    <t>BD594Y4</t>
  </si>
  <si>
    <t>DE000SHL1006</t>
  </si>
  <si>
    <t>SiteOne Landscape Supply Inc</t>
  </si>
  <si>
    <t>SITE UN</t>
  </si>
  <si>
    <t>BYQ7X81</t>
  </si>
  <si>
    <t>US82982L1035</t>
  </si>
  <si>
    <t>82982L103</t>
  </si>
  <si>
    <t>SLM Corp</t>
  </si>
  <si>
    <t>SLM UW</t>
  </si>
  <si>
    <t>2101967</t>
  </si>
  <si>
    <t>US78442P1066</t>
  </si>
  <si>
    <t>78442P106</t>
  </si>
  <si>
    <t>Super Micro Computer Inc</t>
  </si>
  <si>
    <t>SMCI UW</t>
  </si>
  <si>
    <t>BRC3N73</t>
  </si>
  <si>
    <t>US86800U3023</t>
  </si>
  <si>
    <t>86800U302</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</si>
  <si>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</si>
  <si>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</si>
  <si>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</si>
  <si>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</si>
  <si>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</si>
  <si>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</si>
  <si>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</si>
  <si>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</si>
  <si>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</si>
  <si>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</si>
  <si>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</si>
  <si>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</si>
  <si>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</si>
  <si>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</si>
  <si>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</si>
  <si>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</si>
  <si>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</si>
  <si>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Swiss Re AG</t>
  </si>
  <si>
    <t>SREN SE</t>
  </si>
  <si>
    <t>B545MG5</t>
  </si>
  <si>
    <t>CH0126881561</t>
  </si>
  <si>
    <t>Sarepta Therapeutics Inc</t>
  </si>
  <si>
    <t>SRPT UW</t>
  </si>
  <si>
    <t>B8DPDT7</t>
  </si>
  <si>
    <t>US8036071004</t>
  </si>
  <si>
    <t>803607100</t>
  </si>
  <si>
    <t>SSNC UW</t>
  </si>
  <si>
    <t>STMicroelectronics NV</t>
  </si>
  <si>
    <t>STMPA FP</t>
  </si>
  <si>
    <t>5962332</t>
  </si>
  <si>
    <t>NL0000226223</t>
  </si>
  <si>
    <t>Sun Communities Inc</t>
  </si>
  <si>
    <t>SUI UN</t>
  </si>
  <si>
    <t>2860257</t>
  </si>
  <si>
    <t>US8666741041</t>
  </si>
  <si>
    <t>866674104</t>
  </si>
  <si>
    <t>Severn Trent PLC</t>
  </si>
  <si>
    <t>SVT LN</t>
  </si>
  <si>
    <t>B1FH8J7</t>
  </si>
  <si>
    <t>GB00B1FH8J72</t>
  </si>
  <si>
    <t>Smurfit WestRock PLC</t>
  </si>
  <si>
    <t>SW UN</t>
  </si>
  <si>
    <t>BRK49M5</t>
  </si>
  <si>
    <t>IE00028FXN24</t>
  </si>
  <si>
    <t>Skyworks Solutions Inc</t>
  </si>
  <si>
    <t>SWKS UW</t>
  </si>
  <si>
    <t>2961053</t>
  </si>
  <si>
    <t>US83088M1027</t>
  </si>
  <si>
    <t>83088M102</t>
  </si>
  <si>
    <t>Syensqo SA</t>
  </si>
  <si>
    <t>SYENS BB</t>
  </si>
  <si>
    <t>BPSLYH4</t>
  </si>
  <si>
    <t>BE0974464977</t>
  </si>
  <si>
    <t>Teledyne Technologies Inc</t>
  </si>
  <si>
    <t>TDY UN</t>
  </si>
  <si>
    <t>2503477</t>
  </si>
  <si>
    <t>US8793601050</t>
  </si>
  <si>
    <t>879360105</t>
  </si>
  <si>
    <t>Teradyne Inc</t>
  </si>
  <si>
    <t>TER UW</t>
  </si>
  <si>
    <t>2884183</t>
  </si>
  <si>
    <t>US8807701029</t>
  </si>
  <si>
    <t>880770102</t>
  </si>
  <si>
    <t>Teva Pharmaceutical Industries</t>
  </si>
  <si>
    <t>TEVA UN</t>
  </si>
  <si>
    <t>2883878</t>
  </si>
  <si>
    <t>US8816242098</t>
  </si>
  <si>
    <t>881624209</t>
  </si>
  <si>
    <t>Target Corp</t>
  </si>
  <si>
    <t>TGT UN</t>
  </si>
  <si>
    <t>2259101</t>
  </si>
  <si>
    <t>US87612E1064</t>
  </si>
  <si>
    <t>87612E106</t>
  </si>
  <si>
    <t>Telecom Italia SpA/Milano</t>
  </si>
  <si>
    <t>TIT IM</t>
  </si>
  <si>
    <t>7634394</t>
  </si>
  <si>
    <t>IT0003497168</t>
  </si>
  <si>
    <t>Trimble Inc</t>
  </si>
  <si>
    <t>TRMB UW</t>
  </si>
  <si>
    <t>2903958</t>
  </si>
  <si>
    <t>US8962391004</t>
  </si>
  <si>
    <t>896239100</t>
  </si>
  <si>
    <t>Tesla Inc</t>
  </si>
  <si>
    <t>TSLA UW</t>
  </si>
  <si>
    <t>B616C79</t>
  </si>
  <si>
    <t>US88160R1014</t>
  </si>
  <si>
    <t>88160R101</t>
  </si>
  <si>
    <t>Take-Two Interactive Software</t>
  </si>
  <si>
    <t>TTWO UW</t>
  </si>
  <si>
    <t>2122117</t>
  </si>
  <si>
    <t>US8740541094</t>
  </si>
  <si>
    <t>874054109</t>
  </si>
  <si>
    <t>Tyler Technologies Inc</t>
  </si>
  <si>
    <t>TYL UN</t>
  </si>
  <si>
    <t>2909644</t>
  </si>
  <si>
    <t>US9022521051</t>
  </si>
  <si>
    <t>902252105</t>
  </si>
  <si>
    <t>U UN</t>
  </si>
  <si>
    <t>UGI Corp</t>
  </si>
  <si>
    <t>UGI UN</t>
  </si>
  <si>
    <t>2910118</t>
  </si>
  <si>
    <t>US9026811052</t>
  </si>
  <si>
    <t>902681105</t>
  </si>
  <si>
    <t>U-Haul Holding Co</t>
  </si>
  <si>
    <t>UHAL/B UN</t>
  </si>
  <si>
    <t>BP0VMC3</t>
  </si>
  <si>
    <t>US0235865062</t>
  </si>
  <si>
    <t>023586506</t>
  </si>
  <si>
    <t>Swatch Group AG/The</t>
  </si>
  <si>
    <t>UHR SE</t>
  </si>
  <si>
    <t>7184725</t>
  </si>
  <si>
    <t>CH0012255151</t>
  </si>
  <si>
    <t>Unipol Assicurazioni SpA</t>
  </si>
  <si>
    <t>UNI IM</t>
  </si>
  <si>
    <t>B7SF135</t>
  </si>
  <si>
    <t>IT0004810054</t>
  </si>
  <si>
    <t>V UN</t>
  </si>
  <si>
    <t>VAC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</si>
  <si>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</si>
  <si>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</si>
  <si>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</si>
  <si>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</si>
  <si>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</si>
  <si>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</si>
  <si>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</si>
  <si>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</si>
  <si>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</si>
  <si>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</si>
  <si>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</si>
  <si>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</si>
  <si>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</si>
  <si>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</si>
  <si>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</si>
  <si>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Vornado Realty Trust</t>
  </si>
  <si>
    <t>VNO UN</t>
  </si>
  <si>
    <t>2933632</t>
  </si>
  <si>
    <t>US9290421091</t>
  </si>
  <si>
    <t>929042109</t>
  </si>
  <si>
    <t>VeriSign Inc</t>
  </si>
  <si>
    <t>VRSN UW</t>
  </si>
  <si>
    <t>2142922</t>
  </si>
  <si>
    <t>US92343E1029</t>
  </si>
  <si>
    <t>92343E102</t>
  </si>
  <si>
    <t>VTRS UW</t>
  </si>
  <si>
    <t>WBA UW</t>
  </si>
  <si>
    <t>WBD UW</t>
  </si>
  <si>
    <t>WH UN</t>
  </si>
  <si>
    <t>Westlake Corp</t>
  </si>
  <si>
    <t>WLK UN</t>
  </si>
  <si>
    <t>B01ZP20</t>
  </si>
  <si>
    <t>US9604131022</t>
  </si>
  <si>
    <t>960413102</t>
  </si>
  <si>
    <t>Wolfspeed Inc</t>
  </si>
  <si>
    <t>WOLF UN</t>
  </si>
  <si>
    <t>BMBVND9</t>
  </si>
  <si>
    <t>US9778521024</t>
  </si>
  <si>
    <t>977852102</t>
  </si>
  <si>
    <t>WP Carey Inc</t>
  </si>
  <si>
    <t>WPC UN</t>
  </si>
  <si>
    <t>B826YT8</t>
  </si>
  <si>
    <t>US92936U1097</t>
  </si>
  <si>
    <t>92936U109</t>
  </si>
  <si>
    <t>WPP PLC</t>
  </si>
  <si>
    <t>WPP LN</t>
  </si>
  <si>
    <t>B8KF9B4</t>
  </si>
  <si>
    <t>JE00B8KF9B49</t>
  </si>
  <si>
    <t>WillScot Holdings Corp</t>
  </si>
  <si>
    <t>WSC UR</t>
  </si>
  <si>
    <t>BMHL0Z4</t>
  </si>
  <si>
    <t>US9713781048</t>
  </si>
  <si>
    <t>971378104</t>
  </si>
  <si>
    <t>West Pharmaceutical Services I</t>
  </si>
  <si>
    <t>WST UN</t>
  </si>
  <si>
    <t>2950482</t>
  </si>
  <si>
    <t>US9553061055</t>
  </si>
  <si>
    <t>955306105</t>
  </si>
  <si>
    <t>United States Steel Corp</t>
  </si>
  <si>
    <t>X UN</t>
  </si>
  <si>
    <t>2824770</t>
  </si>
  <si>
    <t>US9129091081</t>
  </si>
  <si>
    <t>912909108</t>
  </si>
  <si>
    <t>YUM UN</t>
  </si>
  <si>
    <t>Zealand Pharma A/S</t>
  </si>
  <si>
    <t>ZEAL DC</t>
  </si>
  <si>
    <t>B0SDJB4</t>
  </si>
  <si>
    <t>DK0060257814</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</si>
  <si>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</si>
  <si>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</si>
  <si>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</si>
  <si>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</si>
  <si>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</si>
  <si>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</si>
  <si>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</si>
  <si>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</si>
  <si>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</si>
  <si>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</si>
  <si>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</si>
  <si>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</si>
  <si>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</si>
  <si>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</si>
  <si>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</si>
  <si>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</si>
  <si>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</si>
  <si>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</si>
  <si>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</si>
  <si>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</si>
  <si>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</si>
  <si>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</si>
  <si>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</si>
  <si>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</si>
  <si>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</si>
  <si>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</si>
  <si>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</si>
  <si>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</si>
  <si>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</si>
  <si>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</si>
  <si>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</si>
  <si>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</si>
  <si>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</si>
  <si>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SIMPLIFY E WOLFE US EQUITY 150/50 E</t>
  </si>
  <si>
    <t>WUSA</t>
  </si>
  <si>
    <t>BRYQCF1</t>
  </si>
  <si>
    <t>US82889N4346</t>
  </si>
  <si>
    <t>82889N434</t>
  </si>
  <si>
    <t>RUTW US 01/22/25 P2110 Index</t>
  </si>
  <si>
    <t>01RMQVRQ5</t>
  </si>
  <si>
    <t>RUTW US 01/22/25 P2000 Index</t>
  </si>
  <si>
    <t>01RMQSZC6</t>
  </si>
  <si>
    <t>SPXW US 01/22/25 P5740 Index</t>
  </si>
  <si>
    <t>01RBHD5G6</t>
  </si>
  <si>
    <t>SPXW US 01/22/25 P5700 Index</t>
  </si>
  <si>
    <t>01R2ZH3Z6</t>
  </si>
  <si>
    <t>SPXW US 01/22/25 P5450 Index</t>
  </si>
  <si>
    <t>01RBHD5S3</t>
  </si>
  <si>
    <t>MSTR US 01/24/25 P300 Equity</t>
  </si>
  <si>
    <t>MSTR 01/24/25 P300 Equity</t>
  </si>
  <si>
    <t>01R5K8XK6</t>
  </si>
  <si>
    <t>MSTR US 01/24/25 P260 Equity</t>
  </si>
  <si>
    <t>MSTR 01/24/25 P260 Equity</t>
  </si>
  <si>
    <t>01R5KD727</t>
  </si>
  <si>
    <t>MSTR US 01/24/25 P250 Equity</t>
  </si>
  <si>
    <t>MSTR 01/24/25 P250 Equity</t>
  </si>
  <si>
    <t>01R5KB9N2</t>
  </si>
  <si>
    <t>MSTR US 01/24/25 P200 Equity</t>
  </si>
  <si>
    <t>MSTR 01/24/25 P200 Equity</t>
  </si>
  <si>
    <t>01R5KCR06</t>
  </si>
  <si>
    <t>RUTW US 01/24/25 P2135 Index</t>
  </si>
  <si>
    <t>01R54SVS6</t>
  </si>
  <si>
    <t>RUTW US 01/24/25 P2000 Index</t>
  </si>
  <si>
    <t>01R54SWC1</t>
  </si>
  <si>
    <t>GLD US 01/29/25 P240 Equity</t>
  </si>
  <si>
    <t>GLD 01/29/25 P240 Equity</t>
  </si>
  <si>
    <t>01RR3K046</t>
  </si>
  <si>
    <t>GLD US 01/29/25 P231 Equity</t>
  </si>
  <si>
    <t>GLD 01/29/25 P231 Equity</t>
  </si>
  <si>
    <t>01RR3KYF0</t>
  </si>
  <si>
    <t>RUTW US 01/29/25 P2140 Index</t>
  </si>
  <si>
    <t>01RR2DBH8</t>
  </si>
  <si>
    <t>RUTW US 01/29/25 P2030 Index</t>
  </si>
  <si>
    <t>01RR2F1L3</t>
  </si>
  <si>
    <t>SPXW US 01/29/25 P5720 Index</t>
  </si>
  <si>
    <t>01RK7SFS7</t>
  </si>
  <si>
    <t>SPXW US 01/29/25 P5475 Index</t>
  </si>
  <si>
    <t>01RK7SG87</t>
  </si>
  <si>
    <t>SPXW US 01/31/25 C6000 Index</t>
  </si>
  <si>
    <t>01P2388C5</t>
  </si>
  <si>
    <t>SPXW US 02/07/25 C5880 Index</t>
  </si>
  <si>
    <t>01R73T744</t>
  </si>
  <si>
    <t>SPXW US 02/14/25 C6070 Index</t>
  </si>
  <si>
    <t>01RM62L66</t>
  </si>
  <si>
    <t>ARCMBBARS</t>
  </si>
  <si>
    <t>ARCMBBARS            00001</t>
  </si>
  <si>
    <t>ARCMBBARS 00001</t>
  </si>
  <si>
    <t>B 01/23/25 Govt</t>
  </si>
  <si>
    <t>BPJM971</t>
  </si>
  <si>
    <t>US912797JR94</t>
  </si>
  <si>
    <t>912797JR9</t>
  </si>
  <si>
    <t>HARD</t>
  </si>
  <si>
    <t>COFFEE 'C' FUTURE Mar25</t>
  </si>
  <si>
    <t>KCH5 Comdty</t>
  </si>
  <si>
    <t>KCH5</t>
  </si>
  <si>
    <t>KC HRW WHEAT FUT  Mar25</t>
  </si>
  <si>
    <t>KWH5 Comdty</t>
  </si>
  <si>
    <t>KC HRW WHEAT FUT Mar25</t>
  </si>
  <si>
    <t>KWH5</t>
  </si>
  <si>
    <t>WHEAT FUTURE(CBT) Mar25</t>
  </si>
  <si>
    <t>W H5 Comdty</t>
  </si>
  <si>
    <t>W H5</t>
  </si>
  <si>
    <t>HEQT</t>
  </si>
  <si>
    <t>ISHARES CORE S+P 500 ETF</t>
  </si>
  <si>
    <t>IVV</t>
  </si>
  <si>
    <t>2593025</t>
  </si>
  <si>
    <t>US4642872000</t>
  </si>
  <si>
    <t>464287200</t>
  </si>
  <si>
    <t>SPX US 02/21/25 C6260 Index</t>
  </si>
  <si>
    <t>01QF564K6</t>
  </si>
  <si>
    <t>SPX US 02/21/25 P5655 Index</t>
  </si>
  <si>
    <t>01QF55GG5</t>
  </si>
  <si>
    <t>SPX US 02/21/25 P4750 Index</t>
  </si>
  <si>
    <t>01L1731F3</t>
  </si>
  <si>
    <t>SPX US 03/21/25 C6200 Index</t>
  </si>
  <si>
    <t>01KK4M1H8</t>
  </si>
  <si>
    <t>SPX US 03/21/25 P5600 Index</t>
  </si>
  <si>
    <t>01KK4M6L2</t>
  </si>
  <si>
    <t>SPX US 03/21/25 P4700 Index</t>
  </si>
  <si>
    <t>01KK4M5H9</t>
  </si>
  <si>
    <t>SPX US 04/17/25 C6230 Index</t>
  </si>
  <si>
    <t>01R546J70</t>
  </si>
  <si>
    <t>SPX US 04/17/25 P5650 Index</t>
  </si>
  <si>
    <t>01LYQY1J7</t>
  </si>
  <si>
    <t>SPX US 04/17/25 P4750 Index</t>
  </si>
  <si>
    <t>01LYQXZ58</t>
  </si>
  <si>
    <t>HIGH</t>
  </si>
  <si>
    <t>NDXP US 01/22/25 P20450 Index</t>
  </si>
  <si>
    <t>01RJ5ZVS0</t>
  </si>
  <si>
    <t>NDXP US 01/22/25 P19400 Index</t>
  </si>
  <si>
    <t>01RJ5ZZ83</t>
  </si>
  <si>
    <t>NDXP US 01/29/25 P20200 Index</t>
  </si>
  <si>
    <t>01RH5H5B7</t>
  </si>
  <si>
    <t>NDXP US 01/29/25 P19200 Index</t>
  </si>
  <si>
    <t>01RLB61P5</t>
  </si>
  <si>
    <t>NDXP US 01/31/25 P20050 Index</t>
  </si>
  <si>
    <t>01R54QSH7</t>
  </si>
  <si>
    <t>NDXP US 01/31/25 P19000 Index</t>
  </si>
  <si>
    <t>01R54Q9C4</t>
  </si>
  <si>
    <t>NDXP US 02/05/25 P20175 Index</t>
  </si>
  <si>
    <t>01RQBC8Y8</t>
  </si>
  <si>
    <t>NDXP US 02/05/25 P19000 Index</t>
  </si>
  <si>
    <t>01RQBCP52</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</si>
  <si>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</si>
  <si>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</si>
  <si>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</si>
  <si>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</si>
  <si>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</si>
  <si>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</si>
  <si>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</si>
  <si>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</si>
  <si>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</si>
  <si>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</si>
  <si>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</si>
  <si>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</si>
  <si>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</si>
  <si>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</si>
  <si>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</si>
  <si>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</si>
  <si>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</si>
  <si>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</si>
  <si>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</si>
  <si>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</si>
  <si>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</si>
  <si>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</si>
  <si>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</si>
  <si>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</si>
  <si>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</si>
  <si>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</si>
  <si>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</si>
  <si>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</si>
  <si>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</si>
  <si>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</si>
  <si>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</si>
  <si>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</si>
  <si>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</si>
  <si>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</si>
  <si>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</si>
  <si>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</si>
  <si>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</si>
  <si>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</si>
  <si>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</si>
  <si>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</si>
  <si>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</si>
  <si>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</si>
  <si>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</si>
  <si>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</si>
  <si>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</si>
  <si>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</si>
  <si>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</si>
  <si>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</si>
  <si>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</si>
  <si>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</si>
  <si>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</si>
  <si>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</si>
  <si>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</si>
  <si>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</si>
  <si>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</si>
  <si>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</si>
  <si>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</si>
  <si>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</si>
  <si>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</si>
  <si>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</si>
  <si>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</si>
  <si>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</si>
  <si>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</si>
  <si>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</si>
  <si>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</si>
  <si>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</si>
  <si>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</si>
  <si>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</si>
  <si>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</si>
  <si>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</si>
  <si>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</si>
  <si>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</si>
  <si>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</si>
  <si>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</si>
  <si>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</si>
  <si>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</si>
  <si>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</si>
  <si>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</si>
  <si>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</si>
  <si>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</si>
  <si>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</si>
  <si>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</si>
  <si>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</si>
  <si>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</si>
  <si>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</si>
  <si>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</si>
  <si>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</si>
  <si>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</si>
  <si>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</si>
  <si>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</si>
  <si>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</si>
  <si>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</si>
  <si>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</si>
  <si>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</si>
  <si>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</si>
  <si>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</si>
  <si>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</si>
  <si>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</si>
  <si>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</si>
  <si>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</si>
  <si>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</si>
  <si>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</si>
  <si>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</si>
  <si>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</si>
  <si>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</si>
  <si>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</si>
  <si>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</si>
  <si>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</si>
  <si>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</si>
  <si>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</si>
  <si>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</si>
  <si>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</si>
  <si>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</si>
  <si>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</si>
  <si>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</si>
  <si>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</si>
  <si>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</si>
  <si>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</si>
  <si>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</si>
  <si>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</si>
  <si>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</si>
  <si>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</si>
  <si>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</si>
  <si>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</si>
  <si>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</si>
  <si>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</si>
  <si>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</si>
  <si>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</si>
  <si>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</si>
  <si>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</si>
  <si>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</si>
  <si>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</si>
  <si>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</si>
  <si>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</si>
  <si>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</si>
  <si>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</si>
  <si>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</si>
  <si>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</si>
  <si>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</si>
  <si>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</si>
  <si>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</si>
  <si>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ITC HOTELS LIMITED NPV</t>
  </si>
  <si>
    <t>BRVVXW3</t>
  </si>
  <si>
    <t>INE379A01028</t>
  </si>
  <si>
    <t>Y4211S140</t>
  </si>
  <si>
    <t>MAXI</t>
  </si>
  <si>
    <t>CME Bitcoin Fut Jan25</t>
  </si>
  <si>
    <t>BTCF5 Curncy</t>
  </si>
  <si>
    <t>BTCF5</t>
  </si>
  <si>
    <t>CME Bitcoin Fut   Feb25</t>
  </si>
  <si>
    <t>BTCG5 Curncy</t>
  </si>
  <si>
    <t>BTCG5</t>
  </si>
  <si>
    <t>IBIT US 01/31/25 C49 Equity</t>
  </si>
  <si>
    <t>IBIT 01/31/25 C49 Equity</t>
  </si>
  <si>
    <t>01RCTQY18</t>
  </si>
  <si>
    <t>MTBA</t>
  </si>
  <si>
    <t>FNCL 5 2/25 Mtge</t>
  </si>
  <si>
    <t>BN4NPJ9</t>
  </si>
  <si>
    <t>US01F0506273</t>
  </si>
  <si>
    <t>01F050627</t>
  </si>
  <si>
    <t>FNCL 5.5 2/25 Mtge</t>
  </si>
  <si>
    <t>2337803</t>
  </si>
  <si>
    <t>US01F0526230</t>
  </si>
  <si>
    <t>01F052623</t>
  </si>
  <si>
    <t>FNCL 6 2/25 Mtge</t>
  </si>
  <si>
    <t>9A7VPVA</t>
  </si>
  <si>
    <t>US01F0606263</t>
  </si>
  <si>
    <t>01F060626</t>
  </si>
  <si>
    <t>B 04/17/25 Govt</t>
  </si>
  <si>
    <t>BRJFGZ1</t>
  </si>
  <si>
    <t>US912797KS58</t>
  </si>
  <si>
    <t>912797KS5</t>
  </si>
  <si>
    <t>NMB</t>
  </si>
  <si>
    <t>DALLAS TEX AREA RAPID T 3.0 01DEC47</t>
  </si>
  <si>
    <t>DALTRN</t>
  </si>
  <si>
    <t>9A6YJA4</t>
  </si>
  <si>
    <t>US235241WR38</t>
  </si>
  <si>
    <t>235241WR3</t>
  </si>
  <si>
    <t>WASHINGTON D C MET ARE 5.25 15JUL59</t>
  </si>
  <si>
    <t>DCTTRN</t>
  </si>
  <si>
    <t>9A9D54W</t>
  </si>
  <si>
    <t>US93878YDZ97</t>
  </si>
  <si>
    <t>93878YDZ9</t>
  </si>
  <si>
    <t>ELGIN TEX INDPT SCH DIS 5.0 01AUG54</t>
  </si>
  <si>
    <t>ELGSCD</t>
  </si>
  <si>
    <t>9A9ERSZ</t>
  </si>
  <si>
    <t>US286533UM43</t>
  </si>
  <si>
    <t>286533UM4</t>
  </si>
  <si>
    <t>GREENWOOD TEX INDPT SCH 4.0 15FEB54</t>
  </si>
  <si>
    <t>GNWSCD</t>
  </si>
  <si>
    <t>BMZLWR2</t>
  </si>
  <si>
    <t>US397370KJ58</t>
  </si>
  <si>
    <t>397370KJ5</t>
  </si>
  <si>
    <t>GREATER ORLANDO AVIATI 5.25 01OCT48</t>
  </si>
  <si>
    <t>GREAPT</t>
  </si>
  <si>
    <t>9A9SQTG</t>
  </si>
  <si>
    <t>US392275FJ78</t>
  </si>
  <si>
    <t>392275FJ7</t>
  </si>
  <si>
    <t>HOUSTON TEX ARPT SYS R 5.25 01JUL53</t>
  </si>
  <si>
    <t>HOUAPT</t>
  </si>
  <si>
    <t>9A8F0OH</t>
  </si>
  <si>
    <t>US442349GW00</t>
  </si>
  <si>
    <t>442349GW0</t>
  </si>
  <si>
    <t>METROPOLITAN TRANSN AUT 5.0 15NOV48</t>
  </si>
  <si>
    <t>MTATRN</t>
  </si>
  <si>
    <t>BM9FKR6</t>
  </si>
  <si>
    <t>US59260XCR70</t>
  </si>
  <si>
    <t>59260XCR7</t>
  </si>
  <si>
    <t>NEW JERSEY ST TRANSN 4.125 15JUN50</t>
  </si>
  <si>
    <t>NJSTRN</t>
  </si>
  <si>
    <t>BRRG797</t>
  </si>
  <si>
    <t>US64613CGJ18</t>
  </si>
  <si>
    <t>64613CGJ1</t>
  </si>
  <si>
    <t>NEW YORK N Y CITY TRANS 5.0 01MAY50</t>
  </si>
  <si>
    <t>NYCGEN</t>
  </si>
  <si>
    <t>BPSQXY9</t>
  </si>
  <si>
    <t>US64972JMK15</t>
  </si>
  <si>
    <t>64972JMK1</t>
  </si>
  <si>
    <t>NEW YORK N Y CITY TRANS 4.0 01MAY53</t>
  </si>
  <si>
    <t>BRJX495</t>
  </si>
  <si>
    <t>US64971X8L54</t>
  </si>
  <si>
    <t>64971X8L5</t>
  </si>
  <si>
    <t>NEW YORK N Y CITY MUN 5.25 15JUN54</t>
  </si>
  <si>
    <t>NYCUTL</t>
  </si>
  <si>
    <t>BSWYL57</t>
  </si>
  <si>
    <t>US64972GG320</t>
  </si>
  <si>
    <t>64972GG32</t>
  </si>
  <si>
    <t>NEW YORK ST DORM AUTH S 4.0 15MAR54</t>
  </si>
  <si>
    <t>NYSHGR</t>
  </si>
  <si>
    <t>BS2FLK5</t>
  </si>
  <si>
    <t>US64990F6W92</t>
  </si>
  <si>
    <t>64990F6W9</t>
  </si>
  <si>
    <t>NEW YORK ST DORM AUTH R 4.0 01MAY54</t>
  </si>
  <si>
    <t>BP38YT2</t>
  </si>
  <si>
    <t>US65000B6L75</t>
  </si>
  <si>
    <t>65000B6L7</t>
  </si>
  <si>
    <t>NEW YORK TRANSN DEV COR 4.5 31DEC54</t>
  </si>
  <si>
    <t>NYTTRN</t>
  </si>
  <si>
    <t>BM8X1X4</t>
  </si>
  <si>
    <t>US650116HU34</t>
  </si>
  <si>
    <t>650116HU3</t>
  </si>
  <si>
    <t>OMAHA PUB PWR DIST NEB 5.0 01FEB54</t>
  </si>
  <si>
    <t>OMAPWR</t>
  </si>
  <si>
    <t>9A9QL9Z</t>
  </si>
  <si>
    <t>US682001NJ73</t>
  </si>
  <si>
    <t>682001NJ7</t>
  </si>
  <si>
    <t>ORANGE CNTY FLA HEALTH 5.25 01OCT56</t>
  </si>
  <si>
    <t>ORAMED</t>
  </si>
  <si>
    <t>9A9WX3W</t>
  </si>
  <si>
    <t>US68450LJQ95</t>
  </si>
  <si>
    <t>68450LJQ9</t>
  </si>
  <si>
    <t>ORANGE CNTY FLA HEALTH 4.5 01OCT56</t>
  </si>
  <si>
    <t>9A9WX4B</t>
  </si>
  <si>
    <t>US68450LJR78</t>
  </si>
  <si>
    <t>68450LJR7</t>
  </si>
  <si>
    <t>PENNSYLVANIA ST HIGHER 4.25 15FEB55</t>
  </si>
  <si>
    <t>PASHGR</t>
  </si>
  <si>
    <t>9A9WPIT</t>
  </si>
  <si>
    <t>US70917TTC52</t>
  </si>
  <si>
    <t>70917TTC5</t>
  </si>
  <si>
    <t>SALT RIV PROJ AGRIC IM 5.25 01JAN53</t>
  </si>
  <si>
    <t>SALAGR</t>
  </si>
  <si>
    <t>9A8PWOO</t>
  </si>
  <si>
    <t>US79574CFR97</t>
  </si>
  <si>
    <t>79574CFR9</t>
  </si>
  <si>
    <t>SOUTH CAROLINA JOBS-ECO 5.5 01NOV54</t>
  </si>
  <si>
    <t>SCSMED</t>
  </si>
  <si>
    <t>BT3BP41</t>
  </si>
  <si>
    <t>US837032CF65</t>
  </si>
  <si>
    <t>837032CF6</t>
  </si>
  <si>
    <t>SAN FRANCISCO CALIF CI 5.25 01MAY55</t>
  </si>
  <si>
    <t>SFOAPT</t>
  </si>
  <si>
    <t>9A9WPKS</t>
  </si>
  <si>
    <t>US79766DXP94</t>
  </si>
  <si>
    <t>79766DXP9</t>
  </si>
  <si>
    <t>SAN FRANCISCO CALIF CIT 5.5 01MAY55</t>
  </si>
  <si>
    <t>9A9WPKT</t>
  </si>
  <si>
    <t>US79766DXQ77</t>
  </si>
  <si>
    <t>79766DXQ7</t>
  </si>
  <si>
    <t>TEXAS WTR DEV BRD REV 4.375 15OCT59</t>
  </si>
  <si>
    <t>TXSWTR</t>
  </si>
  <si>
    <t>9A9LHPL</t>
  </si>
  <si>
    <t>US88285AGC62</t>
  </si>
  <si>
    <t>88285AGC6</t>
  </si>
  <si>
    <t>TRIBOROUGH BRDG + TUNL 4.5 01DEC56</t>
  </si>
  <si>
    <t>9A9X2AZ</t>
  </si>
  <si>
    <t>US896032BC24</t>
  </si>
  <si>
    <t>896032BC2</t>
  </si>
  <si>
    <t>AGILENT TECHNOLOGIES INC USD 0.01</t>
  </si>
  <si>
    <t>AIRBNB INC USD 0.0001</t>
  </si>
  <si>
    <t>ABNB</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</si>
  <si>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</si>
  <si>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</si>
  <si>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</si>
  <si>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</si>
  <si>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</si>
  <si>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</si>
  <si>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</si>
  <si>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</si>
  <si>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</si>
  <si>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</si>
  <si>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</si>
  <si>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</si>
  <si>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</si>
  <si>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</si>
  <si>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</si>
  <si>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</si>
  <si>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</si>
  <si>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</si>
  <si>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</si>
  <si>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</si>
  <si>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</si>
  <si>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</si>
  <si>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</si>
  <si>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</si>
  <si>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</si>
  <si>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</si>
  <si>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</si>
  <si>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</si>
  <si>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</si>
  <si>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</si>
  <si>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</si>
  <si>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</si>
  <si>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</si>
  <si>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</si>
  <si>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</si>
  <si>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</si>
  <si>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</si>
  <si>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</si>
  <si>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</si>
  <si>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</si>
  <si>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</si>
  <si>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</si>
  <si>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</si>
  <si>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</si>
  <si>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</si>
  <si>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</si>
  <si>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2046552</t>
  </si>
  <si>
    <t>US0382221051</t>
  </si>
  <si>
    <t>038222105</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</si>
  <si>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</si>
  <si>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</si>
  <si>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</si>
  <si>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</si>
  <si>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</si>
  <si>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</si>
  <si>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</si>
  <si>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</si>
  <si>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</si>
  <si>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</si>
  <si>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</si>
  <si>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</si>
  <si>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</si>
  <si>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</si>
  <si>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</si>
  <si>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</si>
  <si>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</si>
  <si>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</si>
  <si>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</si>
  <si>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</si>
  <si>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</si>
  <si>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</si>
  <si>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</si>
  <si>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</si>
  <si>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</si>
  <si>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</si>
  <si>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</si>
  <si>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</si>
  <si>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</si>
  <si>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</si>
  <si>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</si>
  <si>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</si>
  <si>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</si>
  <si>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</si>
  <si>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</si>
  <si>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</si>
  <si>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</si>
  <si>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</si>
  <si>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</si>
  <si>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</si>
  <si>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</si>
  <si>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</si>
  <si>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</si>
  <si>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</si>
  <si>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</si>
  <si>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</si>
  <si>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</si>
  <si>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</si>
  <si>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</si>
  <si>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</si>
  <si>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</si>
  <si>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</si>
  <si>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</si>
  <si>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</si>
  <si>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</si>
  <si>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</si>
  <si>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</si>
  <si>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</si>
  <si>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</si>
  <si>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</si>
  <si>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</si>
  <si>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</si>
  <si>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</si>
  <si>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</si>
  <si>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</si>
  <si>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</si>
  <si>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</si>
  <si>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CHEWY INC USD 0.01</t>
  </si>
  <si>
    <t>CHWY</t>
  </si>
  <si>
    <t>BJLFHW7</t>
  </si>
  <si>
    <t>US16679L1098</t>
  </si>
  <si>
    <t>16679L109</t>
  </si>
  <si>
    <t>CIGNA GROUP USD 0.01</t>
  </si>
  <si>
    <t>COLGATE PALMOLIVE CO USD 1.0</t>
  </si>
  <si>
    <t>CL</t>
  </si>
  <si>
    <t>2209106</t>
  </si>
  <si>
    <t>US1941621039</t>
  </si>
  <si>
    <t>194162103</t>
  </si>
  <si>
    <t>CLOROX CO USD 1.0</t>
  </si>
  <si>
    <t>CLX</t>
  </si>
  <si>
    <t>CUMMINS INC USD 2.5</t>
  </si>
  <si>
    <t>CMI</t>
  </si>
  <si>
    <t>2240202</t>
  </si>
  <si>
    <t>US2310211063</t>
  </si>
  <si>
    <t>231021106</t>
  </si>
  <si>
    <t>CORCEPT THERAPEUTICS INC USD 0.001</t>
  </si>
  <si>
    <t>CORT</t>
  </si>
  <si>
    <t>B00SCY1</t>
  </si>
  <si>
    <t>US2183521028</t>
  </si>
  <si>
    <t>218352102</t>
  </si>
  <si>
    <t>CRH PLC EUR 0.32</t>
  </si>
  <si>
    <t>CRH</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</si>
  <si>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</si>
  <si>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</si>
  <si>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</si>
  <si>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</si>
  <si>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</si>
  <si>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</si>
  <si>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</si>
  <si>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</si>
  <si>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</si>
  <si>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</si>
  <si>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</si>
  <si>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</si>
  <si>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</si>
  <si>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</si>
  <si>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</si>
  <si>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</si>
  <si>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</si>
  <si>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</si>
  <si>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</si>
  <si>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</si>
  <si>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</si>
  <si>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</si>
  <si>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</si>
  <si>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</si>
  <si>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</si>
  <si>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</si>
  <si>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</si>
  <si>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</si>
  <si>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</si>
  <si>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</si>
  <si>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</si>
  <si>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</si>
  <si>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</si>
  <si>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</si>
  <si>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</si>
  <si>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</si>
  <si>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</si>
  <si>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</si>
  <si>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</si>
  <si>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</si>
  <si>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</si>
  <si>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</si>
  <si>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</si>
  <si>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</si>
  <si>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</si>
  <si>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</si>
  <si>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</si>
  <si>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</si>
  <si>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</si>
  <si>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</si>
  <si>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</si>
  <si>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</si>
  <si>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</si>
  <si>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</si>
  <si>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</si>
  <si>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</si>
  <si>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</si>
  <si>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</si>
  <si>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</si>
  <si>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</si>
  <si>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</si>
  <si>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</si>
  <si>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</si>
  <si>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</si>
  <si>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</si>
  <si>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</si>
  <si>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</si>
  <si>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</si>
  <si>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</si>
  <si>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</si>
  <si>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</si>
  <si>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</si>
  <si>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</si>
  <si>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</si>
  <si>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</si>
  <si>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ELEVANCE HEALTH INC USD 0.01</t>
  </si>
  <si>
    <t>ELASTIC NV EUR 0.01</t>
  </si>
  <si>
    <t>ESTC</t>
  </si>
  <si>
    <t>N14506104</t>
  </si>
  <si>
    <t>EXELIXIS INC USD 0.001</t>
  </si>
  <si>
    <t>EXEL</t>
  </si>
  <si>
    <t>EXPEDIA GROUP INC USD 0.001</t>
  </si>
  <si>
    <t>EXPE</t>
  </si>
  <si>
    <t>B748CK2</t>
  </si>
  <si>
    <t>US30212P3038</t>
  </si>
  <si>
    <t>30212P303</t>
  </si>
  <si>
    <t>FASTENAL CO USD 0.01</t>
  </si>
  <si>
    <t>FAST</t>
  </si>
  <si>
    <t>2332262</t>
  </si>
  <si>
    <t>US3119001044</t>
  </si>
  <si>
    <t>311900104</t>
  </si>
  <si>
    <t>FEDEX CORP USD 0.1</t>
  </si>
  <si>
    <t>FDX</t>
  </si>
  <si>
    <t>2142784</t>
  </si>
  <si>
    <t>US31428X1063</t>
  </si>
  <si>
    <t>31428X106</t>
  </si>
  <si>
    <t>FERGUSON ENTERPRISES USD 0.0001 GDR</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</si>
  <si>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</si>
  <si>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</si>
  <si>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</si>
  <si>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</si>
  <si>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</si>
  <si>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</si>
  <si>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</si>
  <si>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</si>
  <si>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</si>
  <si>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</si>
  <si>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</si>
  <si>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</si>
  <si>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</si>
  <si>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</si>
  <si>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</si>
  <si>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</si>
  <si>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</si>
  <si>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</si>
  <si>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</si>
  <si>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</si>
  <si>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</si>
  <si>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</si>
  <si>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BP6H4Y1</t>
  </si>
  <si>
    <t>US36828A1016</t>
  </si>
  <si>
    <t>36828A101</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</si>
  <si>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</si>
  <si>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</si>
  <si>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</si>
  <si>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</si>
  <si>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</si>
  <si>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</si>
  <si>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</si>
  <si>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</si>
  <si>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</si>
  <si>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</si>
  <si>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</si>
  <si>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</si>
  <si>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</si>
  <si>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BMTVT22</t>
  </si>
  <si>
    <t>US37637K1088</t>
  </si>
  <si>
    <t>37637K108</t>
  </si>
  <si>
    <t>GUIDEWIRE SOFTWARE INC USD 0.0001</t>
  </si>
  <si>
    <t>GWRE</t>
  </si>
  <si>
    <t>GRAINGER W W INC USD 0.5</t>
  </si>
  <si>
    <t>GWW</t>
  </si>
  <si>
    <t>2380863</t>
  </si>
  <si>
    <t>US3848021040</t>
  </si>
  <si>
    <t>384802104</t>
  </si>
  <si>
    <t>HOME DEPOT INC USD 0.05</t>
  </si>
  <si>
    <t>HARTFORD FINL SVCS GROUP I USD 0.01</t>
  </si>
  <si>
    <t>HIG</t>
  </si>
  <si>
    <t>2476193</t>
  </si>
  <si>
    <t>US4165151048</t>
  </si>
  <si>
    <t>416515104</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</si>
  <si>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</si>
  <si>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</si>
  <si>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</si>
  <si>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</si>
  <si>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</si>
  <si>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</si>
  <si>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</si>
  <si>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</si>
  <si>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</si>
  <si>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</si>
  <si>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</si>
  <si>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</si>
  <si>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</si>
  <si>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</si>
  <si>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</si>
  <si>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HUMANA INC USD 0.166667</t>
  </si>
  <si>
    <t>HUM</t>
  </si>
  <si>
    <t>2445063</t>
  </si>
  <si>
    <t>US4448591028</t>
  </si>
  <si>
    <t>444859102</t>
  </si>
  <si>
    <t>INTERNATIONAL BUSINESS MACH USD 0.2</t>
  </si>
  <si>
    <t>IBM</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</si>
  <si>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</si>
  <si>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</si>
  <si>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</si>
  <si>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</si>
  <si>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</si>
  <si>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</si>
  <si>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</si>
  <si>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</si>
  <si>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</si>
  <si>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</si>
  <si>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</si>
  <si>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</si>
  <si>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</si>
  <si>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</si>
  <si>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</si>
  <si>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</si>
  <si>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</si>
  <si>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</si>
  <si>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</si>
  <si>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</si>
  <si>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</si>
  <si>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</si>
  <si>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</si>
  <si>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</si>
  <si>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</si>
  <si>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</si>
  <si>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</si>
  <si>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</si>
  <si>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</si>
  <si>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</si>
  <si>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</si>
  <si>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</si>
  <si>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</si>
  <si>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</si>
  <si>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</si>
  <si>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</si>
  <si>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</si>
  <si>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</si>
  <si>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</si>
  <si>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</si>
  <si>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</si>
  <si>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JOHNSON CONTROLS INTERNATI USD 0.01</t>
  </si>
  <si>
    <t>JCI</t>
  </si>
  <si>
    <t>G51502105</t>
  </si>
  <si>
    <t>JUNIPER NETWORKS INC USD 0.00001</t>
  </si>
  <si>
    <t>JNPR</t>
  </si>
  <si>
    <t>2431846</t>
  </si>
  <si>
    <t>US48203R1041</t>
  </si>
  <si>
    <t>48203R104</t>
  </si>
  <si>
    <t>KYNDRYL HLDGS INC USD 0.01</t>
  </si>
  <si>
    <t>KEYSIGHT TECHNOLOGIES INC USD 0.01</t>
  </si>
  <si>
    <t>KEYS</t>
  </si>
  <si>
    <t>BQZJ0Q9</t>
  </si>
  <si>
    <t>US49338L1035</t>
  </si>
  <si>
    <t>49338L103</t>
  </si>
  <si>
    <t>KIMBERLY-CLARK CORP USD 1.25</t>
  </si>
  <si>
    <t>KINDER MORGAN INC DEL USD 0.01</t>
  </si>
  <si>
    <t>KMI</t>
  </si>
  <si>
    <t>COCA COLA CO USD 0.25</t>
  </si>
  <si>
    <t>KO</t>
  </si>
  <si>
    <t>2206657</t>
  </si>
  <si>
    <t>US1912161007</t>
  </si>
  <si>
    <t>191216100</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</si>
  <si>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</si>
  <si>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</si>
  <si>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</si>
  <si>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</si>
  <si>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</si>
  <si>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</si>
  <si>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</si>
  <si>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</si>
  <si>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</si>
  <si>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</si>
  <si>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</si>
  <si>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</si>
  <si>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</si>
  <si>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</si>
  <si>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</si>
  <si>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</si>
  <si>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</si>
  <si>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</si>
  <si>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</si>
  <si>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</si>
  <si>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</si>
  <si>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</si>
  <si>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</si>
  <si>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</si>
  <si>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</si>
  <si>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</si>
  <si>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</si>
  <si>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</si>
  <si>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</si>
  <si>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</si>
  <si>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</si>
  <si>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</si>
  <si>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</si>
  <si>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</si>
  <si>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</si>
  <si>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</si>
  <si>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</si>
  <si>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</si>
  <si>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</si>
  <si>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</si>
  <si>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</si>
  <si>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</si>
  <si>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</si>
  <si>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</si>
  <si>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</si>
  <si>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</si>
  <si>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</si>
  <si>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MONSTER BEVERAGE CORP NEW USD 0.005</t>
  </si>
  <si>
    <t>MNST</t>
  </si>
  <si>
    <t>BZ07BW4</t>
  </si>
  <si>
    <t>US61174X1090</t>
  </si>
  <si>
    <t>61174X109</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</si>
  <si>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</si>
  <si>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</si>
  <si>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</si>
  <si>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</si>
  <si>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</si>
  <si>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</si>
  <si>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</si>
  <si>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</si>
  <si>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</si>
  <si>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</si>
  <si>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</si>
  <si>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</si>
  <si>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</si>
  <si>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</si>
  <si>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</si>
  <si>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</si>
  <si>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</si>
  <si>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</si>
  <si>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</si>
  <si>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</si>
  <si>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</si>
  <si>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</si>
  <si>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</si>
  <si>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</si>
  <si>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</si>
  <si>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</si>
  <si>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</si>
  <si>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</si>
  <si>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</si>
  <si>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</si>
  <si>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</si>
  <si>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</si>
  <si>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</si>
  <si>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</si>
  <si>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</si>
  <si>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</si>
  <si>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</si>
  <si>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</si>
  <si>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</si>
  <si>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</si>
  <si>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</si>
  <si>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</si>
  <si>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</si>
  <si>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</si>
  <si>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</si>
  <si>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</si>
  <si>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</si>
  <si>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</si>
  <si>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</si>
  <si>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</si>
  <si>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</si>
  <si>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</si>
  <si>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</si>
  <si>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</si>
  <si>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</si>
  <si>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</si>
  <si>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</si>
  <si>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</si>
  <si>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</si>
  <si>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</si>
  <si>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</si>
  <si>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</si>
  <si>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</si>
  <si>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</si>
  <si>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</si>
  <si>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</si>
  <si>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</si>
  <si>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</si>
  <si>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</si>
  <si>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</si>
  <si>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</si>
  <si>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</si>
  <si>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</si>
  <si>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</si>
  <si>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</si>
  <si>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</si>
  <si>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</si>
  <si>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</si>
  <si>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</si>
  <si>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</si>
  <si>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</si>
  <si>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</si>
  <si>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</si>
  <si>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2671501</t>
  </si>
  <si>
    <t>US7010941042</t>
  </si>
  <si>
    <t>701094104</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</si>
  <si>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</si>
  <si>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</si>
  <si>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</si>
  <si>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</si>
  <si>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</si>
  <si>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</si>
  <si>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</si>
  <si>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</si>
  <si>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</si>
  <si>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</si>
  <si>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</si>
  <si>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</si>
  <si>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PTC INC USD 0.01</t>
  </si>
  <si>
    <t>PTC</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</si>
  <si>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</si>
  <si>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</si>
  <si>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</si>
  <si>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</si>
  <si>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</si>
  <si>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</si>
  <si>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</si>
  <si>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</si>
  <si>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</si>
  <si>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</si>
  <si>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</si>
  <si>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</si>
  <si>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</si>
  <si>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</si>
  <si>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</si>
  <si>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</si>
  <si>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</si>
  <si>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</si>
  <si>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</si>
  <si>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B4V9661</t>
  </si>
  <si>
    <t>US7512121010</t>
  </si>
  <si>
    <t>751212101</t>
  </si>
  <si>
    <t>ROCKWELL AUTOMATION INC USD 1.0</t>
  </si>
  <si>
    <t>ROLLINS INC USD 1.0</t>
  </si>
  <si>
    <t>RELIANCE INC USD 0.001</t>
  </si>
  <si>
    <t>RS</t>
  </si>
  <si>
    <t>SPROUTS FMRS MKT INC USD 0.001</t>
  </si>
  <si>
    <t>SFM</t>
  </si>
  <si>
    <t>BCGCR79</t>
  </si>
  <si>
    <t>US85208M1027</t>
  </si>
  <si>
    <t>85208M102</t>
  </si>
  <si>
    <t>SHERWIN-WILLIAMS CO USD 1.0</t>
  </si>
  <si>
    <t>SMARTSHEET INC USD 0.0001</t>
  </si>
  <si>
    <t>SMAR</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</si>
  <si>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</si>
  <si>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</si>
  <si>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</si>
  <si>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</si>
  <si>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</si>
  <si>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</si>
  <si>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</si>
  <si>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</si>
  <si>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</si>
  <si>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</si>
  <si>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</si>
  <si>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</si>
  <si>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</si>
  <si>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</si>
  <si>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</si>
  <si>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</si>
  <si>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</si>
  <si>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</si>
  <si>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</si>
  <si>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</si>
  <si>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</si>
  <si>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</si>
  <si>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</si>
  <si>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</si>
  <si>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</si>
  <si>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</si>
  <si>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</si>
  <si>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</si>
  <si>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</si>
  <si>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</si>
  <si>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BQ1PC76</t>
  </si>
  <si>
    <t>US0494681010</t>
  </si>
  <si>
    <t>049468101</t>
  </si>
  <si>
    <t>TERADYNE INC USD 0.125</t>
  </si>
  <si>
    <t>TER</t>
  </si>
  <si>
    <t>TARGET CORP USD 0.0833</t>
  </si>
  <si>
    <t>TGT</t>
  </si>
  <si>
    <t>TG THERAPEUTICS INC USD 0.001</t>
  </si>
  <si>
    <t>TGTX</t>
  </si>
  <si>
    <t>B828K63</t>
  </si>
  <si>
    <t>US88322Q1085</t>
  </si>
  <si>
    <t>88322Q108</t>
  </si>
  <si>
    <t>TOAST INC USD 0.000001</t>
  </si>
  <si>
    <t>TOST</t>
  </si>
  <si>
    <t>TEXAS PAC LD CORP USD 0.01</t>
  </si>
  <si>
    <t>TARGA RES CORP USD 0.001</t>
  </si>
  <si>
    <t>TRGP</t>
  </si>
  <si>
    <t>TRAVELERS COM NPV</t>
  </si>
  <si>
    <t>TRV</t>
  </si>
  <si>
    <t>2769503</t>
  </si>
  <si>
    <t>US89417E1091</t>
  </si>
  <si>
    <t>89417E109</t>
  </si>
  <si>
    <t>TRACTOR SUPPLY CO USD 0.008</t>
  </si>
  <si>
    <t>TSCO</t>
  </si>
  <si>
    <t>UBER TECHNOLOGIES INC USD 0.00001</t>
  </si>
  <si>
    <t>UBER</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</si>
  <si>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</si>
  <si>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</si>
  <si>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</si>
  <si>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</si>
  <si>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</si>
  <si>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</si>
  <si>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</si>
  <si>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</si>
  <si>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</si>
  <si>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</si>
  <si>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</si>
  <si>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</si>
  <si>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</si>
  <si>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</si>
  <si>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</si>
  <si>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</si>
  <si>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</si>
  <si>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</si>
  <si>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</si>
  <si>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</si>
  <si>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</si>
  <si>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</si>
  <si>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</si>
  <si>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</si>
  <si>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</si>
  <si>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</si>
  <si>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</si>
  <si>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</si>
  <si>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</si>
  <si>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</si>
  <si>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</si>
  <si>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</si>
  <si>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</si>
  <si>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</si>
  <si>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</si>
  <si>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</si>
  <si>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</si>
  <si>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</si>
  <si>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</si>
  <si>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</si>
  <si>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</si>
  <si>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</si>
  <si>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</si>
  <si>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</si>
  <si>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</si>
  <si>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</si>
  <si>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</si>
  <si>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</si>
  <si>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</si>
  <si>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</si>
  <si>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</si>
  <si>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B3P2CN8</t>
  </si>
  <si>
    <t>US98419M1009</t>
  </si>
  <si>
    <t>98419M100</t>
  </si>
  <si>
    <t>ZSCALER INC USD 0.001</t>
  </si>
  <si>
    <t>ZS</t>
  </si>
  <si>
    <t>ALBERTSONS COS INC USD 0.01</t>
  </si>
  <si>
    <t>ACI</t>
  </si>
  <si>
    <t>BYNQ369</t>
  </si>
  <si>
    <t>US0130911037</t>
  </si>
  <si>
    <t>013091103</t>
  </si>
  <si>
    <t>ARCHER-DANIELS MIDLAND CO NPV</t>
  </si>
  <si>
    <t>ADM</t>
  </si>
  <si>
    <t>ADT INC DEL USD 0.01</t>
  </si>
  <si>
    <t>AMERICAN EAGLE OUTFITTERS USD 0.01</t>
  </si>
  <si>
    <t>AEO</t>
  </si>
  <si>
    <t>2048592</t>
  </si>
  <si>
    <t>US02553E1064</t>
  </si>
  <si>
    <t>02553E106</t>
  </si>
  <si>
    <t>AMER ELEC COM USD6.50</t>
  </si>
  <si>
    <t>AEP</t>
  </si>
  <si>
    <t>2026242</t>
  </si>
  <si>
    <t>US0255371017</t>
  </si>
  <si>
    <t>025537101</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</si>
  <si>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</si>
  <si>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</si>
  <si>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</si>
  <si>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</si>
  <si>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</si>
  <si>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</si>
  <si>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</si>
  <si>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</si>
  <si>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</si>
  <si>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</si>
  <si>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</si>
  <si>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</si>
  <si>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</si>
  <si>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</si>
  <si>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</si>
  <si>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</si>
  <si>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</si>
  <si>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</si>
  <si>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</si>
  <si>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2242929</t>
  </si>
  <si>
    <t>US0316521006</t>
  </si>
  <si>
    <t>031652100</t>
  </si>
  <si>
    <t>AUTONATION INC USD 0.01</t>
  </si>
  <si>
    <t>AN</t>
  </si>
  <si>
    <t>APTIV PLC USD 0.01</t>
  </si>
  <si>
    <t>APTV</t>
  </si>
  <si>
    <t>G3265R107</t>
  </si>
  <si>
    <t>ANTERO RES CORP USD 0.01</t>
  </si>
  <si>
    <t>AR</t>
  </si>
  <si>
    <t>BFD2WR8</t>
  </si>
  <si>
    <t>US03674X1063</t>
  </si>
  <si>
    <t>03674X106</t>
  </si>
  <si>
    <t>ALEXANDRIA COM USD0.01</t>
  </si>
  <si>
    <t>ARE</t>
  </si>
  <si>
    <t>2009210</t>
  </si>
  <si>
    <t>US0152711091</t>
  </si>
  <si>
    <t>015271109</t>
  </si>
  <si>
    <t>ARROW ELECTRS INC USD 1.0</t>
  </si>
  <si>
    <t>ARW</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</si>
  <si>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</si>
  <si>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</si>
  <si>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</si>
  <si>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</si>
  <si>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</si>
  <si>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</si>
  <si>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</si>
  <si>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</si>
  <si>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</si>
  <si>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</si>
  <si>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</si>
  <si>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</si>
  <si>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</si>
  <si>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</si>
  <si>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</si>
  <si>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</si>
  <si>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BQ6BPG9</t>
  </si>
  <si>
    <t>CH1300646267</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</si>
  <si>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</si>
  <si>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</si>
  <si>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</si>
  <si>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</si>
  <si>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</si>
  <si>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</si>
  <si>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</si>
  <si>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</si>
  <si>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</si>
  <si>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</si>
  <si>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</si>
  <si>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</si>
  <si>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</si>
  <si>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</si>
  <si>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</si>
  <si>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</si>
  <si>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</si>
  <si>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</si>
  <si>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</si>
  <si>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</si>
  <si>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</si>
  <si>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</si>
  <si>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</si>
  <si>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</si>
  <si>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</si>
  <si>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</si>
  <si>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</si>
  <si>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</si>
  <si>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</si>
  <si>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</si>
  <si>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</si>
  <si>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</si>
  <si>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</si>
  <si>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</si>
  <si>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</si>
  <si>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</si>
  <si>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</si>
  <si>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</si>
  <si>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</si>
  <si>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</si>
  <si>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</si>
  <si>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</si>
  <si>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</si>
  <si>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</si>
  <si>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</si>
  <si>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</si>
  <si>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</si>
  <si>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</si>
  <si>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</si>
  <si>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</si>
  <si>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</si>
  <si>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</si>
  <si>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</si>
  <si>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</si>
  <si>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</si>
  <si>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</si>
  <si>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</si>
  <si>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</si>
  <si>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</si>
  <si>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</si>
  <si>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BYVZ186</t>
  </si>
  <si>
    <t>US1858991011</t>
  </si>
  <si>
    <t>185899101</t>
  </si>
  <si>
    <t>COMCAST CORP NEW USD 0.01</t>
  </si>
  <si>
    <t>CMCSA</t>
  </si>
  <si>
    <t>2044545</t>
  </si>
  <si>
    <t>US20030N1019</t>
  </si>
  <si>
    <t>20030N101</t>
  </si>
  <si>
    <t>CNA FINL CORP USD 2.5</t>
  </si>
  <si>
    <t>CNA</t>
  </si>
  <si>
    <t>2204866</t>
  </si>
  <si>
    <t>US1261171003</t>
  </si>
  <si>
    <t>126117100</t>
  </si>
  <si>
    <t>CENTENE CORP USD 0.001</t>
  </si>
  <si>
    <t>CNC</t>
  </si>
  <si>
    <t>CNH INDUSTRIAL NV EUR 0.01</t>
  </si>
  <si>
    <t>CNH</t>
  </si>
  <si>
    <t>N20944109</t>
  </si>
  <si>
    <t>COCA-COLA CONSOLIDATED INC</t>
  </si>
  <si>
    <t>COKE</t>
  </si>
  <si>
    <t>2206721</t>
  </si>
  <si>
    <t>US1910981026</t>
  </si>
  <si>
    <t>191098102</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</si>
  <si>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</si>
  <si>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</si>
  <si>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</si>
  <si>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</si>
  <si>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</si>
  <si>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</si>
  <si>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</si>
  <si>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</si>
  <si>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</si>
  <si>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</si>
  <si>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</si>
  <si>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</si>
  <si>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</si>
  <si>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</si>
  <si>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</si>
  <si>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</si>
  <si>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BK73B42</t>
  </si>
  <si>
    <t>US22052L1044</t>
  </si>
  <si>
    <t>22052L104</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</si>
  <si>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</si>
  <si>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</si>
  <si>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</si>
  <si>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</si>
  <si>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</si>
  <si>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</si>
  <si>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</si>
  <si>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</si>
  <si>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</si>
  <si>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</si>
  <si>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</si>
  <si>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</si>
  <si>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</si>
  <si>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</si>
  <si>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</si>
  <si>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</si>
  <si>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</si>
  <si>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</si>
  <si>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</si>
  <si>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</si>
  <si>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</si>
  <si>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2556868</t>
  </si>
  <si>
    <t>BMG3223R1088</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</si>
  <si>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</si>
  <si>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</si>
  <si>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</si>
  <si>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</si>
  <si>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</si>
  <si>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</si>
  <si>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</si>
  <si>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</si>
  <si>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</si>
  <si>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</si>
  <si>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</si>
  <si>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</si>
  <si>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</si>
  <si>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</si>
  <si>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</si>
  <si>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</si>
  <si>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</si>
  <si>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</si>
  <si>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</si>
  <si>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</si>
  <si>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</si>
  <si>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</si>
  <si>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</si>
  <si>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</si>
  <si>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</si>
  <si>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</si>
  <si>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</si>
  <si>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</si>
  <si>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</si>
  <si>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</si>
  <si>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</si>
  <si>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</si>
  <si>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</si>
  <si>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</si>
  <si>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</si>
  <si>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</si>
  <si>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</si>
  <si>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</si>
  <si>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</si>
  <si>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</si>
  <si>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</si>
  <si>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</si>
  <si>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</si>
  <si>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</si>
  <si>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</si>
  <si>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</si>
  <si>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</si>
  <si>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</si>
  <si>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</si>
  <si>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</si>
  <si>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</si>
  <si>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</si>
  <si>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</si>
  <si>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</si>
  <si>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</si>
  <si>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</si>
  <si>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</si>
  <si>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</si>
  <si>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</si>
  <si>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</si>
  <si>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</si>
  <si>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</si>
  <si>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</si>
  <si>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</si>
  <si>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</si>
  <si>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</si>
  <si>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</si>
  <si>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</si>
  <si>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</si>
  <si>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</si>
  <si>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</si>
  <si>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</si>
  <si>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</si>
  <si>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</si>
  <si>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</si>
  <si>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</si>
  <si>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</si>
  <si>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</si>
  <si>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</si>
  <si>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</si>
  <si>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</si>
  <si>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</si>
  <si>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</si>
  <si>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</si>
  <si>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</si>
  <si>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</si>
  <si>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</si>
  <si>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</si>
  <si>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</si>
  <si>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</si>
  <si>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</si>
  <si>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</si>
  <si>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</si>
  <si>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</si>
  <si>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</si>
  <si>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</si>
  <si>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</si>
  <si>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</si>
  <si>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</si>
  <si>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</si>
  <si>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</si>
  <si>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</si>
  <si>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</si>
  <si>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2983563</t>
  </si>
  <si>
    <t>US1431301027</t>
  </si>
  <si>
    <t>143130102</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</si>
  <si>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</si>
  <si>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</si>
  <si>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</si>
  <si>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</si>
  <si>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</si>
  <si>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</si>
  <si>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</si>
  <si>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</si>
  <si>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</si>
  <si>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</si>
  <si>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</si>
  <si>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</si>
  <si>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</si>
  <si>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</si>
  <si>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</si>
  <si>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</si>
  <si>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</si>
  <si>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</si>
  <si>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</si>
  <si>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</si>
  <si>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</si>
  <si>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</si>
  <si>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</si>
  <si>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</si>
  <si>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</si>
  <si>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</si>
  <si>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</si>
  <si>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</si>
  <si>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</si>
  <si>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</si>
  <si>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</si>
  <si>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</si>
  <si>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</si>
  <si>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</si>
  <si>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</si>
  <si>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2566436</t>
  </si>
  <si>
    <t>US5705351048</t>
  </si>
  <si>
    <t>570535104</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</si>
  <si>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</si>
  <si>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</si>
  <si>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</si>
  <si>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</si>
  <si>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</si>
  <si>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</si>
  <si>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</si>
  <si>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</si>
  <si>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</si>
  <si>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</si>
  <si>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</si>
  <si>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</si>
  <si>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</si>
  <si>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</si>
  <si>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</si>
  <si>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</si>
  <si>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</si>
  <si>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</si>
  <si>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</si>
  <si>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</si>
  <si>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</si>
  <si>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</si>
  <si>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</si>
  <si>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</si>
  <si>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</si>
  <si>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2651086</t>
  </si>
  <si>
    <t>US6703461052</t>
  </si>
  <si>
    <t>670346105</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</si>
  <si>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</si>
  <si>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</si>
  <si>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</si>
  <si>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</si>
  <si>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</si>
  <si>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</si>
  <si>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</si>
  <si>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</si>
  <si>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</si>
  <si>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</si>
  <si>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</si>
  <si>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</si>
  <si>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</si>
  <si>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</si>
  <si>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</si>
  <si>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</si>
  <si>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</si>
  <si>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</si>
  <si>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</si>
  <si>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</si>
  <si>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</si>
  <si>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</si>
  <si>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</si>
  <si>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</si>
  <si>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</si>
  <si>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</si>
  <si>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</si>
  <si>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</si>
  <si>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</si>
  <si>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</si>
  <si>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</si>
  <si>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</si>
  <si>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</si>
  <si>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</si>
  <si>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</si>
  <si>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</si>
  <si>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</si>
  <si>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</si>
  <si>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</si>
  <si>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</si>
  <si>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</si>
  <si>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</si>
  <si>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</si>
  <si>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</si>
  <si>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</si>
  <si>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</si>
  <si>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</si>
  <si>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</si>
  <si>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</si>
  <si>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</si>
  <si>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</si>
  <si>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</si>
  <si>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</si>
  <si>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</si>
  <si>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BR9YYP4</t>
  </si>
  <si>
    <t>US74736K1016</t>
  </si>
  <si>
    <t>74736K101</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</si>
  <si>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</si>
  <si>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</si>
  <si>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</si>
  <si>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</si>
  <si>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</si>
  <si>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</si>
  <si>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</si>
  <si>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</si>
  <si>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</si>
  <si>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</si>
  <si>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</si>
  <si>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</si>
  <si>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</si>
  <si>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</si>
  <si>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</si>
  <si>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</si>
  <si>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</si>
  <si>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</si>
  <si>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</si>
  <si>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</si>
  <si>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</si>
  <si>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</si>
  <si>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</si>
  <si>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</si>
  <si>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</si>
  <si>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</si>
  <si>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</si>
  <si>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</si>
  <si>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</si>
  <si>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</si>
  <si>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</si>
  <si>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</si>
  <si>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</si>
  <si>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</si>
  <si>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</si>
  <si>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</si>
  <si>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</si>
  <si>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</si>
  <si>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</si>
  <si>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</si>
  <si>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</si>
  <si>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</si>
  <si>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</si>
  <si>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</si>
  <si>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</si>
  <si>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</si>
  <si>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</si>
  <si>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</si>
  <si>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</si>
  <si>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</si>
  <si>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</si>
  <si>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</si>
  <si>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</si>
  <si>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</si>
  <si>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</si>
  <si>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</si>
  <si>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</si>
  <si>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</si>
  <si>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</si>
  <si>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</si>
  <si>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BP96PS6</t>
  </si>
  <si>
    <t>US87165B1035</t>
  </si>
  <si>
    <t>87165B103</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</si>
  <si>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</si>
  <si>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</si>
  <si>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</si>
  <si>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</si>
  <si>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</si>
  <si>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</si>
  <si>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</si>
  <si>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</si>
  <si>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</si>
  <si>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</si>
  <si>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</si>
  <si>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</si>
  <si>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</si>
  <si>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</si>
  <si>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</si>
  <si>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</si>
  <si>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</si>
  <si>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2909730</t>
  </si>
  <si>
    <t>US9024941034</t>
  </si>
  <si>
    <t>902494103</t>
  </si>
  <si>
    <t>TWILIO INC USD 0.001</t>
  </si>
  <si>
    <t>TWLO</t>
  </si>
  <si>
    <t>BD6P5Q0</t>
  </si>
  <si>
    <t>US90138F1021</t>
  </si>
  <si>
    <t>90138F102</t>
  </si>
  <si>
    <t>TEXTRON INC USD 0.125</t>
  </si>
  <si>
    <t>TXT</t>
  </si>
  <si>
    <t>2885937</t>
  </si>
  <si>
    <t>US8832031012</t>
  </si>
  <si>
    <t>883203101</t>
  </si>
  <si>
    <t>UGI CORP NEW NPV</t>
  </si>
  <si>
    <t>UGI</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</si>
  <si>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</si>
  <si>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</si>
  <si>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</si>
  <si>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</si>
  <si>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</si>
  <si>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</si>
  <si>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</si>
  <si>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</si>
  <si>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</si>
  <si>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</si>
  <si>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</si>
  <si>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</si>
  <si>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</si>
  <si>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</si>
  <si>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</si>
  <si>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</si>
  <si>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</si>
  <si>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</si>
  <si>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</si>
  <si>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</si>
  <si>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</si>
  <si>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</si>
  <si>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</si>
  <si>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</si>
  <si>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</si>
  <si>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</si>
  <si>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</si>
  <si>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</si>
  <si>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</si>
  <si>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</si>
  <si>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</si>
  <si>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</si>
  <si>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2954699</t>
  </si>
  <si>
    <t>US9581021055</t>
  </si>
  <si>
    <t>958102105</t>
  </si>
  <si>
    <t>WEATHERFORD INTERNATIONAL USD 0.001</t>
  </si>
  <si>
    <t>G48833118</t>
  </si>
  <si>
    <t>WESTLAKE C COM USD0.01</t>
  </si>
  <si>
    <t>WLK</t>
  </si>
  <si>
    <t>W P CAREY COM USD0.001</t>
  </si>
  <si>
    <t>WPC</t>
  </si>
  <si>
    <t>BERKLEY W R CORP USD 0.2</t>
  </si>
  <si>
    <t>WRB</t>
  </si>
  <si>
    <t>ZIMMER BIOMET HLDGS INC USD 0.01</t>
  </si>
  <si>
    <t>ZBH</t>
  </si>
  <si>
    <t>2783815</t>
  </si>
  <si>
    <t>US98956P1021</t>
  </si>
  <si>
    <t>98956P102</t>
  </si>
  <si>
    <t>ZOOM COMMUNICATIONS INC USD 0.001</t>
  </si>
  <si>
    <t>ZM</t>
  </si>
  <si>
    <t>BGSP7M9</t>
  </si>
  <si>
    <t>US98980L1017</t>
  </si>
  <si>
    <t>98980L101</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</si>
  <si>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</si>
  <si>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</si>
  <si>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</si>
  <si>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</si>
  <si>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</si>
  <si>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</si>
  <si>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</si>
  <si>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</si>
  <si>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</si>
  <si>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</si>
  <si>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</si>
  <si>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</si>
  <si>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</si>
  <si>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</si>
  <si>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</si>
  <si>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</si>
  <si>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</si>
  <si>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</si>
  <si>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</si>
  <si>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</si>
  <si>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</si>
  <si>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</si>
  <si>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</si>
  <si>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SIMPLIFY E SHORT TERM TRSRY FUTURES</t>
  </si>
  <si>
    <t>TUA</t>
  </si>
  <si>
    <t>BNTZ3X0</t>
  </si>
  <si>
    <t>US82889N6572</t>
  </si>
  <si>
    <t>82889N657</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</si>
  <si>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</si>
  <si>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</si>
  <si>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</si>
  <si>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</si>
  <si>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</si>
  <si>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</si>
  <si>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</si>
  <si>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</si>
  <si>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</si>
  <si>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</si>
  <si>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</si>
  <si>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</si>
  <si>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</si>
  <si>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</si>
  <si>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</si>
  <si>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</si>
  <si>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</si>
  <si>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</si>
  <si>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</si>
  <si>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</si>
  <si>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</si>
  <si>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</si>
  <si>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</si>
  <si>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</si>
  <si>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</si>
  <si>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</si>
  <si>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</si>
  <si>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</si>
  <si>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</si>
  <si>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</si>
  <si>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</si>
  <si>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</si>
  <si>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</si>
  <si>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</si>
  <si>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</si>
  <si>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</si>
  <si>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</si>
  <si>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</si>
  <si>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</si>
  <si>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</si>
  <si>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</si>
  <si>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</si>
  <si>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</si>
  <si>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</si>
  <si>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</si>
  <si>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</si>
  <si>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</si>
  <si>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</si>
  <si>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</si>
  <si>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</si>
  <si>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</si>
  <si>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</si>
  <si>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</si>
  <si>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</si>
  <si>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DANAHER CORP USD 0.01</t>
  </si>
  <si>
    <t>DHR</t>
  </si>
  <si>
    <t>2250870</t>
  </si>
  <si>
    <t>US2358511028</t>
  </si>
  <si>
    <t>235851102</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</si>
  <si>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</si>
  <si>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</si>
  <si>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</si>
  <si>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</si>
  <si>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</si>
  <si>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</si>
  <si>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</si>
  <si>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</si>
  <si>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</si>
  <si>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</si>
  <si>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</si>
  <si>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</si>
  <si>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</si>
  <si>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</si>
  <si>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</si>
  <si>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</si>
  <si>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</si>
  <si>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</si>
  <si>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</si>
  <si>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</si>
  <si>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</si>
  <si>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</si>
  <si>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</si>
  <si>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</si>
  <si>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</si>
  <si>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</si>
  <si>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</si>
  <si>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</si>
  <si>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</si>
  <si>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</si>
  <si>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</si>
  <si>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</si>
  <si>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</si>
  <si>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</si>
  <si>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</si>
  <si>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</si>
  <si>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</si>
  <si>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</si>
  <si>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</si>
  <si>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2871301</t>
  </si>
  <si>
    <t>US46120E6023</t>
  </si>
  <si>
    <t>46120E602</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</si>
  <si>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</si>
  <si>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</si>
  <si>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</si>
  <si>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</si>
  <si>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</si>
  <si>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</si>
  <si>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</si>
  <si>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</si>
  <si>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</si>
  <si>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</si>
  <si>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</si>
  <si>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</si>
  <si>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</si>
  <si>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</si>
  <si>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</si>
  <si>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</si>
  <si>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</si>
  <si>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</si>
  <si>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</si>
  <si>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</si>
  <si>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</si>
  <si>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</si>
  <si>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</si>
  <si>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</si>
  <si>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</si>
  <si>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</si>
  <si>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</si>
  <si>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</si>
  <si>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</si>
  <si>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</si>
  <si>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</si>
  <si>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</si>
  <si>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</si>
  <si>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</si>
  <si>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</si>
  <si>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</si>
  <si>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</si>
  <si>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</si>
  <si>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</si>
  <si>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</si>
  <si>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</si>
  <si>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</si>
  <si>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</si>
  <si>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</si>
  <si>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</si>
  <si>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</si>
  <si>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</si>
  <si>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</si>
  <si>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</si>
  <si>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</si>
  <si>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</si>
  <si>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</si>
  <si>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</si>
  <si>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</si>
  <si>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</si>
  <si>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</si>
  <si>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</si>
  <si>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</si>
  <si>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</si>
  <si>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</si>
  <si>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</si>
  <si>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</si>
  <si>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</si>
  <si>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</si>
  <si>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</si>
  <si>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</si>
  <si>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2931034</t>
  </si>
  <si>
    <t>US92532F1003</t>
  </si>
  <si>
    <t>92532F100</t>
  </si>
  <si>
    <t>VIX US 02/19/25 C21 Index</t>
  </si>
  <si>
    <t>01N3HZKG7</t>
  </si>
  <si>
    <t>VIX US 03/18/25 C30 Index</t>
  </si>
  <si>
    <t>01NJJ7YC1</t>
  </si>
  <si>
    <t>VIX US 03/18/25 C25 Index</t>
  </si>
  <si>
    <t>01NJJ7Y13</t>
  </si>
  <si>
    <t>VIX US 03/18/25 P18 Index</t>
  </si>
  <si>
    <t>01NJJ8178</t>
  </si>
  <si>
    <t>VIX US 04/16/25 C22 Index</t>
  </si>
  <si>
    <t>01NYQLF51</t>
  </si>
  <si>
    <t>OTC BRC SPX/RTY/NDX 2/21/25 WOF 90/80% ps Equity</t>
  </si>
  <si>
    <t>OTCBR0001</t>
  </si>
  <si>
    <t>OTC GS DUDIG SPX/USDJPY 07/18/25 &lt; 5690.9275/149.85</t>
  </si>
  <si>
    <t>OTCGS0002</t>
  </si>
  <si>
    <t>OTC GS RTY 1/26/25 90% put/ 70% ko Equity</t>
  </si>
  <si>
    <t>OTCGS0005</t>
  </si>
  <si>
    <t>OTC GS SPX 06/20/25 P5646.325/4457.625 D&amp;O</t>
  </si>
  <si>
    <t>OTCGS0001</t>
  </si>
  <si>
    <t>OTC GS SPX/RTY/NDX 3/21/25 WOF 90/80% ps Equity</t>
  </si>
  <si>
    <t>OTCGS0003</t>
  </si>
  <si>
    <t>OTC GS SPX/RTY/NDX 4/17/25 WOF 90/80% ps Equity</t>
  </si>
  <si>
    <t>OTCGS0004</t>
  </si>
  <si>
    <t>OTC JPM SPX/RTY/NDX 2/21/25 WOF 90/80% ps Equity</t>
  </si>
  <si>
    <t>OTCJP0003</t>
  </si>
  <si>
    <t>ARCMCDIRS</t>
  </si>
  <si>
    <t>ARCMCDIRS            00001</t>
  </si>
  <si>
    <t>ARCMCDIRS 00001</t>
  </si>
  <si>
    <t>ARFIFMRRS</t>
  </si>
  <si>
    <t>ARFIFMRRS            00001</t>
  </si>
  <si>
    <t>ARFIFMRRS 00001</t>
  </si>
  <si>
    <t>BACVWWTRS</t>
  </si>
  <si>
    <t>BACVWWTRS 00001</t>
  </si>
  <si>
    <t>BASR15TRS</t>
  </si>
  <si>
    <t>BASR15TRS            00001</t>
  </si>
  <si>
    <t>BASR15TRS 00001</t>
  </si>
  <si>
    <t>BNPXVTRS</t>
  </si>
  <si>
    <t>BNPXVTRS 00001</t>
  </si>
  <si>
    <t>DFEQGDTRS</t>
  </si>
  <si>
    <t>DFEQGDTRS            00001</t>
  </si>
  <si>
    <t>DFEQGDTRS 00001</t>
  </si>
  <si>
    <t>DFEQND1RS</t>
  </si>
  <si>
    <t>DFEQND1RS            00001</t>
  </si>
  <si>
    <t>DFEQND1RS 00001</t>
  </si>
  <si>
    <t>DFEQND2RS</t>
  </si>
  <si>
    <t>DFEQND2RS            00001</t>
  </si>
  <si>
    <t>DFEQND2RS 00001</t>
  </si>
  <si>
    <t>DFEQSITRS</t>
  </si>
  <si>
    <t>DFEQSITRS            00001</t>
  </si>
  <si>
    <t>DFEQSITRS 00001</t>
  </si>
  <si>
    <t>DFEQVCSRS</t>
  </si>
  <si>
    <t>DFEQVCSRS 00001</t>
  </si>
  <si>
    <t>DFFIERVRS</t>
  </si>
  <si>
    <t>DFFIERVRS            00001</t>
  </si>
  <si>
    <t>DFFIERVRS 00001</t>
  </si>
  <si>
    <t>DFFIFRVRS</t>
  </si>
  <si>
    <t>DFFIFRVRS            00001</t>
  </si>
  <si>
    <t>DFFIFRVRS 00001</t>
  </si>
  <si>
    <t>DFFIRGNRS</t>
  </si>
  <si>
    <t>DFFIRGNRS            00001</t>
  </si>
  <si>
    <t>DFFIRGNRS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</si>
  <si>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</si>
  <si>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</si>
  <si>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</si>
  <si>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</si>
  <si>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</si>
  <si>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</si>
  <si>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</si>
  <si>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</si>
  <si>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</si>
  <si>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</si>
  <si>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</si>
  <si>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</si>
  <si>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</si>
  <si>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</si>
  <si>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</si>
  <si>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</si>
  <si>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</si>
  <si>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</si>
  <si>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</si>
  <si>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</si>
  <si>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</si>
  <si>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</si>
  <si>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</si>
  <si>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</si>
  <si>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</si>
  <si>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</si>
  <si>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</si>
  <si>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</si>
  <si>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</si>
  <si>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NMSMALTRS</t>
  </si>
  <si>
    <t>NMSMALTL</t>
  </si>
  <si>
    <t>AMETEK Inc</t>
  </si>
  <si>
    <t>AME UN</t>
  </si>
  <si>
    <t>2089212</t>
  </si>
  <si>
    <t>US0311001004</t>
  </si>
  <si>
    <t>031100100</t>
  </si>
  <si>
    <t>American Tower Corp</t>
  </si>
  <si>
    <t>AMT UN</t>
  </si>
  <si>
    <t>B7FBFL2</t>
  </si>
  <si>
    <t>US03027X1000</t>
  </si>
  <si>
    <t>03027X100</t>
  </si>
  <si>
    <t>Alexandria Real Estate Equitie</t>
  </si>
  <si>
    <t>ARE UN</t>
  </si>
  <si>
    <t>BOK Financial Corp</t>
  </si>
  <si>
    <t>BOKF UW</t>
  </si>
  <si>
    <t>2109091</t>
  </si>
  <si>
    <t>US05561Q2012</t>
  </si>
  <si>
    <t>05561Q201</t>
  </si>
  <si>
    <t>Berkshire Hathaway Inc</t>
  </si>
  <si>
    <t>BRK/B UN</t>
  </si>
  <si>
    <t>Certara Inc</t>
  </si>
  <si>
    <t>CERT UW</t>
  </si>
  <si>
    <t>BM9GT61</t>
  </si>
  <si>
    <t>US15687V1098</t>
  </si>
  <si>
    <t>15687V109</t>
  </si>
  <si>
    <t>Chord Energy Corp</t>
  </si>
  <si>
    <t>CHRD UW</t>
  </si>
  <si>
    <t>ConocoPhillips</t>
  </si>
  <si>
    <t>COP UN</t>
  </si>
  <si>
    <t>2685717</t>
  </si>
  <si>
    <t>US20825C1045</t>
  </si>
  <si>
    <t>20825C104</t>
  </si>
  <si>
    <t>Camden Property Trust</t>
  </si>
  <si>
    <t>CPT UN</t>
  </si>
  <si>
    <t>2166320</t>
  </si>
  <si>
    <t>US1331311027</t>
  </si>
  <si>
    <t>133131102</t>
  </si>
  <si>
    <t>Discover Financial Services</t>
  </si>
  <si>
    <t>DFS UN</t>
  </si>
  <si>
    <t>B1YLC43</t>
  </si>
  <si>
    <t>US2547091080</t>
  </si>
  <si>
    <t>254709108</t>
  </si>
  <si>
    <t>Duke Energy Corp</t>
  </si>
  <si>
    <t>DUK UN</t>
  </si>
  <si>
    <t>B7VD3F2</t>
  </si>
  <si>
    <t>US26441C2044</t>
  </si>
  <si>
    <t>26441C204</t>
  </si>
  <si>
    <t>Devon Energy Corp</t>
  </si>
  <si>
    <t>DVN UN</t>
  </si>
  <si>
    <t>2480677</t>
  </si>
  <si>
    <t>US25179M1036</t>
  </si>
  <si>
    <t>25179M103</t>
  </si>
  <si>
    <t>Euronet Worldwide Inc</t>
  </si>
  <si>
    <t>EEFT UW</t>
  </si>
  <si>
    <t>2320148</t>
  </si>
  <si>
    <t>US2987361092</t>
  </si>
  <si>
    <t>298736109</t>
  </si>
  <si>
    <t>Essex Property Trust Inc</t>
  </si>
  <si>
    <t>ESS UN</t>
  </si>
  <si>
    <t>2316619</t>
  </si>
  <si>
    <t>US2971781057</t>
  </si>
  <si>
    <t>297178105</t>
  </si>
  <si>
    <t>Evergy Inc</t>
  </si>
  <si>
    <t>EVRG UW</t>
  </si>
  <si>
    <t>Eagle Materials Inc</t>
  </si>
  <si>
    <t>EXP UN</t>
  </si>
  <si>
    <t>2191399</t>
  </si>
  <si>
    <t>US26969P1084</t>
  </si>
  <si>
    <t>26969P108</t>
  </si>
  <si>
    <t>Diamondback Energy Inc</t>
  </si>
  <si>
    <t>FANG UW</t>
  </si>
  <si>
    <t>B7Y8YR3</t>
  </si>
  <si>
    <t>US25278X1090</t>
  </si>
  <si>
    <t>25278X109</t>
  </si>
  <si>
    <t>Freeport-McMoRan Inc</t>
  </si>
  <si>
    <t>FCX UN</t>
  </si>
  <si>
    <t>2352118</t>
  </si>
  <si>
    <t>US35671D8570</t>
  </si>
  <si>
    <t>35671D857</t>
  </si>
  <si>
    <t>First Horizon Corp</t>
  </si>
  <si>
    <t>FHN UN</t>
  </si>
  <si>
    <t>2341484</t>
  </si>
  <si>
    <t>US3205171057</t>
  </si>
  <si>
    <t>320517105</t>
  </si>
  <si>
    <t>Flowserve Corp</t>
  </si>
  <si>
    <t>FLS UN</t>
  </si>
  <si>
    <t>Gaming and Leisure Properties</t>
  </si>
  <si>
    <t>GLPI UW</t>
  </si>
  <si>
    <t>BFPK4S5</t>
  </si>
  <si>
    <t>US36467J1088</t>
  </si>
  <si>
    <t>36467J108</t>
  </si>
  <si>
    <t>Hasbro Inc</t>
  </si>
  <si>
    <t>HAS UW</t>
  </si>
  <si>
    <t>2414580</t>
  </si>
  <si>
    <t>US4180561072</t>
  </si>
  <si>
    <t>418056107</t>
  </si>
  <si>
    <t>Hess Corp</t>
  </si>
  <si>
    <t>HES UN</t>
  </si>
  <si>
    <t>2023748</t>
  </si>
  <si>
    <t>US42809H1077</t>
  </si>
  <si>
    <t>42809H107</t>
  </si>
  <si>
    <t>Harley-Davidson Inc</t>
  </si>
  <si>
    <t>HOG UN</t>
  </si>
  <si>
    <t>2411053</t>
  </si>
  <si>
    <t>US4128221086</t>
  </si>
  <si>
    <t>412822108</t>
  </si>
  <si>
    <t>HST UW</t>
  </si>
  <si>
    <t>HSY UN</t>
  </si>
  <si>
    <t>Hexcel Corp</t>
  </si>
  <si>
    <t>HXL UN</t>
  </si>
  <si>
    <t>2416779</t>
  </si>
  <si>
    <t>US4282911084</t>
  </si>
  <si>
    <t>428291108</t>
  </si>
  <si>
    <t>IAC Inc</t>
  </si>
  <si>
    <t>IAC UW</t>
  </si>
  <si>
    <t>IDXX UW</t>
  </si>
  <si>
    <t>Illumina Inc</t>
  </si>
  <si>
    <t>ILMN UW</t>
  </si>
  <si>
    <t>Ingredion Inc</t>
  </si>
  <si>
    <t>INGR UN</t>
  </si>
  <si>
    <t>B7K24P7</t>
  </si>
  <si>
    <t>US4571871023</t>
  </si>
  <si>
    <t>457187102</t>
  </si>
  <si>
    <t>Gartner Inc</t>
  </si>
  <si>
    <t>IT UN</t>
  </si>
  <si>
    <t>JAZZ UW</t>
  </si>
  <si>
    <t>KBR Inc</t>
  </si>
  <si>
    <t>KBR UN</t>
  </si>
  <si>
    <t>B1HHB18</t>
  </si>
  <si>
    <t>US48242W1062</t>
  </si>
  <si>
    <t>48242W106</t>
  </si>
  <si>
    <t>Kirby Corp</t>
  </si>
  <si>
    <t>KEX UN</t>
  </si>
  <si>
    <t>2493534</t>
  </si>
  <si>
    <t>US4972661064</t>
  </si>
  <si>
    <t>497266106</t>
  </si>
  <si>
    <t>KeyCorp</t>
  </si>
  <si>
    <t>KEY UN</t>
  </si>
  <si>
    <t>2490911</t>
  </si>
  <si>
    <t>US4932671088</t>
  </si>
  <si>
    <t>493267108</t>
  </si>
  <si>
    <t>Kimco Realty Corp</t>
  </si>
  <si>
    <t>KIM UN</t>
  </si>
  <si>
    <t>2491594</t>
  </si>
  <si>
    <t>US49446R1095</t>
  </si>
  <si>
    <t>49446R109</t>
  </si>
  <si>
    <t>Lincoln National Corp</t>
  </si>
  <si>
    <t>LNC UN</t>
  </si>
  <si>
    <t>2516378</t>
  </si>
  <si>
    <t>US5341871094</t>
  </si>
  <si>
    <t>534187109</t>
  </si>
  <si>
    <t>LNG UN</t>
  </si>
  <si>
    <t>MKSI UW</t>
  </si>
  <si>
    <t>MTD UN</t>
  </si>
  <si>
    <t>Neurocrine Biosciences Inc</t>
  </si>
  <si>
    <t>NBIX UW</t>
  </si>
  <si>
    <t>National Fuel Gas Co</t>
  </si>
  <si>
    <t>NFG UN</t>
  </si>
  <si>
    <t>2626103</t>
  </si>
  <si>
    <t>US6361801011</t>
  </si>
  <si>
    <t>636180101</t>
  </si>
  <si>
    <t>NXST UW</t>
  </si>
  <si>
    <t>OGE Energy Corp</t>
  </si>
  <si>
    <t>OGE UN</t>
  </si>
  <si>
    <t>2657802</t>
  </si>
  <si>
    <t>US6708371033</t>
  </si>
  <si>
    <t>670837103</t>
  </si>
  <si>
    <t>Universal Display Corp</t>
  </si>
  <si>
    <t>OLED UW</t>
  </si>
  <si>
    <t>2277880</t>
  </si>
  <si>
    <t>US91347P1057</t>
  </si>
  <si>
    <t>91347P105</t>
  </si>
  <si>
    <t>Bank OZK</t>
  </si>
  <si>
    <t>OZK UW</t>
  </si>
  <si>
    <t>BZ56Q65</t>
  </si>
  <si>
    <t>US06417N1037</t>
  </si>
  <si>
    <t>06417N103</t>
  </si>
  <si>
    <t>PulteGroup Inc</t>
  </si>
  <si>
    <t>PHM UN</t>
  </si>
  <si>
    <t>Premier Inc</t>
  </si>
  <si>
    <t>PINC UW</t>
  </si>
  <si>
    <t>BDZDRC5</t>
  </si>
  <si>
    <t>US74051N1028</t>
  </si>
  <si>
    <t>74051N102</t>
  </si>
  <si>
    <t>Playtika Holding Corp</t>
  </si>
  <si>
    <t>PLTK UW</t>
  </si>
  <si>
    <t>BNRQKQ7</t>
  </si>
  <si>
    <t>US72815L1070</t>
  </si>
  <si>
    <t>72815L107</t>
  </si>
  <si>
    <t>Pinnacle West Capital Corp</t>
  </si>
  <si>
    <t>PNW UN</t>
  </si>
  <si>
    <t>2048804</t>
  </si>
  <si>
    <t>US7234841010</t>
  </si>
  <si>
    <t>723484101</t>
  </si>
  <si>
    <t>Rithm Capital Corp</t>
  </si>
  <si>
    <t>RITM UN</t>
  </si>
  <si>
    <t>RMD UN</t>
  </si>
  <si>
    <t>Republic Services Inc</t>
  </si>
  <si>
    <t>RSG UN</t>
  </si>
  <si>
    <t>2262530</t>
  </si>
  <si>
    <t>US7607591002</t>
  </si>
  <si>
    <t>760759100</t>
  </si>
  <si>
    <t>Rayonier Inc</t>
  </si>
  <si>
    <t>RYN UN</t>
  </si>
  <si>
    <t>2473138</t>
  </si>
  <si>
    <t>US7549071030</t>
  </si>
  <si>
    <t>754907103</t>
  </si>
  <si>
    <t>Snap-on Inc</t>
  </si>
  <si>
    <t>SNA UN</t>
  </si>
  <si>
    <t>2818740</t>
  </si>
  <si>
    <t>US8330341012</t>
  </si>
  <si>
    <t>833034101</t>
  </si>
  <si>
    <t>Schneider National Inc</t>
  </si>
  <si>
    <t>SNDR UN</t>
  </si>
  <si>
    <t>BYVN953</t>
  </si>
  <si>
    <t>US80689H1023</t>
  </si>
  <si>
    <t>80689H102</t>
  </si>
  <si>
    <t>Snowflake Inc</t>
  </si>
  <si>
    <t>SNOW UN</t>
  </si>
  <si>
    <t>BN134B7</t>
  </si>
  <si>
    <t>US8334451098</t>
  </si>
  <si>
    <t>833445109</t>
  </si>
  <si>
    <t>Synovus Financial Corp</t>
  </si>
  <si>
    <t>SNV UN</t>
  </si>
  <si>
    <t>BMH4NJ8</t>
  </si>
  <si>
    <t>US87161C5013</t>
  </si>
  <si>
    <t>87161C501</t>
  </si>
  <si>
    <t>Block Inc</t>
  </si>
  <si>
    <t>SQ UN</t>
  </si>
  <si>
    <t>BYNZGK1</t>
  </si>
  <si>
    <t>US8522341036</t>
  </si>
  <si>
    <t>852234103</t>
  </si>
  <si>
    <t>Constellation Brands Inc</t>
  </si>
  <si>
    <t>STZ UN</t>
  </si>
  <si>
    <t>2170473</t>
  </si>
  <si>
    <t>US21036P1084</t>
  </si>
  <si>
    <t>21036P108</t>
  </si>
  <si>
    <t>TJX Cos Inc/The</t>
  </si>
  <si>
    <t>TJX UN</t>
  </si>
  <si>
    <t>2989301</t>
  </si>
  <si>
    <t>US8725401090</t>
  </si>
  <si>
    <t>872540109</t>
  </si>
  <si>
    <t>UAL UW</t>
  </si>
  <si>
    <t>VICI Properties Inc</t>
  </si>
  <si>
    <t>VICI UN</t>
  </si>
  <si>
    <t>VSTS UN</t>
  </si>
  <si>
    <t>WEC Energy Group Inc</t>
  </si>
  <si>
    <t>WEC UN</t>
  </si>
  <si>
    <t>BYY8XK8</t>
  </si>
  <si>
    <t>US92939U1060</t>
  </si>
  <si>
    <t>92939U106</t>
  </si>
  <si>
    <t>Zebra Technologies Corp</t>
  </si>
  <si>
    <t>ZBRA UW</t>
  </si>
  <si>
    <t>2989356</t>
  </si>
  <si>
    <t>US9892071054</t>
  </si>
  <si>
    <t>989207105</t>
  </si>
  <si>
    <t>NMSMALTRS            00001</t>
  </si>
  <si>
    <t>NMSMALTRS 00001</t>
  </si>
  <si>
    <t>NMVVR1TRS</t>
  </si>
  <si>
    <t>NMVVR1TRS            00001</t>
  </si>
  <si>
    <t>NMVVR1TRS 00001</t>
  </si>
  <si>
    <t>NMXCMDTRS</t>
  </si>
  <si>
    <t>NMXCMDTRS            00001</t>
  </si>
  <si>
    <t>NMXCMDTRS 00001</t>
  </si>
  <si>
    <t>NMZMASTRS</t>
  </si>
  <si>
    <t>NMZMASTRS            00001</t>
  </si>
  <si>
    <t>NMZMASTRS 00001</t>
  </si>
  <si>
    <t>NMSMALTS</t>
  </si>
  <si>
    <t>AAP UN</t>
  </si>
  <si>
    <t>Arch Capital Group Ltd</t>
  </si>
  <si>
    <t>ACGL UW</t>
  </si>
  <si>
    <t>Albertsons Cos Inc</t>
  </si>
  <si>
    <t>ACI UN</t>
  </si>
  <si>
    <t>AES Corp/The</t>
  </si>
  <si>
    <t>AES UN</t>
  </si>
  <si>
    <t>2002479</t>
  </si>
  <si>
    <t>US00130H1059</t>
  </si>
  <si>
    <t>00130H105</t>
  </si>
  <si>
    <t>Aflac Inc</t>
  </si>
  <si>
    <t>AFL UN</t>
  </si>
  <si>
    <t>Affirm Holdings Inc</t>
  </si>
  <si>
    <t>AFRM UW</t>
  </si>
  <si>
    <t>BMF9NM8</t>
  </si>
  <si>
    <t>US00827B1061</t>
  </si>
  <si>
    <t>00827B106</t>
  </si>
  <si>
    <t>AM UN</t>
  </si>
  <si>
    <t>Amkor Technology Inc</t>
  </si>
  <si>
    <t>AMKR UW</t>
  </si>
  <si>
    <t>Apollo Global Management Inc</t>
  </si>
  <si>
    <t>APO UN</t>
  </si>
  <si>
    <t>BN44JF6</t>
  </si>
  <si>
    <t>US03769M1062</t>
  </si>
  <si>
    <t>03769M106</t>
  </si>
  <si>
    <t>AptarGroup Inc</t>
  </si>
  <si>
    <t>ATR UN</t>
  </si>
  <si>
    <t>2045247</t>
  </si>
  <si>
    <t>US0383361039</t>
  </si>
  <si>
    <t>038336103</t>
  </si>
  <si>
    <t>BERY UN</t>
  </si>
  <si>
    <t>Blackrock Inc</t>
  </si>
  <si>
    <t>BLK UN</t>
  </si>
  <si>
    <t>BMZBBT7</t>
  </si>
  <si>
    <t>US09290D1019</t>
  </si>
  <si>
    <t>09290D101</t>
  </si>
  <si>
    <t>Cincinnati Financial Corp</t>
  </si>
  <si>
    <t>CINF UW</t>
  </si>
  <si>
    <t>Cleveland-Cliffs Inc</t>
  </si>
  <si>
    <t>CLF UN</t>
  </si>
  <si>
    <t>CNA Financial Corp</t>
  </si>
  <si>
    <t>CNA UN</t>
  </si>
  <si>
    <t>COHR UN</t>
  </si>
  <si>
    <t>Dayforce Inc</t>
  </si>
  <si>
    <t>DAY UN</t>
  </si>
  <si>
    <t>BFX1V56</t>
  </si>
  <si>
    <t>US15677J1088</t>
  </si>
  <si>
    <t>15677J108</t>
  </si>
  <si>
    <t>Dun &amp; Bradstreet Holdings Inc</t>
  </si>
  <si>
    <t>DNB UN</t>
  </si>
  <si>
    <t>BLF9ZT2</t>
  </si>
  <si>
    <t>US26484T1060</t>
  </si>
  <si>
    <t>26484T106</t>
  </si>
  <si>
    <t>Dow Inc</t>
  </si>
  <si>
    <t>DOW UN</t>
  </si>
  <si>
    <t>DT Midstream Inc</t>
  </si>
  <si>
    <t>DTM UN</t>
  </si>
  <si>
    <t>BN7L880</t>
  </si>
  <si>
    <t>US23345M1071</t>
  </si>
  <si>
    <t>23345M107</t>
  </si>
  <si>
    <t>FactSet Research Systems Inc</t>
  </si>
  <si>
    <t>FDS UN</t>
  </si>
  <si>
    <t>2329770</t>
  </si>
  <si>
    <t>US3030751057</t>
  </si>
  <si>
    <t>303075105</t>
  </si>
  <si>
    <t>F5 Inc</t>
  </si>
  <si>
    <t>FFIV UW</t>
  </si>
  <si>
    <t>General Dynamics Corp</t>
  </si>
  <si>
    <t>GD UN</t>
  </si>
  <si>
    <t>2365161</t>
  </si>
  <si>
    <t>US3695501086</t>
  </si>
  <si>
    <t>369550108</t>
  </si>
  <si>
    <t>General Electric Co</t>
  </si>
  <si>
    <t>GE UN</t>
  </si>
  <si>
    <t>Globant SA</t>
  </si>
  <si>
    <t>GLOB UN</t>
  </si>
  <si>
    <t>BP40HF4</t>
  </si>
  <si>
    <t>LU0974299876</t>
  </si>
  <si>
    <t>Hewlett Packard Enterprise Co</t>
  </si>
  <si>
    <t>HPE UN</t>
  </si>
  <si>
    <t>Ionis Pharmaceuticals Inc</t>
  </si>
  <si>
    <t>IONS UW</t>
  </si>
  <si>
    <t>IQVIA Holdings Inc</t>
  </si>
  <si>
    <t>IQV UN</t>
  </si>
  <si>
    <t>BDR73G1</t>
  </si>
  <si>
    <t>US46266C1053</t>
  </si>
  <si>
    <t>46266C105</t>
  </si>
  <si>
    <t>Jacobs Solutions Inc</t>
  </si>
  <si>
    <t>J UN</t>
  </si>
  <si>
    <t>BNGC0D3</t>
  </si>
  <si>
    <t>US46982L1089</t>
  </si>
  <si>
    <t>46982L108</t>
  </si>
  <si>
    <t>KKR &amp; Co Inc</t>
  </si>
  <si>
    <t>KKR UN</t>
  </si>
  <si>
    <t>BG1FRR1</t>
  </si>
  <si>
    <t>US48251W1045</t>
  </si>
  <si>
    <t>48251W104</t>
  </si>
  <si>
    <t>LEG UN</t>
  </si>
  <si>
    <t>L3Harris Technologies Inc</t>
  </si>
  <si>
    <t>LHX UN</t>
  </si>
  <si>
    <t>BK9DTN5</t>
  </si>
  <si>
    <t>US5024311095</t>
  </si>
  <si>
    <t>502431109</t>
  </si>
  <si>
    <t>McCormick &amp; Co Inc/MD</t>
  </si>
  <si>
    <t>MKC UN</t>
  </si>
  <si>
    <t>2550161</t>
  </si>
  <si>
    <t>US5797802064</t>
  </si>
  <si>
    <t>579780206</t>
  </si>
  <si>
    <t>Madison Square Garden Sports C</t>
  </si>
  <si>
    <t>MSGS UN</t>
  </si>
  <si>
    <t>BYQCZ35</t>
  </si>
  <si>
    <t>US55825T1034</t>
  </si>
  <si>
    <t>55825T103</t>
  </si>
  <si>
    <t>NVST UN</t>
  </si>
  <si>
    <t>Paramount Global</t>
  </si>
  <si>
    <t>PARA UW</t>
  </si>
  <si>
    <t>PENN UW</t>
  </si>
  <si>
    <t>RLI Corp</t>
  </si>
  <si>
    <t>RLI UN</t>
  </si>
  <si>
    <t>2719070</t>
  </si>
  <si>
    <t>US7496071074</t>
  </si>
  <si>
    <t>749607107</t>
  </si>
  <si>
    <t>RTX Corp</t>
  </si>
  <si>
    <t>RTX UN</t>
  </si>
  <si>
    <t>BM5M5Y3</t>
  </si>
  <si>
    <t>US75513E1010</t>
  </si>
  <si>
    <t>75513E101</t>
  </si>
  <si>
    <t>Service Corp International/US</t>
  </si>
  <si>
    <t>SCI UN</t>
  </si>
  <si>
    <t>2797560</t>
  </si>
  <si>
    <t>US8175651046</t>
  </si>
  <si>
    <t>817565104</t>
  </si>
  <si>
    <t>SharkNinja Inc</t>
  </si>
  <si>
    <t>SN UN</t>
  </si>
  <si>
    <t>BRS7681</t>
  </si>
  <si>
    <t>KYG8068L1086</t>
  </si>
  <si>
    <t>TD SYNNEX Corp</t>
  </si>
  <si>
    <t>SNX UN</t>
  </si>
  <si>
    <t>2002554</t>
  </si>
  <si>
    <t>US87162W1009</t>
  </si>
  <si>
    <t>87162W100</t>
  </si>
  <si>
    <t>SRE UN</t>
  </si>
  <si>
    <t>AT&amp;T Inc</t>
  </si>
  <si>
    <t>T UN</t>
  </si>
  <si>
    <t>TFS Financial Corp</t>
  </si>
  <si>
    <t>TFSL UW</t>
  </si>
  <si>
    <t>B1W8J67</t>
  </si>
  <si>
    <t>US87240R1077</t>
  </si>
  <si>
    <t>87240R107</t>
  </si>
  <si>
    <t>TransUnion</t>
  </si>
  <si>
    <t>TRU UN</t>
  </si>
  <si>
    <t>BYMWL86</t>
  </si>
  <si>
    <t>US89400J1079</t>
  </si>
  <si>
    <t>89400J107</t>
  </si>
  <si>
    <t>Tetra Tech Inc</t>
  </si>
  <si>
    <t>TTEK UW</t>
  </si>
  <si>
    <t>2883890</t>
  </si>
  <si>
    <t>US88162G1031</t>
  </si>
  <si>
    <t>88162G103</t>
  </si>
  <si>
    <t>Exxon Mobil Corp</t>
  </si>
  <si>
    <t>XOM UN</t>
  </si>
  <si>
    <t>Zoom Communications Inc</t>
  </si>
  <si>
    <t>ZM UW</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</si>
  <si>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</si>
  <si>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</si>
  <si>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</si>
  <si>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</si>
  <si>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</si>
  <si>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</si>
  <si>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</si>
  <si>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</si>
  <si>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</si>
  <si>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</si>
  <si>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</si>
  <si>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</si>
  <si>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</si>
  <si>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</si>
  <si>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</si>
  <si>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</si>
  <si>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</si>
  <si>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</si>
  <si>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</si>
  <si>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</si>
  <si>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</si>
  <si>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</si>
  <si>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</si>
  <si>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</si>
  <si>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</si>
  <si>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</si>
  <si>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</si>
  <si>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</si>
  <si>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</si>
  <si>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</si>
  <si>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</si>
  <si>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</si>
  <si>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</si>
  <si>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</si>
  <si>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</si>
  <si>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</si>
  <si>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</si>
  <si>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</si>
  <si>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</si>
  <si>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</si>
  <si>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</si>
  <si>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</si>
  <si>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</si>
  <si>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</si>
  <si>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</si>
  <si>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</si>
  <si>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</si>
  <si>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</si>
  <si>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</si>
  <si>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</si>
  <si>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</si>
  <si>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</si>
  <si>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VCEQSVARS</t>
  </si>
  <si>
    <t>VCEQSVARS            00001</t>
  </si>
  <si>
    <t>VCEQSVARS 00001</t>
  </si>
  <si>
    <t>VCEQSVBRS</t>
  </si>
  <si>
    <t>VCEQSVBRS            00001</t>
  </si>
  <si>
    <t>VCEQSVBRS 00001</t>
  </si>
  <si>
    <t>VCEQSVFRS</t>
  </si>
  <si>
    <t>VCEQSVFRS            00001</t>
  </si>
  <si>
    <t>VCEQSVFRS 00001</t>
  </si>
  <si>
    <t>VCEQUSURS</t>
  </si>
  <si>
    <t>VCEQUSURS            00001</t>
  </si>
  <si>
    <t>VCEQUSURS 00001</t>
  </si>
  <si>
    <t>VCFISVSRS</t>
  </si>
  <si>
    <t>VCFISVSRS            00001</t>
  </si>
  <si>
    <t>VCFISVSRS 00001</t>
  </si>
  <si>
    <t>VMACBTRS</t>
  </si>
  <si>
    <t>VMACBTRS 00001</t>
  </si>
  <si>
    <t>RFIX</t>
  </si>
  <si>
    <t>SWAPTION R 2.75%/SOFR 3/15/32 GS</t>
  </si>
  <si>
    <t>SWR275GSX</t>
  </si>
  <si>
    <t>SWAPTION R 2.75%/SOFR 3/15/32 MS</t>
  </si>
  <si>
    <t>SWR275MSX</t>
  </si>
  <si>
    <t>SWAPTION R 3.0%/SOFR 3/15/32 MS</t>
  </si>
  <si>
    <t>SWR300MSX</t>
  </si>
  <si>
    <t>SCY</t>
  </si>
  <si>
    <t>ISHARES CORE S AND P SMALL CAP ETF</t>
  </si>
  <si>
    <t>IJR</t>
  </si>
  <si>
    <t>2678869</t>
  </si>
  <si>
    <t>US4642878049</t>
  </si>
  <si>
    <t>464287804</t>
  </si>
  <si>
    <t>SPBC</t>
  </si>
  <si>
    <t>GRAYSCALE GRAYSCALE BITCOIN MINI T</t>
  </si>
  <si>
    <t>BTC</t>
  </si>
  <si>
    <t>BQT69H0</t>
  </si>
  <si>
    <t>US3899302075</t>
  </si>
  <si>
    <t>389930207</t>
  </si>
  <si>
    <t>S&amp;P500 EMINI FUT Mar25</t>
  </si>
  <si>
    <t>ESH5 Index</t>
  </si>
  <si>
    <t>S&amp;P500 EMINI FUT MAR25</t>
  </si>
  <si>
    <t>ESH5</t>
  </si>
  <si>
    <t>SPD</t>
  </si>
  <si>
    <t>SPX US 02/21/25 P4990 Index</t>
  </si>
  <si>
    <t>01PBZ0PM3</t>
  </si>
  <si>
    <t>SPX US 02/21/25 P4700 Index</t>
  </si>
  <si>
    <t>01L173190</t>
  </si>
  <si>
    <t>SPXW US 03/21/25 P5060 Index</t>
  </si>
  <si>
    <t>01QB4YBR9</t>
  </si>
  <si>
    <t>SPXW US 03/21/25 P4775 Index</t>
  </si>
  <si>
    <t>01QB5G811</t>
  </si>
  <si>
    <t>SPXW US 04/17/25 P5100 Index</t>
  </si>
  <si>
    <t>01QSNLQ63</t>
  </si>
  <si>
    <t>SPXW US 04/17/25 P4800 Index</t>
  </si>
  <si>
    <t>01QSNM5M0</t>
  </si>
  <si>
    <t>ESH5 IND</t>
  </si>
  <si>
    <t>SPUC</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</si>
  <si>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</si>
  <si>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</si>
  <si>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</si>
  <si>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</si>
  <si>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</si>
  <si>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</si>
  <si>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</si>
  <si>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</si>
  <si>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</si>
  <si>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</si>
  <si>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</si>
  <si>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</si>
  <si>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</si>
  <si>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</si>
  <si>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</si>
  <si>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</si>
  <si>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</si>
  <si>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</si>
  <si>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</si>
  <si>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</si>
  <si>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</si>
  <si>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</si>
  <si>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</si>
  <si>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</si>
  <si>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</si>
  <si>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</si>
  <si>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</si>
  <si>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</si>
  <si>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</si>
  <si>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</si>
  <si>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</si>
  <si>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</si>
  <si>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</si>
  <si>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</si>
  <si>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</si>
  <si>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</si>
  <si>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</si>
  <si>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</si>
  <si>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</si>
  <si>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</si>
  <si>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</si>
  <si>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</si>
  <si>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</si>
  <si>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</si>
  <si>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</si>
  <si>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</si>
  <si>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</si>
  <si>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</si>
  <si>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</si>
  <si>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</si>
  <si>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</si>
  <si>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</si>
  <si>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</si>
  <si>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</si>
  <si>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</si>
  <si>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</si>
  <si>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</si>
  <si>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</si>
  <si>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</si>
  <si>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</si>
  <si>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</si>
  <si>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</si>
  <si>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</si>
  <si>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</si>
  <si>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</si>
  <si>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</si>
  <si>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</si>
  <si>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</si>
  <si>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</si>
  <si>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</si>
  <si>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</si>
  <si>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</si>
  <si>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</si>
  <si>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</si>
  <si>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</si>
  <si>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</si>
  <si>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</si>
  <si>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</si>
  <si>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</si>
  <si>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</si>
  <si>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</si>
  <si>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</si>
  <si>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</si>
  <si>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</si>
  <si>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</si>
  <si>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</si>
  <si>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</si>
  <si>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</si>
  <si>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</si>
  <si>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</si>
  <si>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</si>
  <si>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</si>
  <si>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</si>
  <si>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</si>
  <si>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</si>
  <si>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</si>
  <si>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</si>
  <si>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</si>
  <si>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</si>
  <si>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</si>
  <si>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</si>
  <si>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</si>
  <si>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</si>
  <si>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</si>
  <si>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</si>
  <si>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</si>
  <si>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</si>
  <si>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</si>
  <si>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</si>
  <si>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</si>
  <si>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</si>
  <si>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</si>
  <si>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</si>
  <si>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</si>
  <si>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</si>
  <si>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SPDR S+P 500 ETF TRUST</t>
  </si>
  <si>
    <t>SPY</t>
  </si>
  <si>
    <t>2840215</t>
  </si>
  <si>
    <t>US78462F1030</t>
  </si>
  <si>
    <t>78462F103</t>
  </si>
  <si>
    <t>SIMPLIFY E INTERMEDIATE TERM TREASU</t>
  </si>
  <si>
    <t>TYA</t>
  </si>
  <si>
    <t>BN11T50</t>
  </si>
  <si>
    <t>US82889N7984</t>
  </si>
  <si>
    <t>82889N798</t>
  </si>
  <si>
    <t>CBOE VIX FUTURE Mar25</t>
  </si>
  <si>
    <t>UXH5 Index</t>
  </si>
  <si>
    <t>CBOE VIX FUTURE MAR25</t>
  </si>
  <si>
    <t>UXH5</t>
  </si>
  <si>
    <t>SPXW US 01/21/25 P4900 Index</t>
  </si>
  <si>
    <t>01R8HYGX4</t>
  </si>
  <si>
    <t>SPXW US 01/22/25 C6200 Index</t>
  </si>
  <si>
    <t>01R2ZH4Q4</t>
  </si>
  <si>
    <t>SPXW US 01/22/25 P4900 Index</t>
  </si>
  <si>
    <t>01R2ZHSJ9</t>
  </si>
  <si>
    <t>SPXW US 01/23/25 P4900 Index</t>
  </si>
  <si>
    <t>01R9M3Y85</t>
  </si>
  <si>
    <t>SPXW US 01/24/25 P4900 Index</t>
  </si>
  <si>
    <t>01R3PZY07</t>
  </si>
  <si>
    <t>SPXW US 01/27/25 P4900 Index</t>
  </si>
  <si>
    <t>01R7GNF98</t>
  </si>
  <si>
    <t>SPXW US 01/28/25 P4900 Index</t>
  </si>
  <si>
    <t>01RF9W2X7</t>
  </si>
  <si>
    <t>SPXW US 01/29/25 P4900 Index</t>
  </si>
  <si>
    <t>01R62CGZ1</t>
  </si>
  <si>
    <t>VIX US 04/16/25 C50 Index</t>
  </si>
  <si>
    <t>01NYQL562</t>
  </si>
  <si>
    <t>VIX US 05/21/25 C50 Index</t>
  </si>
  <si>
    <t>01PHQY3Y6</t>
  </si>
  <si>
    <t>VIX US 06/18/25 C50 Index</t>
  </si>
  <si>
    <t>01Q0W8ZN9</t>
  </si>
  <si>
    <t>SPX US 12/19/25 P5400 Index</t>
  </si>
  <si>
    <t>0139BMCF1</t>
  </si>
  <si>
    <t>T 2 7/8 06/15/25 Govt</t>
  </si>
  <si>
    <t>BQB7JY8</t>
  </si>
  <si>
    <t>US91282CEU18</t>
  </si>
  <si>
    <t>91282CEU1</t>
  </si>
  <si>
    <t>TESL</t>
  </si>
  <si>
    <t>DIREXION S DAILY TSLA BULL 2X SHARE</t>
  </si>
  <si>
    <t>TSLL</t>
  </si>
  <si>
    <t>BN6NCM9</t>
  </si>
  <si>
    <t>US25460G2865</t>
  </si>
  <si>
    <t>25460G286</t>
  </si>
  <si>
    <t>TESLA INC USD 0.001</t>
  </si>
  <si>
    <t>TSLA</t>
  </si>
  <si>
    <t>B 03/27/25 Govt</t>
  </si>
  <si>
    <t>BT9K6G1</t>
  </si>
  <si>
    <t>US912797MU86</t>
  </si>
  <si>
    <t>912797MU8</t>
  </si>
  <si>
    <t>NMSWULTRS</t>
  </si>
  <si>
    <t>NMSWUSAL</t>
  </si>
  <si>
    <t>AA UN</t>
  </si>
  <si>
    <t>Automatic Data Processing Inc</t>
  </si>
  <si>
    <t>ADP UW</t>
  </si>
  <si>
    <t>2065308</t>
  </si>
  <si>
    <t>US0530151036</t>
  </si>
  <si>
    <t>053015103</t>
  </si>
  <si>
    <t>Amgen Inc</t>
  </si>
  <si>
    <t>AMGN UW</t>
  </si>
  <si>
    <t>2023607</t>
  </si>
  <si>
    <t>US0311621009</t>
  </si>
  <si>
    <t>031162100</t>
  </si>
  <si>
    <t>Axalta Coating Systems Ltd</t>
  </si>
  <si>
    <t>AXTA UN</t>
  </si>
  <si>
    <t>BSFWCF5</t>
  </si>
  <si>
    <t>BMG0750C1082</t>
  </si>
  <si>
    <t>BILL Holdings Inc</t>
  </si>
  <si>
    <t>BILL UN</t>
  </si>
  <si>
    <t>BKDS4H5</t>
  </si>
  <si>
    <t>US0900431000</t>
  </si>
  <si>
    <t>090043100</t>
  </si>
  <si>
    <t>Popular Inc</t>
  </si>
  <si>
    <t>BPOP UW</t>
  </si>
  <si>
    <t>B86QM90</t>
  </si>
  <si>
    <t>PR7331747001</t>
  </si>
  <si>
    <t>733174700</t>
  </si>
  <si>
    <t>BR UN</t>
  </si>
  <si>
    <t>Casey's General Stores Inc</t>
  </si>
  <si>
    <t>CASY UW</t>
  </si>
  <si>
    <t>2179414</t>
  </si>
  <si>
    <t>US1475281036</t>
  </si>
  <si>
    <t>147528103</t>
  </si>
  <si>
    <t>CBRE Group Inc</t>
  </si>
  <si>
    <t>CBRE UN</t>
  </si>
  <si>
    <t>CMS Energy Corp</t>
  </si>
  <si>
    <t>CMS UN</t>
  </si>
  <si>
    <t>2219224</t>
  </si>
  <si>
    <t>US1258961002</t>
  </si>
  <si>
    <t>125896100</t>
  </si>
  <si>
    <t>Crowdstrike Holdings Inc</t>
  </si>
  <si>
    <t>CRWD UW</t>
  </si>
  <si>
    <t>BJJP138</t>
  </si>
  <si>
    <t>US22788C1053</t>
  </si>
  <si>
    <t>22788C105</t>
  </si>
  <si>
    <t>Carlisle Cos Inc</t>
  </si>
  <si>
    <t>CSL UN</t>
  </si>
  <si>
    <t>2176318</t>
  </si>
  <si>
    <t>US1423391002</t>
  </si>
  <si>
    <t>142339100</t>
  </si>
  <si>
    <t>Walt Disney Co/The</t>
  </si>
  <si>
    <t>DIS UN</t>
  </si>
  <si>
    <t>2270726</t>
  </si>
  <si>
    <t>US2546871060</t>
  </si>
  <si>
    <t>254687106</t>
  </si>
  <si>
    <t>Dolby Laboratories Inc</t>
  </si>
  <si>
    <t>DLB UN</t>
  </si>
  <si>
    <t>Amdocs Ltd</t>
  </si>
  <si>
    <t>DOX UW</t>
  </si>
  <si>
    <t>DTE Energy Co</t>
  </si>
  <si>
    <t>DTE UN</t>
  </si>
  <si>
    <t>2280220</t>
  </si>
  <si>
    <t>US2333311072</t>
  </si>
  <si>
    <t>233331107</t>
  </si>
  <si>
    <t>EIX UN</t>
  </si>
  <si>
    <t>Enovis Corp</t>
  </si>
  <si>
    <t>ENOV UN</t>
  </si>
  <si>
    <t>BJLTMX5</t>
  </si>
  <si>
    <t>US1940145022</t>
  </si>
  <si>
    <t>194014502</t>
  </si>
  <si>
    <t>Equitable Holdings Inc</t>
  </si>
  <si>
    <t>EQH UN</t>
  </si>
  <si>
    <t>EQIX UW</t>
  </si>
  <si>
    <t>Graco Inc</t>
  </si>
  <si>
    <t>GGG UN</t>
  </si>
  <si>
    <t>2380443</t>
  </si>
  <si>
    <t>US3841091040</t>
  </si>
  <si>
    <t>384109104</t>
  </si>
  <si>
    <t>Gilead Sciences Inc</t>
  </si>
  <si>
    <t>GILD UW</t>
  </si>
  <si>
    <t>Gates Industrial Corp PLC</t>
  </si>
  <si>
    <t>GTES UN</t>
  </si>
  <si>
    <t>Hayward Holdings Inc</t>
  </si>
  <si>
    <t>HAYW UN</t>
  </si>
  <si>
    <t>BMFQC33</t>
  </si>
  <si>
    <t>US4212981009</t>
  </si>
  <si>
    <t>421298100</t>
  </si>
  <si>
    <t>HEICO Corp</t>
  </si>
  <si>
    <t>HEI UN</t>
  </si>
  <si>
    <t>2419217</t>
  </si>
  <si>
    <t>US4228061093</t>
  </si>
  <si>
    <t>422806109</t>
  </si>
  <si>
    <t>Hartford Financial Services Gr</t>
  </si>
  <si>
    <t>HIG UN</t>
  </si>
  <si>
    <t>Humana Inc</t>
  </si>
  <si>
    <t>HUM UN</t>
  </si>
  <si>
    <t>IDACORP Inc</t>
  </si>
  <si>
    <t>IDA UN</t>
  </si>
  <si>
    <t>2296937</t>
  </si>
  <si>
    <t>US4511071064</t>
  </si>
  <si>
    <t>451107106</t>
  </si>
  <si>
    <t>Intuitive Surgical Inc</t>
  </si>
  <si>
    <t>ISRG UW</t>
  </si>
  <si>
    <t>KHC UW</t>
  </si>
  <si>
    <t>CarMax Inc</t>
  </si>
  <si>
    <t>KMX UN</t>
  </si>
  <si>
    <t>Littelfuse Inc</t>
  </si>
  <si>
    <t>LFUS UW</t>
  </si>
  <si>
    <t>2531832</t>
  </si>
  <si>
    <t>US5370081045</t>
  </si>
  <si>
    <t>537008104</t>
  </si>
  <si>
    <t>Landstar System Inc</t>
  </si>
  <si>
    <t>LSTR UW</t>
  </si>
  <si>
    <t>2503994</t>
  </si>
  <si>
    <t>US5150981018</t>
  </si>
  <si>
    <t>515098101</t>
  </si>
  <si>
    <t>MA UN</t>
  </si>
  <si>
    <t>Marsh &amp; McLennan Cos Inc</t>
  </si>
  <si>
    <t>MMC UN</t>
  </si>
  <si>
    <t>MOH UN</t>
  </si>
  <si>
    <t>Morningstar Inc</t>
  </si>
  <si>
    <t>MORN UW</t>
  </si>
  <si>
    <t>B081VR8</t>
  </si>
  <si>
    <t>US6177001095</t>
  </si>
  <si>
    <t>617700109</t>
  </si>
  <si>
    <t>MOS UN</t>
  </si>
  <si>
    <t>Merck &amp; Co Inc</t>
  </si>
  <si>
    <t>MRK UN</t>
  </si>
  <si>
    <t>MSFT UW</t>
  </si>
  <si>
    <t>MSC Industrial Direct Co Inc</t>
  </si>
  <si>
    <t>MSM UN</t>
  </si>
  <si>
    <t>2567655</t>
  </si>
  <si>
    <t>US5535301064</t>
  </si>
  <si>
    <t>553530106</t>
  </si>
  <si>
    <t>Nasdaq Inc</t>
  </si>
  <si>
    <t>NDAQ UW</t>
  </si>
  <si>
    <t>2965107</t>
  </si>
  <si>
    <t>US6311031081</t>
  </si>
  <si>
    <t>631103108</t>
  </si>
  <si>
    <t>NewMarket Corp</t>
  </si>
  <si>
    <t>NEU UN</t>
  </si>
  <si>
    <t>B01CGF1</t>
  </si>
  <si>
    <t>US6515871076</t>
  </si>
  <si>
    <t>651587107</t>
  </si>
  <si>
    <t>NiSource Inc</t>
  </si>
  <si>
    <t>NI UN</t>
  </si>
  <si>
    <t>NNN REIT Inc</t>
  </si>
  <si>
    <t>NNN UN</t>
  </si>
  <si>
    <t>2211811</t>
  </si>
  <si>
    <t>US6374171063</t>
  </si>
  <si>
    <t>637417106</t>
  </si>
  <si>
    <t>Olin Corp</t>
  </si>
  <si>
    <t>OLN UN</t>
  </si>
  <si>
    <t>2658526</t>
  </si>
  <si>
    <t>US6806652052</t>
  </si>
  <si>
    <t>680665205</t>
  </si>
  <si>
    <t>PAYX UW</t>
  </si>
  <si>
    <t>Procore Technologies Inc</t>
  </si>
  <si>
    <t>PCOR UN</t>
  </si>
  <si>
    <t>PepsiCo Inc</t>
  </si>
  <si>
    <t>PEP UW</t>
  </si>
  <si>
    <t>Principal Financial Group Inc</t>
  </si>
  <si>
    <t>PFG UW</t>
  </si>
  <si>
    <t>Polaris Inc</t>
  </si>
  <si>
    <t>PII UN</t>
  </si>
  <si>
    <t>2692933</t>
  </si>
  <si>
    <t>US7310681025</t>
  </si>
  <si>
    <t>731068102</t>
  </si>
  <si>
    <t>Park Hotels &amp; Resorts Inc</t>
  </si>
  <si>
    <t>PK UN</t>
  </si>
  <si>
    <t>BYVMVV0</t>
  </si>
  <si>
    <t>US7005171050</t>
  </si>
  <si>
    <t>700517105</t>
  </si>
  <si>
    <t>PNC Financial Services Group I</t>
  </si>
  <si>
    <t>PNC UN</t>
  </si>
  <si>
    <t>2692665</t>
  </si>
  <si>
    <t>US6934751057</t>
  </si>
  <si>
    <t>693475105</t>
  </si>
  <si>
    <t>Primerica Inc</t>
  </si>
  <si>
    <t>PRI UN</t>
  </si>
  <si>
    <t>B50K3X8</t>
  </si>
  <si>
    <t>US74164M1080</t>
  </si>
  <si>
    <t>74164M108</t>
  </si>
  <si>
    <t>Ross Stores Inc</t>
  </si>
  <si>
    <t>ROST UW</t>
  </si>
  <si>
    <t>2746711</t>
  </si>
  <si>
    <t>US7782961038</t>
  </si>
  <si>
    <t>778296103</t>
  </si>
  <si>
    <t>Science Applications Internati</t>
  </si>
  <si>
    <t>SAIC UW</t>
  </si>
  <si>
    <t>BDTZZG7</t>
  </si>
  <si>
    <t>US8086251076</t>
  </si>
  <si>
    <t>808625107</t>
  </si>
  <si>
    <t>Atlassian Corp</t>
  </si>
  <si>
    <t>TEAM UW</t>
  </si>
  <si>
    <t>Tapestry Inc</t>
  </si>
  <si>
    <t>TPR UN</t>
  </si>
  <si>
    <t>BF09HX3</t>
  </si>
  <si>
    <t>US8760301072</t>
  </si>
  <si>
    <t>876030107</t>
  </si>
  <si>
    <t>Travelers Cos Inc/The</t>
  </si>
  <si>
    <t>TRV UN</t>
  </si>
  <si>
    <t>Toro Co/The</t>
  </si>
  <si>
    <t>TTC UN</t>
  </si>
  <si>
    <t>2897040</t>
  </si>
  <si>
    <t>US8910921084</t>
  </si>
  <si>
    <t>891092108</t>
  </si>
  <si>
    <t>Texas Instruments Inc</t>
  </si>
  <si>
    <t>TXN UW</t>
  </si>
  <si>
    <t>2885409</t>
  </si>
  <si>
    <t>US8825081040</t>
  </si>
  <si>
    <t>882508104</t>
  </si>
  <si>
    <t>Ulta Beauty Inc</t>
  </si>
  <si>
    <t>ULTA UW</t>
  </si>
  <si>
    <t>B28TS42</t>
  </si>
  <si>
    <t>US90384S3031</t>
  </si>
  <si>
    <t>90384S303</t>
  </si>
  <si>
    <t>Union Pacific Corp</t>
  </si>
  <si>
    <t>UNP UN</t>
  </si>
  <si>
    <t>2914734</t>
  </si>
  <si>
    <t>US9078181081</t>
  </si>
  <si>
    <t>907818108</t>
  </si>
  <si>
    <t>United Parcel Service Inc</t>
  </si>
  <si>
    <t>UPS UN</t>
  </si>
  <si>
    <t>US Foods Holding Corp</t>
  </si>
  <si>
    <t>USFD UN</t>
  </si>
  <si>
    <t>BYVFC94</t>
  </si>
  <si>
    <t>US9120081099</t>
  </si>
  <si>
    <t>912008109</t>
  </si>
  <si>
    <t>Valmont Industries Inc</t>
  </si>
  <si>
    <t>VMI UN</t>
  </si>
  <si>
    <t>2926825</t>
  </si>
  <si>
    <t>US9202531011</t>
  </si>
  <si>
    <t>920253101</t>
  </si>
  <si>
    <t>WCC UN</t>
  </si>
  <si>
    <t>Workday Inc</t>
  </si>
  <si>
    <t>WDAY UW</t>
  </si>
  <si>
    <t>WEX Inc</t>
  </si>
  <si>
    <t>WEX UN</t>
  </si>
  <si>
    <t>B8383P2</t>
  </si>
  <si>
    <t>US96208T1043</t>
  </si>
  <si>
    <t>96208T104</t>
  </si>
  <si>
    <t>Wintrust Financial Corp</t>
  </si>
  <si>
    <t>WTFC UW</t>
  </si>
  <si>
    <t>2425258</t>
  </si>
  <si>
    <t>US97650W1080</t>
  </si>
  <si>
    <t>97650W108</t>
  </si>
  <si>
    <t>Zions Bancorp NA</t>
  </si>
  <si>
    <t>ZION UW</t>
  </si>
  <si>
    <t>2989828</t>
  </si>
  <si>
    <t>US9897011071</t>
  </si>
  <si>
    <t>989701107</t>
  </si>
  <si>
    <t>NMSWULTRS            00001</t>
  </si>
  <si>
    <t>NMSWULTRS 00001</t>
  </si>
  <si>
    <t>NMSWUSTRS</t>
  </si>
  <si>
    <t>NMSWUSTRS            00001</t>
  </si>
  <si>
    <t>NMSWUSTRS 00001</t>
  </si>
  <si>
    <t>NMSWUSAS</t>
  </si>
  <si>
    <t>AMCR UN</t>
  </si>
  <si>
    <t>Azenta Inc</t>
  </si>
  <si>
    <t>AZTA UW</t>
  </si>
  <si>
    <t>2145460</t>
  </si>
  <si>
    <t>US1143401024</t>
  </si>
  <si>
    <t>114340102</t>
  </si>
  <si>
    <t>BioMarin Pharmaceutical Inc</t>
  </si>
  <si>
    <t>BMRN UW</t>
  </si>
  <si>
    <t>Boyd Gaming Corp</t>
  </si>
  <si>
    <t>BYD UN</t>
  </si>
  <si>
    <t>Chubb Ltd</t>
  </si>
  <si>
    <t>CB UN</t>
  </si>
  <si>
    <t>B3BQMF6</t>
  </si>
  <si>
    <t>CH0044328745</t>
  </si>
  <si>
    <t>Columbia Banking System Inc</t>
  </si>
  <si>
    <t>COLB UW</t>
  </si>
  <si>
    <t>2176608</t>
  </si>
  <si>
    <t>US1972361026</t>
  </si>
  <si>
    <t>197236102</t>
  </si>
  <si>
    <t>COTY UN</t>
  </si>
  <si>
    <t>DVA UN</t>
  </si>
  <si>
    <t>Expand Energy Corp</t>
  </si>
  <si>
    <t>EXE UW</t>
  </si>
  <si>
    <t>BMZ5LZ5</t>
  </si>
  <si>
    <t>US1651677353</t>
  </si>
  <si>
    <t>165167735</t>
  </si>
  <si>
    <t>First Hawaiian Inc</t>
  </si>
  <si>
    <t>FHB UW</t>
  </si>
  <si>
    <t>BDC6HG1</t>
  </si>
  <si>
    <t>US32051X1081</t>
  </si>
  <si>
    <t>32051X108</t>
  </si>
  <si>
    <t>Hubbell Inc</t>
  </si>
  <si>
    <t>HUBB UN</t>
  </si>
  <si>
    <t>BDFG6S3</t>
  </si>
  <si>
    <t>US4435106079</t>
  </si>
  <si>
    <t>443510607</t>
  </si>
  <si>
    <t>Johnson &amp; Johnson</t>
  </si>
  <si>
    <t>JNJ UN</t>
  </si>
  <si>
    <t>KVUE UN</t>
  </si>
  <si>
    <t>Light &amp; Wonder Inc</t>
  </si>
  <si>
    <t>LNW UW</t>
  </si>
  <si>
    <t>MDU Resources Group Inc</t>
  </si>
  <si>
    <t>MDU UN</t>
  </si>
  <si>
    <t>2547323</t>
  </si>
  <si>
    <t>US5526901096</t>
  </si>
  <si>
    <t>552690109</t>
  </si>
  <si>
    <t>NOV Inc</t>
  </si>
  <si>
    <t>NOV UN</t>
  </si>
  <si>
    <t>Pinnacle Financial Partners In</t>
  </si>
  <si>
    <t>PNFP UW</t>
  </si>
  <si>
    <t>2675097</t>
  </si>
  <si>
    <t>US72346Q1040</t>
  </si>
  <si>
    <t>72346Q104</t>
  </si>
  <si>
    <t>Rexford Industrial Realty Inc</t>
  </si>
  <si>
    <t>REXR UN</t>
  </si>
  <si>
    <t>BC9ZHL9</t>
  </si>
  <si>
    <t>US76169C1009</t>
  </si>
  <si>
    <t>76169C100</t>
  </si>
  <si>
    <t>Viper Energy Inc</t>
  </si>
  <si>
    <t>VNOM UW</t>
  </si>
  <si>
    <t>BR1YSF0</t>
  </si>
  <si>
    <t>US9279591062</t>
  </si>
  <si>
    <t>927959106</t>
  </si>
  <si>
    <t>Webster Financial Corp</t>
  </si>
  <si>
    <t>WBS UN</t>
  </si>
  <si>
    <t>2945143</t>
  </si>
  <si>
    <t>US9478901096</t>
  </si>
  <si>
    <t>947890109</t>
  </si>
  <si>
    <t>WHR UN</t>
  </si>
  <si>
    <t>WTRG UN</t>
  </si>
  <si>
    <t>YGLD</t>
  </si>
  <si>
    <t>GOLD 100 OZ FUTR Feb25</t>
  </si>
  <si>
    <t>GCG5 Comdty</t>
  </si>
  <si>
    <t>GCG5 COM</t>
  </si>
  <si>
    <t>Duration Contribution</t>
  </si>
  <si>
    <t>Category</t>
  </si>
  <si>
    <t>Est. Initial Margin</t>
  </si>
  <si>
    <t>Contrib to Vol</t>
  </si>
  <si>
    <t>NATURAL GAS FUTR</t>
  </si>
  <si>
    <t>LIVE CATTLE FUTR</t>
  </si>
  <si>
    <t>SOYBEAN FUTURE</t>
  </si>
  <si>
    <t>CORN FUTURE</t>
  </si>
  <si>
    <t>NY HARB ULSD FUT</t>
  </si>
  <si>
    <t>GOLD 100 OZ FUTR</t>
  </si>
  <si>
    <t>3 MONTH SOFR FUT</t>
  </si>
  <si>
    <t>COPPER FUTURE</t>
  </si>
  <si>
    <t>SOYBEAN OIL FUTR</t>
  </si>
  <si>
    <t>SOYBEAN MEAL FUTR</t>
  </si>
  <si>
    <t>SUGAR #11 (WORLD)</t>
  </si>
  <si>
    <t>CATTLE FEEDER FUT</t>
  </si>
  <si>
    <t>US 2YR NOTE (CBT)</t>
  </si>
  <si>
    <t>CAN 10YR BOND FUT</t>
  </si>
  <si>
    <t>COTTON NO.2 FUTR</t>
  </si>
  <si>
    <t>WTI CRUDE FUTURE</t>
  </si>
  <si>
    <t>COCOA FUTURE</t>
  </si>
  <si>
    <t>SILVER FUTURE</t>
  </si>
  <si>
    <t>PLATINUM FUTURE</t>
  </si>
  <si>
    <t>LEAN HOGS FUTURE</t>
  </si>
  <si>
    <t>COFFEE 'C' FUTURE</t>
  </si>
  <si>
    <t>3M CORRA FUTURES</t>
  </si>
  <si>
    <t>CAN 5YR BOND FUT</t>
  </si>
  <si>
    <t>GASOLINE RBOB FUT</t>
  </si>
  <si>
    <t>PALLADIUM FUTURE</t>
  </si>
  <si>
    <t>US ULTRA BOND CBT</t>
  </si>
  <si>
    <t>CANOLA FUTR (WCE)</t>
  </si>
  <si>
    <t>US LONG BOND(CBT)</t>
  </si>
  <si>
    <t>CAN 2YR BOND FUT</t>
  </si>
  <si>
    <t>WHEAT FUTURE(CBT)</t>
  </si>
  <si>
    <t>KC HRW WHEAT FUT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</si>
  <si>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</si>
  <si>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</si>
  <si>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</si>
  <si>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</si>
  <si>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</si>
  <si>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</si>
  <si>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</si>
  <si>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</si>
  <si>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</si>
  <si>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</si>
  <si>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</si>
  <si>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</si>
  <si>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</si>
  <si>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</si>
  <si>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</si>
  <si>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</si>
  <si>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</si>
  <si>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</si>
  <si>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</si>
  <si>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</si>
  <si>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</si>
  <si>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</si>
  <si>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</si>
  <si>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</si>
  <si>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</si>
  <si>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</si>
  <si>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</si>
  <si>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</si>
  <si>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</si>
  <si>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</si>
  <si>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</si>
  <si>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</si>
  <si>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</si>
  <si>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</si>
  <si>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</si>
  <si>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</si>
  <si>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</si>
  <si>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</si>
  <si>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</si>
  <si>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</si>
  <si>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</si>
  <si>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</si>
  <si>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</si>
  <si>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</si>
  <si>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</si>
  <si>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</si>
  <si>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</si>
  <si>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</si>
  <si>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</si>
  <si>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</si>
  <si>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</si>
  <si>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</si>
  <si>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</si>
  <si>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</si>
  <si>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</si>
  <si>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</si>
  <si>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</si>
  <si>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</si>
  <si>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</si>
  <si>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</si>
  <si>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</si>
  <si>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</si>
  <si>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</si>
  <si>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</si>
  <si>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</si>
  <si>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</si>
  <si>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</si>
  <si>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</si>
  <si>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</si>
  <si>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</si>
  <si>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</si>
  <si>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</si>
  <si>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</si>
  <si>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</si>
  <si>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</si>
  <si>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</si>
  <si>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</si>
  <si>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</si>
  <si>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</si>
  <si>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</si>
  <si>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</si>
  <si>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</si>
  <si>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</si>
  <si>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</si>
  <si>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</si>
  <si>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</si>
  <si>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</si>
  <si>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</si>
  <si>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</si>
  <si>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</si>
  <si>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</si>
  <si>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</si>
  <si>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</si>
  <si>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</si>
  <si>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</si>
  <si>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</si>
  <si>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</si>
  <si>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</si>
  <si>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</si>
  <si>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</si>
  <si>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</si>
  <si>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</si>
  <si>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</si>
  <si>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</si>
  <si>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</si>
  <si>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</si>
  <si>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</si>
  <si>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</si>
  <si>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</si>
  <si>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</si>
  <si>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</si>
  <si>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</si>
  <si>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</si>
  <si>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</si>
  <si>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</si>
  <si>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</si>
  <si>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</si>
  <si>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</si>
  <si>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</si>
  <si>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</si>
  <si>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</si>
  <si>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</si>
  <si>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</si>
  <si>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</si>
  <si>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</si>
  <si>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</si>
  <si>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</si>
  <si>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</si>
  <si>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</si>
  <si>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</si>
  <si>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</si>
  <si>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</si>
  <si>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</si>
  <si>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</si>
  <si>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</si>
  <si>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</si>
  <si>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</si>
  <si>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</si>
  <si>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</si>
  <si>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</si>
  <si>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</si>
  <si>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</si>
  <si>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</si>
  <si>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</si>
  <si>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</si>
  <si>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</si>
  <si>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</si>
  <si>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</si>
  <si>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</si>
  <si>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REPUBLIC OF ECUADOR STEP-CPN 7/31/2030</t>
  </si>
  <si>
    <t>P8054QBA0</t>
  </si>
  <si>
    <t>BMGR2C4</t>
  </si>
  <si>
    <t>XS2214237807</t>
  </si>
  <si>
    <t>REPUBLIC OF ECUADOR STEP-CPN 7/31/2035</t>
  </si>
  <si>
    <t>P8054QBC6</t>
  </si>
  <si>
    <t>BMGR2G8</t>
  </si>
  <si>
    <t>XS2214238441</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</si>
  <si>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</si>
  <si>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</si>
  <si>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</si>
  <si>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</si>
  <si>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</si>
  <si>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</si>
  <si>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</si>
  <si>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</si>
  <si>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</si>
  <si>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</si>
  <si>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</si>
  <si>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</si>
  <si>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</si>
  <si>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</si>
  <si>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</si>
  <si>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</si>
  <si>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11 9/15/2028</t>
  </si>
  <si>
    <t>ZH3648222</t>
  </si>
  <si>
    <t>XS2703951553</t>
  </si>
  <si>
    <t>912797MZ7</t>
  </si>
  <si>
    <t>BQPDR26</t>
  </si>
  <si>
    <t>US912797MZ73</t>
  </si>
  <si>
    <t>912797NG8</t>
  </si>
  <si>
    <t>BQFN265</t>
  </si>
  <si>
    <t>US912797NG83</t>
  </si>
  <si>
    <t>B 01/28/25 Govt</t>
  </si>
  <si>
    <t>B 02/11/25 Govt</t>
  </si>
  <si>
    <t/>
  </si>
  <si>
    <t>US Bond Fut Opt Feb25C 133</t>
  </si>
  <si>
    <t>USG5C 133.0 Comdty</t>
  </si>
  <si>
    <t>01PYNCFC5</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</si>
  <si>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</si>
  <si>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</si>
  <si>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</si>
  <si>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</si>
  <si>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</si>
  <si>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</si>
  <si>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</si>
  <si>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</si>
  <si>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</si>
  <si>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</si>
  <si>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USD Swaption Straddle</t>
  </si>
  <si>
    <t>AAPL US 02/21/2025 C230 Equity</t>
  </si>
  <si>
    <t>AAPL UW Equity</t>
  </si>
  <si>
    <t>ABBV UN Equity</t>
  </si>
  <si>
    <t>ABBV US 02/21/2025 C175 Equity</t>
  </si>
  <si>
    <t>ABT UN Equity</t>
  </si>
  <si>
    <t>ABT US 02/21/2025 P115 Equity</t>
  </si>
  <si>
    <t>ACN UN Equity</t>
  </si>
  <si>
    <t>ACN US 02/21/2025 P355 Equity</t>
  </si>
  <si>
    <t>ADBE US 02/21/2025 P430 Equity</t>
  </si>
  <si>
    <t>ADBE UW Equity</t>
  </si>
  <si>
    <t>AMD US 02/21/2025 C125 Equity</t>
  </si>
  <si>
    <t>AMD UW Equity</t>
  </si>
  <si>
    <t>AMZN US 02/21/2025 C230 Equity</t>
  </si>
  <si>
    <t>AMZN UW Equity</t>
  </si>
  <si>
    <t>AUD Curncy</t>
  </si>
  <si>
    <t>AUDUSD Curncy</t>
  </si>
  <si>
    <t>AVGO US 02/21/2025 P240 Equity</t>
  </si>
  <si>
    <t>AVGO UW Equity</t>
  </si>
  <si>
    <t>AXP UN Equity</t>
  </si>
  <si>
    <t>AXP US 03/21/2025 C320 Equity</t>
  </si>
  <si>
    <t>BAC UN Equity</t>
  </si>
  <si>
    <t>BAC US 02/21/2025 P47 Equity</t>
  </si>
  <si>
    <t>BKNG US 02/21/2025 P4965 Equity</t>
  </si>
  <si>
    <t>BKNG UW Equity</t>
  </si>
  <si>
    <t>BRK/B UN Equity</t>
  </si>
  <si>
    <t>BRK/B US 02/21/2025 C470 Equity</t>
  </si>
  <si>
    <t>BRL Forward @ 18/02/2025</t>
  </si>
  <si>
    <t>BRLUSD Curncy</t>
  </si>
  <si>
    <t>C H5C 480 Comdty</t>
  </si>
  <si>
    <t>C K5P 480 Comdty</t>
  </si>
  <si>
    <t>CAD Curncy</t>
  </si>
  <si>
    <t>CAD-USD,03/02/2025,1.4422,03/01/2025,WMR</t>
  </si>
  <si>
    <t>CAD-USD,04/02/2025,1.4347,06/01/2025,WMR</t>
  </si>
  <si>
    <t>CAD-USD,05/02/2025,1.4330,07/01/2025,WMR</t>
  </si>
  <si>
    <t>CAD-USD,06/02/2025,1.4373,08/01/2025,WMR</t>
  </si>
  <si>
    <t>CAD-USD,07/02/2025,1.4384,09/01/2025,WMR</t>
  </si>
  <si>
    <t>CAD-USD,10/02/2025,1.4409,10/01/2025,WMR</t>
  </si>
  <si>
    <t>CAD-USD,11/02/2025,1.4407,13/01/2025,WMR</t>
  </si>
  <si>
    <t>CAD-USD,12/02/2025,1.4340,14/01/2025,WMR</t>
  </si>
  <si>
    <t>CAD-USD,13/02/2025,1.4326,15/01/2025,WMR</t>
  </si>
  <si>
    <t>CAD-USD,14/02/2025,1.4373,16/01/2025,WMR</t>
  </si>
  <si>
    <t>CAD-USD,17/01/2025,1.4294,17/12/2024,WMR</t>
  </si>
  <si>
    <t>CAD-USD,21/01/2025,1.4306,18/12/2024,WMR</t>
  </si>
  <si>
    <t>CAD-USD,22/01/2025,1.4350,19/12/2024,WMR</t>
  </si>
  <si>
    <t>CAD-USD,23/01/2025,1.4351,20/12/2024,WMR</t>
  </si>
  <si>
    <t>CAD-USD,24/01/2025,1.4393,23/12/2024,WMR</t>
  </si>
  <si>
    <t>CAD-USD,27/01/2025,1.4364,24/12/2024,WMR</t>
  </si>
  <si>
    <t>CAD-USD,28/01/2025,1.4394,27/12/2024,WMR</t>
  </si>
  <si>
    <t>CAD-USD,29/01/2025,1.4371,30/12/2024,WMR</t>
  </si>
  <si>
    <t>CAD-USD,30/01/2025,1.4367,31/12/2024,WMR</t>
  </si>
  <si>
    <t>CAD-USD,31/01/2025,1.4407,02/01/2025,WMR</t>
  </si>
  <si>
    <t>CADUSD Curncy</t>
  </si>
  <si>
    <t>CAH5 Comdty</t>
  </si>
  <si>
    <t>CAT UN Equity</t>
  </si>
  <si>
    <t>CAT US 02/21/2025 P390 Equity</t>
  </si>
  <si>
    <t>CFG5 Index</t>
  </si>
  <si>
    <t>CH5LERD5 Index</t>
  </si>
  <si>
    <t>CHF Curncy</t>
  </si>
  <si>
    <t>CHF-USD,03/02/2025,0.9078,03/01/2025,WMR</t>
  </si>
  <si>
    <t>CHF-USD,04/02/2025,0.9020,06/01/2025,WMR</t>
  </si>
  <si>
    <t>CHF-USD,05/02/2025,0.9052,07/01/2025,WMR</t>
  </si>
  <si>
    <t>CHF-USD,06/02/2025,0.9083,08/01/2025,WMR</t>
  </si>
  <si>
    <t>CHF-USD,07/02/2025,0.9092,09/01/2025,WMR</t>
  </si>
  <si>
    <t>CHF-USD,10/02/2025,0.9135,10/01/2025,WMR</t>
  </si>
  <si>
    <t>CHF-USD,11/02/2025,0.9166,13/01/2025,WMR</t>
  </si>
  <si>
    <t>CHF-USD,12/02/2025,0.9115,14/01/2025,WMR</t>
  </si>
  <si>
    <t>CHF-USD,13/02/2025,0.9084,15/01/2025,WMR</t>
  </si>
  <si>
    <t>CHF-USD,14/02/2025,0.9091,16/01/2025,WMR</t>
  </si>
  <si>
    <t>CHF-USD,17/01/2025,0.8911,17/12/2024,WMR</t>
  </si>
  <si>
    <t>CHF-USD,21/01/2025,0.8893,18/12/2024,WMR</t>
  </si>
  <si>
    <t>CHF-USD,22/01/2025,0.8944,19/12/2024,WMR</t>
  </si>
  <si>
    <t>CHF-USD,23/01/2025,0.8910,20/12/2024,WMR</t>
  </si>
  <si>
    <t>CHF-USD,24/01/2025,0.8967,23/12/2024,WMR</t>
  </si>
  <si>
    <t>CHF-USD,27/01/2025,0.8977,24/12/2024,WMR</t>
  </si>
  <si>
    <t>CHF-USD,28/01/2025,0.8982,27/12/2024,WMR</t>
  </si>
  <si>
    <t>CHF-USD,29/01/2025,0.9038,30/12/2024,WMR</t>
  </si>
  <si>
    <t>CHF-USD,30/01/2025,0.9034,31/12/2024,WMR</t>
  </si>
  <si>
    <t>CHF-USD,31/01/2025,0.9079,02/01/2025,WMR</t>
  </si>
  <si>
    <t>CHFUSD Curncy</t>
  </si>
  <si>
    <t>CI5LERD5 Index</t>
  </si>
  <si>
    <t>CLF6 Comdty</t>
  </si>
  <si>
    <t>CLH6 Comdty</t>
  </si>
  <si>
    <t>CLM6 Comdty</t>
  </si>
  <si>
    <t>CLV5 Comdty</t>
  </si>
  <si>
    <t>CLX5 Comdty</t>
  </si>
  <si>
    <t>CLZ5 Comdty</t>
  </si>
  <si>
    <t>CLZ7 Comdty</t>
  </si>
  <si>
    <t>CNH Forward @ 18/02/2025</t>
  </si>
  <si>
    <t>CNH-USD,03/02/2025,7.3573,03/01/2025,WMR</t>
  </si>
  <si>
    <t>CNH-USD,04/02/2025,7.3524,06/01/2025,WMR</t>
  </si>
  <si>
    <t>CNH-USD,05/02/2025,7.3393,07/01/2025,WMR</t>
  </si>
  <si>
    <t>CNH-USD,06/02/2025,7.3512,08/01/2025,WMR</t>
  </si>
  <si>
    <t>CNH-USD,07/02/2025,7.3535,09/01/2025,WMR</t>
  </si>
  <si>
    <t>CNH-USD,10/02/2025,7.3506,10/01/2025,WMR</t>
  </si>
  <si>
    <t>CNH-USD,11/02/2025,7.3454,13/01/2025,WMR</t>
  </si>
  <si>
    <t>CNH-USD,12/02/2025,7.3359,14/01/2025,WMR</t>
  </si>
  <si>
    <t>CNH-USD,13/02/2025,7.3343,15/01/2025,WMR</t>
  </si>
  <si>
    <t>CNH-USD,14/02/2025,7.3366,16/01/2025,WMR</t>
  </si>
  <si>
    <t>CNH-USD,17/01/2025,7.2798,17/12/2024,WMR</t>
  </si>
  <si>
    <t>CNH-USD,21/01/2025,7.2905,18/12/2024,WMR</t>
  </si>
  <si>
    <t>CNH-USD,22/01/2025,7.3071,19/12/2024,WMR</t>
  </si>
  <si>
    <t>CNH-USD,23/01/2025,7.2899,20/12/2024,WMR</t>
  </si>
  <si>
    <t>CNH-USD,24/01/2025,7.2995,23/12/2024,WMR</t>
  </si>
  <si>
    <t>CNH-USD,27/01/2025,7.2970,24/12/2024,WMR</t>
  </si>
  <si>
    <t>CNH-USD,28/01/2025,7.2860,27/12/2024,WMR</t>
  </si>
  <si>
    <t>CNH-USD,29/01/2025,7.3104,30/12/2024,WMR</t>
  </si>
  <si>
    <t>CNH-USD,30/01/2025,7.3392,31/12/2024,WMR</t>
  </si>
  <si>
    <t>CNH-USD,31/01/2025,7.3344,02/01/2025,WMR</t>
  </si>
  <si>
    <t>CNHUSD Curncy</t>
  </si>
  <si>
    <t>COF6 Comdty</t>
  </si>
  <si>
    <t>COG6 Comdty</t>
  </si>
  <si>
    <t>COH5 Comdty</t>
  </si>
  <si>
    <t>COH5C 79.5 Comdty</t>
  </si>
  <si>
    <t>COH6 Comdty</t>
  </si>
  <si>
    <t>COJ5 Comdty</t>
  </si>
  <si>
    <t>COJ5P 79.25 Comdty</t>
  </si>
  <si>
    <t>COK5 Comdty</t>
  </si>
  <si>
    <t>COM5 Comdty</t>
  </si>
  <si>
    <t>COM6 Comdty</t>
  </si>
  <si>
    <t>CON5 Comdty</t>
  </si>
  <si>
    <t>COQ5 Comdty</t>
  </si>
  <si>
    <t>COST US 02/21/2025 P950 Equity</t>
  </si>
  <si>
    <t>COST UW Equity</t>
  </si>
  <si>
    <t>COU5 Comdty</t>
  </si>
  <si>
    <t>COV5 Comdty</t>
  </si>
  <si>
    <t>COZ6 Comdty</t>
  </si>
  <si>
    <t>COZ7 Comdty</t>
  </si>
  <si>
    <t>CRM UN Equity</t>
  </si>
  <si>
    <t>CRM US 02/21/2025 P330 Equity</t>
  </si>
  <si>
    <t>CSCO US 02/21/2025 C60 Equity</t>
  </si>
  <si>
    <t>CSCO UW Equity</t>
  </si>
  <si>
    <t>CTH5P 67 Comdty</t>
  </si>
  <si>
    <t>CTK5C 70 Comdty</t>
  </si>
  <si>
    <t>CVX UN Equity</t>
  </si>
  <si>
    <t>CVX US 02/21/2025 C165 Equity</t>
  </si>
  <si>
    <t>DAG5 Comdty</t>
  </si>
  <si>
    <t>DFH5 Comdty</t>
  </si>
  <si>
    <t>DIS UN Equity</t>
  </si>
  <si>
    <t>DIS US 02/21/2025 P105 Equity</t>
  </si>
  <si>
    <t>DUH5 Comdty</t>
  </si>
  <si>
    <t>ERM5 Comdty</t>
  </si>
  <si>
    <t>ERU5 Comdty</t>
  </si>
  <si>
    <t>ERZ5 Comdty</t>
  </si>
  <si>
    <t>EUR Curncy</t>
  </si>
  <si>
    <t>EURCZK,Call,25.03784040292495,17/01/2025,13/12/2024</t>
  </si>
  <si>
    <t>EURCZK,Call,25.044200742412094,21/01/2025,16/12/2024</t>
  </si>
  <si>
    <t>EURCZK,Call,25.073281225669035,17/01/2025,13/12/2024</t>
  </si>
  <si>
    <t>EURCZK,Call,25.080162344726734,21/01/2025,16/12/2024</t>
  </si>
  <si>
    <t>EURCZK,Call,25.08280716470986,16/01/2025,12/12/2024</t>
  </si>
  <si>
    <t>EURCZK,Call,25.092658424058058,07/02/2025,09/01/2025</t>
  </si>
  <si>
    <t>EURCZK,Call,25.105582894445263,22/01/2025,17/12/2024</t>
  </si>
  <si>
    <t>EURCZK,Call,25.108254116813782,10/02/2025,10/01/2025</t>
  </si>
  <si>
    <t>EURCZK,Call,25.108722048413117,17/01/2025,13/12/2024</t>
  </si>
  <si>
    <t>EURCZK,Call,25.116123947041373,21/01/2025,16/12/2024</t>
  </si>
  <si>
    <t>EURCZK,Call,25.118045617012502,16/01/2025,12/12/2024</t>
  </si>
  <si>
    <t>EURCZK,Call,25.123267864288895,07/02/2025,09/01/2025</t>
  </si>
  <si>
    <t>EURCZK,Call,25.13771198472254,10/02/2025,10/01/2025</t>
  </si>
  <si>
    <t>EURCZK,Call,25.14291382294798,22/01/2025,17/12/2024</t>
  </si>
  <si>
    <t>EURCZK,Call,25.144162871157203,17/01/2025,13/12/2024</t>
  </si>
  <si>
    <t>EURCZK,Call,25.146344841373534,23/01/2025,18/12/2024</t>
  </si>
  <si>
    <t>EURCZK,Call,25.149707669653576,05/02/2025,07/01/2025</t>
  </si>
  <si>
    <t>EURCZK,Call,25.152085549356013,21/01/2025,16/12/2024</t>
  </si>
  <si>
    <t>EURCZK,Call,25.15283335523184,06/02/2025,08/01/2025</t>
  </si>
  <si>
    <t>EURCZK,Call,25.153284069315145,16/01/2025,12/12/2024</t>
  </si>
  <si>
    <t>EURCZK,Call,25.153877304519735,07/02/2025,09/01/2025</t>
  </si>
  <si>
    <t>EURCZK,Call,25.15470138403169,27/01/2025,20/12/2024</t>
  </si>
  <si>
    <t>EURCZK,Call,25.167169852631297,10/02/2025,10/01/2025</t>
  </si>
  <si>
    <t>EURCZK,Call,25.167677389042872,24/01/2025,19/12/2024</t>
  </si>
  <si>
    <t>EURCZK,Call,25.170789462741208,28/01/2025,23/12/2024</t>
  </si>
  <si>
    <t>EURCZK,Call,25.171762021294064,03/02/2025,03/01/2025</t>
  </si>
  <si>
    <t>EURCZK,Call,25.172543049885576,31/01/2025,02/01/2025</t>
  </si>
  <si>
    <t>EURCZK,Call,25.179603693901285,17/01/2025,13/12/2024</t>
  </si>
  <si>
    <t>EURCZK,Call,25.18024475145069,22/01/2025,17/12/2024</t>
  </si>
  <si>
    <t>EURCZK,Call,25.181264030272942,05/02/2025,07/01/2025</t>
  </si>
  <si>
    <t>EURCZK,Call,25.183730440608496,23/01/2025,18/12/2024</t>
  </si>
  <si>
    <t>EURCZK,Call,25.18395607497235,06/02/2025,08/01/2025</t>
  </si>
  <si>
    <t>EURCZK,Call,25.184486744750572,07/02/2025,09/01/2025</t>
  </si>
  <si>
    <t>EURCZK,Call,25.186030215584587,04/02/2025,06/01/2025</t>
  </si>
  <si>
    <t>EURCZK,Call,25.188047151670652,21/01/2025,16/12/2024</t>
  </si>
  <si>
    <t>EURCZK,Call,25.188522521617788,16/01/2025,12/12/2024</t>
  </si>
  <si>
    <t>EURCZK,Call,25.18997612918815,30/01/2025,30/12/2024</t>
  </si>
  <si>
    <t>EURCZK,Call,25.190947930183714,27/01/2025,20/12/2024</t>
  </si>
  <si>
    <t>EURCZK,Call,25.19662772054005,10/02/2025,10/01/2025</t>
  </si>
  <si>
    <t>EURCZK,Call,25.20345578784339,03/02/2025,03/01/2025</t>
  </si>
  <si>
    <t>EURCZK,Call,25.204454552093477,24/01/2025,19/12/2024</t>
  </si>
  <si>
    <t>EURCZK,Call,25.204906164879276,31/01/2025,02/01/2025</t>
  </si>
  <si>
    <t>EURCZK,Call,25.206530680896766,28/01/2025,23/12/2024</t>
  </si>
  <si>
    <t>EURCZK,Call,25.212820390892308,05/02/2025,07/01/2025</t>
  </si>
  <si>
    <t>EURCZK,Call,25.215044516645367,17/01/2025,13/12/2024</t>
  </si>
  <si>
    <t>EURCZK,Call,25.21507879471286,06/02/2025,08/01/2025</t>
  </si>
  <si>
    <t>EURCZK,Call,25.21509618498141,07/02/2025,09/01/2025</t>
  </si>
  <si>
    <t>EURCZK,Call,25.217575679953402,22/01/2025,17/12/2024</t>
  </si>
  <si>
    <t>EURCZK,Call,25.217878559583315,04/02/2025,06/01/2025</t>
  </si>
  <si>
    <t>EURCZK,Call,25.221116039843462,23/01/2025,18/12/2024</t>
  </si>
  <si>
    <t>EURCZK,Call,25.222892044747724,30/01/2025,30/12/2024</t>
  </si>
  <si>
    <t>EURCZK,Call,25.22376097392043,16/01/2025,12/12/2024</t>
  </si>
  <si>
    <t>EURCZK,Call,25.224008753985288,21/01/2025,16/12/2024</t>
  </si>
  <si>
    <t>EURCZK,Call,25.226085588448804,10/02/2025,10/01/2025</t>
  </si>
  <si>
    <t>EURCZK,Call,25.227194476335736,27/01/2025,20/12/2024</t>
  </si>
  <si>
    <t>EURCZK,Call,25.23343899081413,29/01/2025,27/12/2024</t>
  </si>
  <si>
    <t>EURCZK,Call,25.23514955439271,03/02/2025,03/01/2025</t>
  </si>
  <si>
    <t>EURCZK,Call,25.237269279872972,31/01/2025,02/01/2025</t>
  </si>
  <si>
    <t>EURCZK,Call,25.241231715144078,24/01/2025,19/12/2024</t>
  </si>
  <si>
    <t>EURCZK,Call,25.24227189905232,28/01/2025,23/12/2024</t>
  </si>
  <si>
    <t>EURCZK,Call,25.244376751511673,05/02/2025,07/01/2025</t>
  </si>
  <si>
    <t>EURCZK,Call,25.245705625212246,07/02/2025,09/01/2025</t>
  </si>
  <si>
    <t>EURCZK,Call,25.246201514453364,06/02/2025,08/01/2025</t>
  </si>
  <si>
    <t>EURCZK,Call,25.249726903582044,04/02/2025,06/01/2025</t>
  </si>
  <si>
    <t>EURCZK,Call,25.250485339389453,17/01/2025,13/12/2024</t>
  </si>
  <si>
    <t>EURCZK,Call,25.253838130669813,11/02/2025,13/01/2025</t>
  </si>
  <si>
    <t>EURCZK,Call,25.254906608456114,22/01/2025,17/12/2024</t>
  </si>
  <si>
    <t>EURCZK,Call,25.25554345635756,10/02/2025,10/01/2025</t>
  </si>
  <si>
    <t>EURCZK,Call,25.255807960307294,30/01/2025,30/12/2024</t>
  </si>
  <si>
    <t>EURCZK,Call,25.258501639078425,23/01/2025,18/12/2024</t>
  </si>
  <si>
    <t>EURCZK,Call,25.258999426223074,16/01/2025,12/12/2024</t>
  </si>
  <si>
    <t>EURCZK,Call,25.259970356299927,21/01/2025,16/12/2024</t>
  </si>
  <si>
    <t>EURCZK,Call,25.26344102248776,27/01/2025,20/12/2024</t>
  </si>
  <si>
    <t>EURCZK,Call,25.266843320942034,03/02/2025,03/01/2025</t>
  </si>
  <si>
    <t>EURCZK,Call,25.266900643581288,29/01/2025,27/12/2024</t>
  </si>
  <si>
    <t>EURCZK,Call,25.268502934350884,13/02/2025,15/01/2025</t>
  </si>
  <si>
    <t>EURCZK,Call,25.269632394866672,31/01/2025,02/01/2025</t>
  </si>
  <si>
    <t>EURCZK,Call,25.27593311213104,05/02/2025,07/01/2025</t>
  </si>
  <si>
    <t>EURCZK,Call,25.276315065443086,07/02/2025,09/01/2025</t>
  </si>
  <si>
    <t>EURCZK,Call,25.27732423419387,06/02/2025,08/01/2025</t>
  </si>
  <si>
    <t>EURCZK,Call,25.27800887819468,24/01/2025,19/12/2024</t>
  </si>
  <si>
    <t>EURCZK,Call,25.278013117207877,28/01/2025,23/12/2024</t>
  </si>
  <si>
    <t>EURCZK,Call,25.278559153972285,14/02/2025,16/01/2025</t>
  </si>
  <si>
    <t>EURCZK,Call,25.281575247580772,04/02/2025,06/01/2025</t>
  </si>
  <si>
    <t>EURCZK,Call,25.285001324266318,10/02/2025,10/01/2025</t>
  </si>
  <si>
    <t>EURCZK,Call,25.285926162133535,17/01/2025,13/12/2024</t>
  </si>
  <si>
    <t>EURCZK,Call,25.286300980208917,11/02/2025,13/01/2025</t>
  </si>
  <si>
    <t>EURCZK,Call,25.288723875866868,30/01/2025,30/12/2024</t>
  </si>
  <si>
    <t>EURCZK,Call,25.289190215639156,12/02/2025,14/01/2025</t>
  </si>
  <si>
    <t>EURCZK,Call,25.29223753695883,22/01/2025,17/12/2024</t>
  </si>
  <si>
    <t>EURCZK,Call,25.294237878525717,16/01/2025,12/12/2024</t>
  </si>
  <si>
    <t>EURCZK,Call,25.29588723831339,23/01/2025,18/12/2024</t>
  </si>
  <si>
    <t>EURCZK,Call,25.295931958614567,21/01/2025,16/12/2024</t>
  </si>
  <si>
    <t>EURCZK,Call,25.298537087491354,03/02/2025,03/01/2025</t>
  </si>
  <si>
    <t>EURCZK,Call,25.299362547454894,13/02/2025,15/01/2025</t>
  </si>
  <si>
    <t>EURCZK,Call,25.299687568639786,27/01/2025,20/12/2024</t>
  </si>
  <si>
    <t>EURCZK,Call,25.300362296348446,29/01/2025,27/12/2024</t>
  </si>
  <si>
    <t>EURCZK,Call,25.30199550986037,31/01/2025,02/01/2025</t>
  </si>
  <si>
    <t>EURCZK,Call,25.306924505673923,07/02/2025,09/01/2025</t>
  </si>
  <si>
    <t>EURCZK,Call,25.307489472750405,05/02/2025,07/01/2025</t>
  </si>
  <si>
    <t>EURCZK,Call,25.30844695393438,06/02/2025,08/01/2025</t>
  </si>
  <si>
    <t>EURCZK,Call,25.309673886984264,14/02/2025,16/01/2025</t>
  </si>
  <si>
    <t>EURCZK,Call,25.3134235915795,04/02/2025,06/01/2025</t>
  </si>
  <si>
    <t>EURCZK,Call,25.31375433536343,28/01/2025,23/12/2024</t>
  </si>
  <si>
    <t>EURCZK,Call,25.31445919217507,10/02/2025,10/01/2025</t>
  </si>
  <si>
    <t>EURCZK,Call,25.31478604124528,24/01/2025,19/12/2024</t>
  </si>
  <si>
    <t>EURCZK,Call,25.318763829748022,11/02/2025,13/01/2025</t>
  </si>
  <si>
    <t>EURCZK,Call,25.321639791426442,30/01/2025,30/12/2024</t>
  </si>
  <si>
    <t>EURCZK,Call,25.32206976898156,12/02/2025,14/01/2025</t>
  </si>
  <si>
    <t>EURCZK,Call,25.32947633082836,16/01/2025,12/12/2024</t>
  </si>
  <si>
    <t>EURCZK,Call,25.32956846546154,22/01/2025,17/12/2024</t>
  </si>
  <si>
    <t>EURCZK,Call,25.330222160558904,13/02/2025,15/01/2025</t>
  </si>
  <si>
    <t>EURCZK,Call,25.330230854040675,03/02/2025,03/01/2025</t>
  </si>
  <si>
    <t>EURCZK,Call,25.333272837548357,23/01/2025,18/12/2024</t>
  </si>
  <si>
    <t>EURCZK,Call,25.333823949115605,29/01/2025,27/12/2024</t>
  </si>
  <si>
    <t>EURCZK,Call,25.33435862485407,31/01/2025,02/01/2025</t>
  </si>
  <si>
    <t>EURCZK,Call,25.33593411479181,27/01/2025,20/12/2024</t>
  </si>
  <si>
    <t>EURCZK,Call,25.33904583336977,05/02/2025,07/01/2025</t>
  </si>
  <si>
    <t>EURCZK,Call,25.339569673674887,06/02/2025,08/01/2025</t>
  </si>
  <si>
    <t>EURCZK,Call,25.340788619996246,14/02/2025,16/01/2025</t>
  </si>
  <si>
    <t>EURCZK,Call,25.34527193557823,04/02/2025,06/01/2025</t>
  </si>
  <si>
    <t>EURCZK,Call,25.349495553518988,28/01/2025,23/12/2024</t>
  </si>
  <si>
    <t>EURCZK,Call,25.351226679287123,11/02/2025,13/01/2025</t>
  </si>
  <si>
    <t>EURCZK,Call,25.351563204295886,24/01/2025,19/12/2024</t>
  </si>
  <si>
    <t>EURCZK,Call,25.354555706986016,30/01/2025,30/12/2024</t>
  </si>
  <si>
    <t>EURCZK,Call,25.354949322323964,12/02/2025,14/01/2025</t>
  </si>
  <si>
    <t>EURCZK,Call,25.361081773662914,13/02/2025,15/01/2025</t>
  </si>
  <si>
    <t>EURCZK,Call,25.36192462059,03/02/2025,03/01/2025</t>
  </si>
  <si>
    <t>EURCZK,Call,25.366721739847765,31/01/2025,02/01/2025</t>
  </si>
  <si>
    <t>EURCZK,Call,25.366899393964253,22/01/2025,17/12/2024</t>
  </si>
  <si>
    <t>EURCZK,Call,25.36728560188276,29/01/2025,27/12/2024</t>
  </si>
  <si>
    <t>EURCZK,Call,25.370602193989136,05/02/2025,07/01/2025</t>
  </si>
  <si>
    <t>EURCZK,Call,25.37065843678332,23/01/2025,18/12/2024</t>
  </si>
  <si>
    <t>EURCZK,Call,25.370692393415393,06/02/2025,08/01/2025</t>
  </si>
  <si>
    <t>EURCZK,Call,25.371903353008225,14/02/2025,16/01/2025</t>
  </si>
  <si>
    <t>EURCZK,Call,25.372180660943833,27/01/2025,20/12/2024</t>
  </si>
  <si>
    <t>EURCZK,Call,25.377120279576957,04/02/2025,06/01/2025</t>
  </si>
  <si>
    <t>EURCZK,Call,25.383689528826228,11/02/2025,13/01/2025</t>
  </si>
  <si>
    <t>EURCZK,Call,25.385236771674542,28/01/2025,23/12/2024</t>
  </si>
  <si>
    <t>EURCZK,Call,25.387471622545586,30/01/2025,30/12/2024</t>
  </si>
  <si>
    <t>EURCZK,Call,25.38782887566637,12/02/2025,14/01/2025</t>
  </si>
  <si>
    <t>EURCZK,Call,25.388340367346487,24/01/2025,19/12/2024</t>
  </si>
  <si>
    <t>EURCZK,Call,25.391941386766927,13/02/2025,15/01/2025</t>
  </si>
  <si>
    <t>EURCZK,Call,25.39361838713932,03/02/2025,03/01/2025</t>
  </si>
  <si>
    <t>EURCZK,Call,25.399084854841465,31/01/2025,02/01/2025</t>
  </si>
  <si>
    <t>EURCZK,Call,25.400747254649918,29/01/2025,27/12/2024</t>
  </si>
  <si>
    <t>EURCZK,Call,25.403018086020204,14/02/2025,16/01/2025</t>
  </si>
  <si>
    <t>EURCZK,Call,25.408044036018286,23/01/2025,18/12/2024</t>
  </si>
  <si>
    <t>EURCZK,Call,25.40842720709586,27/01/2025,20/12/2024</t>
  </si>
  <si>
    <t>EURCZK,Call,25.408968623575685,04/02/2025,06/01/2025</t>
  </si>
  <si>
    <t>EURCZK,Call,25.416152378365332,11/02/2025,13/01/2025</t>
  </si>
  <si>
    <t>EURCZK,Call,25.42038753810516,30/01/2025,30/12/2024</t>
  </si>
  <si>
    <t>EURCZK,Call,25.420708429008776,12/02/2025,14/01/2025</t>
  </si>
  <si>
    <t>EURCZK,Call,25.4209779898301,28/01/2025,23/12/2024</t>
  </si>
  <si>
    <t>EURCZK,Call,25.422800999870937,13/02/2025,15/01/2025</t>
  </si>
  <si>
    <t>EURCZK,Call,25.425117530397088,24/01/2025,19/12/2024</t>
  </si>
  <si>
    <t>EURCZK,Call,25.434132819032182,14/02/2025,16/01/2025</t>
  </si>
  <si>
    <t>EURCZK,Call,25.434208907417077,29/01/2025,27/12/2024</t>
  </si>
  <si>
    <t>EURCZK,Call,25.448615227904433,11/02/2025,13/01/2025</t>
  </si>
  <si>
    <t>EURCZK,Call,25.45358798235118,12/02/2025,14/01/2025</t>
  </si>
  <si>
    <t>EURCZK,Call,25.453660612974947,13/02/2025,15/01/2025</t>
  </si>
  <si>
    <t>EURCZK,Call,25.465247552044165,14/02/2025,16/01/2025</t>
  </si>
  <si>
    <t>EURCZK,Call,25.467670560184235,29/01/2025,27/12/2024</t>
  </si>
  <si>
    <t>EURCZK,Call,25.481078077443538,11/02/2025,13/01/2025</t>
  </si>
  <si>
    <t>EURCZK,Call,25.484520226078956,13/02/2025,15/01/2025</t>
  </si>
  <si>
    <t>EURCZK,Call,25.486467535693585,12/02/2025,14/01/2025</t>
  </si>
  <si>
    <t>EURCZK,Call,25.496362285056144,14/02/2025,16/01/2025</t>
  </si>
  <si>
    <t>EURCZK,Call,25.51934708903599,12/02/2025,14/01/2025</t>
  </si>
  <si>
    <t>EURCZK,Put,24.789754643716368,17/01/2025,13/12/2024</t>
  </si>
  <si>
    <t>EURCZK,Put,24.792469526209626,21/01/2025,16/12/2024</t>
  </si>
  <si>
    <t>EURCZK,Put,24.82519546646045,17/01/2025,13/12/2024</t>
  </si>
  <si>
    <t>EURCZK,Put,24.828431128524265,21/01/2025,16/12/2024</t>
  </si>
  <si>
    <t>EURCZK,Put,24.83613799859136,16/01/2025,12/12/2024</t>
  </si>
  <si>
    <t>EURCZK,Put,24.844266394926276,22/01/2025,17/12/2024</t>
  </si>
  <si>
    <t>EURCZK,Put,24.860636289204535,17/01/2025,13/12/2024</t>
  </si>
  <si>
    <t>EURCZK,Put,24.864392730838905,21/01/2025,16/12/2024</t>
  </si>
  <si>
    <t>EURCZK,Put,24.871376450894005,16/01/2025,12/12/2024</t>
  </si>
  <si>
    <t>EURCZK,Put,24.878392342442194,07/02/2025,09/01/2025</t>
  </si>
  <si>
    <t>EURCZK,Put,24.881597323428988,22/01/2025,17/12/2024</t>
  </si>
  <si>
    <t>EURCZK,Put,24.884645646728778,23/01/2025,18/12/2024</t>
  </si>
  <si>
    <t>EURCZK,Put,24.896077111948617,17/01/2025,13/12/2024</t>
  </si>
  <si>
    <t>EURCZK,Put,24.90035433315354,21/01/2025,16/12/2024</t>
  </si>
  <si>
    <t>EURCZK,Put,24.90097556096752,27/01/2025,20/12/2024</t>
  </si>
  <si>
    <t>EURCZK,Put,24.902049041452496,10/02/2025,10/01/2025</t>
  </si>
  <si>
    <t>EURCZK,Put,24.906614903196648,16/01/2025,12/12/2024</t>
  </si>
  <si>
    <t>EURCZK,Put,24.90900178267303,07/02/2025,09/01/2025</t>
  </si>
  <si>
    <t>EURCZK,Put,24.91023724768866,24/01/2025,19/12/2024</t>
  </si>
  <si>
    <t>EURCZK,Put,24.9189282519317,22/01/2025,17/12/2024</t>
  </si>
  <si>
    <t>EURCZK,Put,24.920600935652317,28/01/2025,23/12/2024</t>
  </si>
  <si>
    <t>EURCZK,Put,24.922031245963744,23/01/2025,18/12/2024</t>
  </si>
  <si>
    <t>EURCZK,Put,24.928813145318014,05/02/2025,07/01/2025</t>
  </si>
  <si>
    <t>EURCZK,Put,24.931506909361254,10/02/2025,10/01/2025</t>
  </si>
  <si>
    <t>EURCZK,Put,24.9315179346927,17/01/2025,13/12/2024</t>
  </si>
  <si>
    <t>EURCZK,Put,24.934974317048294,06/02/2025,08/01/2025</t>
  </si>
  <si>
    <t>EURCZK,Put,24.93631593546818,21/01/2025,16/12/2024</t>
  </si>
  <si>
    <t>EURCZK,Put,24.937222107119545,27/01/2025,20/12/2024</t>
  </si>
  <si>
    <t>EURCZK,Put,24.93961122290387,07/02/2025,09/01/2025</t>
  </si>
  <si>
    <t>EURCZK,Put,24.94185335549929,16/01/2025,12/12/2024</t>
  </si>
  <si>
    <t>EURCZK,Put,24.946001244929686,31/01/2025,02/01/2025</t>
  </si>
  <si>
    <t>EURCZK,Put,24.94701441073926,24/01/2025,19/12/2024</t>
  </si>
  <si>
    <t>EURCZK,Put,24.949905655448813,03/02/2025,03/01/2025</t>
  </si>
  <si>
    <t>EURCZK,Put,24.956259180434415,22/01/2025,17/12/2024</t>
  </si>
  <si>
    <t>EURCZK,Put,24.956342153807874,28/01/2025,23/12/2024</t>
  </si>
  <si>
    <t>EURCZK,Put,24.959416845198707,23/01/2025,18/12/2024</t>
  </si>
  <si>
    <t>EURCZK,Put,24.95956472027114,30/01/2025,30/12/2024</t>
  </si>
  <si>
    <t>EURCZK,Put,24.96036950593738,05/02/2025,07/01/2025</t>
  </si>
  <si>
    <t>EURCZK,Put,24.960964777270007,10/02/2025,10/01/2025</t>
  </si>
  <si>
    <t>EURCZK,Put,24.963091807593493,04/02/2025,06/01/2025</t>
  </si>
  <si>
    <t>EURCZK,Put,24.966097036788803,06/02/2025,08/01/2025</t>
  </si>
  <si>
    <t>EURCZK,Put,24.966958757436785,17/01/2025,13/12/2024</t>
  </si>
  <si>
    <t>EURCZK,Put,24.970220663134707,07/02/2025,09/01/2025</t>
  </si>
  <si>
    <t>EURCZK,Put,24.97227753778282,21/01/2025,16/12/2024</t>
  </si>
  <si>
    <t>EURCZK,Put,24.973468653271567,27/01/2025,20/12/2024</t>
  </si>
  <si>
    <t>EURCZK,Put,24.977091807801933,16/01/2025,12/12/2024</t>
  </si>
  <si>
    <t>EURCZK,Put,24.978364359923386,31/01/2025,02/01/2025</t>
  </si>
  <si>
    <t>EURCZK,Put,24.981599421998133,03/02/2025,03/01/2025</t>
  </si>
  <si>
    <t>EURCZK,Put,24.983791573789862,24/01/2025,19/12/2024</t>
  </si>
  <si>
    <t>EURCZK,Put,24.99042264517876,10/02/2025,10/01/2025</t>
  </si>
  <si>
    <t>EURCZK,Put,24.991925866556745,05/02/2025,07/01/2025</t>
  </si>
  <si>
    <t>EURCZK,Put,24.992083371963428,28/01/2025,23/12/2024</t>
  </si>
  <si>
    <t>EURCZK,Put,24.992480635830713,30/01/2025,30/12/2024</t>
  </si>
  <si>
    <t>EURCZK,Put,24.993590108937127,22/01/2025,17/12/2024</t>
  </si>
  <si>
    <t>EURCZK,Put,24.99494015159222,04/02/2025,06/01/2025</t>
  </si>
  <si>
    <t>EURCZK,Put,24.996802444433673,23/01/2025,18/12/2024</t>
  </si>
  <si>
    <t>EURCZK,Put,24.997219756529308,06/02/2025,08/01/2025</t>
  </si>
  <si>
    <t>EURCZK,Put,24.999207421444023,29/01/2025,27/12/2024</t>
  </si>
  <si>
    <t>EURCZK,Put,25.000830103365544,07/02/2025,09/01/2025</t>
  </si>
  <si>
    <t>EURCZK,Put,25.002399580180867,17/01/2025,13/12/2024</t>
  </si>
  <si>
    <t>EURCZK,Put,25.00823914009746,21/01/2025,16/12/2024</t>
  </si>
  <si>
    <t>EURCZK,Put,25.009715199423592,27/01/2025,20/12/2024</t>
  </si>
  <si>
    <t>EURCZK,Put,25.010727474917083,31/01/2025,02/01/2025</t>
  </si>
  <si>
    <t>EURCZK,Put,25.012330260104576,16/01/2025,12/12/2024</t>
  </si>
  <si>
    <t>EURCZK,Put,25.013293188547458,03/02/2025,03/01/2025</t>
  </si>
  <si>
    <t>EURCZK,Put,25.019880513087518,10/02/2025,10/01/2025</t>
  </si>
  <si>
    <t>EURCZK,Put,25.020568736840467,24/01/2025,19/12/2024</t>
  </si>
  <si>
    <t>EURCZK,Put,25.02348222717611,05/02/2025,07/01/2025</t>
  </si>
  <si>
    <t>EURCZK,Put,25.025396551390283,30/01/2025,30/12/2024</t>
  </si>
  <si>
    <t>EURCZK,Put,25.02659818389609,11/02/2025,13/01/2025</t>
  </si>
  <si>
    <t>EURCZK,Put,25.02678849559095,04/02/2025,06/01/2025</t>
  </si>
  <si>
    <t>EURCZK,Put,25.027824590118986,28/01/2025,23/12/2024</t>
  </si>
  <si>
    <t>EURCZK,Put,25.028342476269813,06/02/2025,08/01/2025</t>
  </si>
  <si>
    <t>EURCZK,Put,25.03092103743984,22/01/2025,17/12/2024</t>
  </si>
  <si>
    <t>EURCZK,Put,25.03143954359638,07/02/2025,09/01/2025</t>
  </si>
  <si>
    <t>EURCZK,Put,25.03266907421118,29/01/2025,27/12/2024</t>
  </si>
  <si>
    <t>EURCZK,Put,25.03418804366864,23/01/2025,18/12/2024</t>
  </si>
  <si>
    <t>EURCZK,Put,25.043090589910783,31/01/2025,02/01/2025</t>
  </si>
  <si>
    <t>EURCZK,Put,25.04498695509678,03/02/2025,03/01/2025</t>
  </si>
  <si>
    <t>EURCZK,Put,25.045961745575617,27/01/2025,20/12/2024</t>
  </si>
  <si>
    <t>EURCZK,Put,25.04756871240722,16/01/2025,12/12/2024</t>
  </si>
  <si>
    <t>EURCZK,Put,25.049338380996275,10/02/2025,10/01/2025</t>
  </si>
  <si>
    <t>EURCZK,Put,25.052485642622813,13/02/2025,15/01/2025</t>
  </si>
  <si>
    <t>EURCZK,Put,25.055038587795476,05/02/2025,07/01/2025</t>
  </si>
  <si>
    <t>EURCZK,Put,25.057345899891068,24/01/2025,19/12/2024</t>
  </si>
  <si>
    <t>EURCZK,Put,25.058312466949857,30/01/2025,30/12/2024</t>
  </si>
  <si>
    <t>EURCZK,Put,25.058636839589678,04/02/2025,06/01/2025</t>
  </si>
  <si>
    <t>EURCZK,Put,25.059033342242323,12/02/2025,14/01/2025</t>
  </si>
  <si>
    <t>EURCZK,Put,25.059061033435196,11/02/2025,13/01/2025</t>
  </si>
  <si>
    <t>EURCZK,Put,25.059465196010322,06/02/2025,08/01/2025</t>
  </si>
  <si>
    <t>EURCZK,Put,25.060756022888427,14/02/2025,16/01/2025</t>
  </si>
  <si>
    <t>EURCZK,Put,25.06204898382722,07/02/2025,09/01/2025</t>
  </si>
  <si>
    <t>EURCZK,Put,25.06356580827454,28/01/2025,23/12/2024</t>
  </si>
  <si>
    <t>EURCZK,Put,25.06613072697834,29/01/2025,27/12/2024</t>
  </si>
  <si>
    <t>EURCZK,Put,25.06825196594255,22/01/2025,17/12/2024</t>
  </si>
  <si>
    <t>EURCZK,Put,25.0715736429036,23/01/2025,18/12/2024</t>
  </si>
  <si>
    <t>EURCZK,Put,25.07545370490448,31/01/2025,02/01/2025</t>
  </si>
  <si>
    <t>EURCZK,Put,25.0766807216461,03/02/2025,03/01/2025</t>
  </si>
  <si>
    <t>EURCZK,Put,25.07879624890503,10/02/2025,10/01/2025</t>
  </si>
  <si>
    <t>EURCZK,Put,25.082208291727643,27/01/2025,20/12/2024</t>
  </si>
  <si>
    <t>EURCZK,Put,25.083345255726822,13/02/2025,15/01/2025</t>
  </si>
  <si>
    <t>EURCZK,Put,25.08659494841484,05/02/2025,07/01/2025</t>
  </si>
  <si>
    <t>EURCZK,Put,25.090485183588406,04/02/2025,06/01/2025</t>
  </si>
  <si>
    <t>EURCZK,Put,25.09058791575083,06/02/2025,08/01/2025</t>
  </si>
  <si>
    <t>EURCZK,Put,25.09122838250943,30/01/2025,30/12/2024</t>
  </si>
  <si>
    <t>EURCZK,Put,25.091523882974297,11/02/2025,13/01/2025</t>
  </si>
  <si>
    <t>EURCZK,Put,25.091870755900405,14/02/2025,16/01/2025</t>
  </si>
  <si>
    <t>EURCZK,Put,25.091912895584727,12/02/2025,14/01/2025</t>
  </si>
  <si>
    <t>EURCZK,Put,25.09412306294167,24/01/2025,19/12/2024</t>
  </si>
  <si>
    <t>EURCZK,Put,25.099307026430097,28/01/2025,23/12/2024</t>
  </si>
  <si>
    <t>EURCZK,Put,25.0995923797455,29/01/2025,27/12/2024</t>
  </si>
  <si>
    <t>EURCZK,Put,25.10781681989818,31/01/2025,02/01/2025</t>
  </si>
  <si>
    <t>EURCZK,Put,25.108374488195423,03/02/2025,03/01/2025</t>
  </si>
  <si>
    <t>EURCZK,Put,25.108959242138567,23/01/2025,18/12/2024</t>
  </si>
  <si>
    <t>EURCZK,Put,25.114204868830832,13/02/2025,15/01/2025</t>
  </si>
  <si>
    <t>EURCZK,Put,25.118151309034207,05/02/2025,07/01/2025</t>
  </si>
  <si>
    <t>EURCZK,Put,25.118454837879664,27/01/2025,20/12/2024</t>
  </si>
  <si>
    <t>EURCZK,Put,25.121710635491336,06/02/2025,08/01/2025</t>
  </si>
  <si>
    <t>EURCZK,Put,25.122333527587134,04/02/2025,06/01/2025</t>
  </si>
  <si>
    <t>EURCZK,Put,25.122985488912388,14/02/2025,16/01/2025</t>
  </si>
  <si>
    <t>EURCZK,Put,25.1239867325134,11/02/2025,13/01/2025</t>
  </si>
  <si>
    <t>EURCZK,Put,25.124144298069005,30/01/2025,30/12/2024</t>
  </si>
  <si>
    <t>EURCZK,Put,25.12479244892713,12/02/2025,14/01/2025</t>
  </si>
  <si>
    <t>EURCZK,Put,25.13090022599227,24/01/2025,19/12/2024</t>
  </si>
  <si>
    <t>EURCZK,Put,25.133054032512653,29/01/2025,27/12/2024</t>
  </si>
  <si>
    <t>EURCZK,Put,25.13504824458565,28/01/2025,23/12/2024</t>
  </si>
  <si>
    <t>EURCZK,Put,25.140068254744744,03/02/2025,03/01/2025</t>
  </si>
  <si>
    <t>EURCZK,Put,25.140179934891876,31/01/2025,02/01/2025</t>
  </si>
  <si>
    <t>EURCZK,Put,25.145064481934842,13/02/2025,15/01/2025</t>
  </si>
  <si>
    <t>EURCZK,Put,25.154100221924367,14/02/2025,16/01/2025</t>
  </si>
  <si>
    <t>EURCZK,Put,25.154181871585862,04/02/2025,06/01/2025</t>
  </si>
  <si>
    <t>EURCZK,Put,25.156449582052506,11/02/2025,13/01/2025</t>
  </si>
  <si>
    <t>EURCZK,Put,25.157060213628576,30/01/2025,30/12/2024</t>
  </si>
  <si>
    <t>EURCZK,Put,25.157672002269535,12/02/2025,14/01/2025</t>
  </si>
  <si>
    <t>EURCZK,Put,25.166515685279812,29/01/2025,27/12/2024</t>
  </si>
  <si>
    <t>EURCZK,Put,25.175924095038855,13/02/2025,15/01/2025</t>
  </si>
  <si>
    <t>EURCZK,Put,25.185214954936345,14/02/2025,16/01/2025</t>
  </si>
  <si>
    <t>EURCZK,Put,25.188912431591607,11/02/2025,13/01/2025</t>
  </si>
  <si>
    <t>EURCZK,Put,25.190551555611943,12/02/2025,14/01/2025</t>
  </si>
  <si>
    <t>EURCZK,Put,25.19997733804697,29/01/2025,27/12/2024</t>
  </si>
  <si>
    <t>EURCZK,Put,25.206783708142865,13/02/2025,15/01/2025</t>
  </si>
  <si>
    <t>EURCZK,Put,25.216329687948324,14/02/2025,16/01/2025</t>
  </si>
  <si>
    <t>EURCZK,Put,25.22137528113071,11/02/2025,13/01/2025</t>
  </si>
  <si>
    <t>EURCZK,Put,25.223431108954347,12/02/2025,14/01/2025</t>
  </si>
  <si>
    <t>EURCZK,Put,25.237643321246875,13/02/2025,15/01/2025</t>
  </si>
  <si>
    <t>EURCZK,Put,25.247444420960306,14/02/2025,16/01/2025</t>
  </si>
  <si>
    <t>EURCZK,Put,25.25631066229675,12/02/2025,14/01/2025</t>
  </si>
  <si>
    <t>EURHUF,Call,410.1460552583048,22/01/2025,16/12/2024</t>
  </si>
  <si>
    <t>EURHUF,Call,410.49179360062413,21/01/2025,13/12/2024</t>
  </si>
  <si>
    <t>EURHUF,Call,410.9820602799482,17/01/2025,12/12/2024</t>
  </si>
  <si>
    <t>EURHUF,Call,411.16613296074104,23/01/2025,17/12/2024</t>
  </si>
  <si>
    <t>EURHUF,Call,411.2789535973603,16/01/2025,11/12/2024</t>
  </si>
  <si>
    <t>EURHUF,Call,411.31985486202734,22/01/2025,16/12/2024</t>
  </si>
  <si>
    <t>EURHUF,Call,411.71031381153176,21/01/2025,13/12/2024</t>
  </si>
  <si>
    <t>EURHUF,Call,412.18615015528303,17/01/2025,12/12/2024</t>
  </si>
  <si>
    <t>EURHUF,Call,412.3046627945318,23/01/2025,17/12/2024</t>
  </si>
  <si>
    <t>EURHUF,Call,412.31136226309116,13/02/2025,15/01/2025</t>
  </si>
  <si>
    <t>EURHUF,Call,412.4896690792812,16/01/2025,11/12/2024</t>
  </si>
  <si>
    <t>EURHUF,Call,412.49365446574984,22/01/2025,16/12/2024</t>
  </si>
  <si>
    <t>EURHUF,Call,412.61169657432544,30/01/2025,30/12/2024</t>
  </si>
  <si>
    <t>EURHUF,Call,412.9288340224394,21/01/2025,13/12/2024</t>
  </si>
  <si>
    <t>EURHUF,Call,413.10339992306103,12/02/2025,14/01/2025</t>
  </si>
  <si>
    <t>EURHUF,Call,413.36056267280065,13/02/2025,15/01/2025</t>
  </si>
  <si>
    <t>EURHUF,Call,413.3902400306179,17/01/2025,12/12/2024</t>
  </si>
  <si>
    <t>EURHUF,Call,413.4431926283226,23/01/2025,17/12/2024</t>
  </si>
  <si>
    <t>EURHUF,Call,413.6568887999561,30/01/2025,30/12/2024</t>
  </si>
  <si>
    <t>EURHUF,Call,413.65957017959,24/01/2025,18/12/2024</t>
  </si>
  <si>
    <t>EURHUF,Call,413.6674540694724,22/01/2025,16/12/2024</t>
  </si>
  <si>
    <t>EURHUF,Call,413.70038456120204,16/01/2025,11/12/2024</t>
  </si>
  <si>
    <t>EURHUF,Call,414.111336491129,14/02/2025,16/01/2025</t>
  </si>
  <si>
    <t>EURHUF,Call,414.147354233347,21/01/2025,13/12/2024</t>
  </si>
  <si>
    <t>EURHUF,Call,414.1550463810412,12/02/2025,14/01/2025</t>
  </si>
  <si>
    <t>EURHUF,Call,414.25367919725943,29/01/2025,23/12/2024</t>
  </si>
  <si>
    <t>EURHUF,Call,414.28784442474307,11/02/2025,13/01/2025</t>
  </si>
  <si>
    <t>EURHUF,Call,414.4030685734388,10/02/2025,10/01/2025</t>
  </si>
  <si>
    <t>EURHUF,Call,414.4097630825102,13/02/2025,15/01/2025</t>
  </si>
  <si>
    <t>EURHUF,Call,414.58172246211336,23/01/2025,17/12/2024</t>
  </si>
  <si>
    <t>EURHUF,Call,414.5943299059528,17/01/2025,12/12/2024</t>
  </si>
  <si>
    <t>EURHUF,Call,414.7020810255868,30/01/2025,30/12/2024</t>
  </si>
  <si>
    <t>EURHUF,Call,414.7987154685034,24/01/2025,18/12/2024</t>
  </si>
  <si>
    <t>EURHUF,Call,414.8333479818731,28/01/2025,20/12/2024</t>
  </si>
  <si>
    <t>EURHUF,Call,414.84125367319496,22/01/2025,16/12/2024</t>
  </si>
  <si>
    <t>EURHUF,Call,414.8654016358594,07/02/2025,09/01/2025</t>
  </si>
  <si>
    <t>EURHUF,Call,414.9025013153275,31/01/2025,02/01/2025</t>
  </si>
  <si>
    <t>EURHUF,Call,414.91110004312293,16/01/2025,11/12/2024</t>
  </si>
  <si>
    <t>EURHUF,Call,415.17049968514465,14/02/2025,16/01/2025</t>
  </si>
  <si>
    <t>EURHUF,Call,415.20669283902134,12/02/2025,14/01/2025</t>
  </si>
  <si>
    <t>EURHUF,Call,415.3390127518512,11/02/2025,13/01/2025</t>
  </si>
  <si>
    <t>EURHUF,Call,415.3658744442546,21/01/2025,13/12/2024</t>
  </si>
  <si>
    <t>EURHUF,Call,415.38993558215805,29/01/2025,23/12/2024</t>
  </si>
  <si>
    <t>EURHUF,Call,415.45896349221977,13/02/2025,15/01/2025</t>
  </si>
  <si>
    <t>EURHUF,Call,415.4926117374015,10/02/2025,10/01/2025</t>
  </si>
  <si>
    <t>EURHUF,Call,415.4941751760317,06/02/2025,08/01/2025</t>
  </si>
  <si>
    <t>EURHUF,Call,415.7202522959041,23/01/2025,17/12/2024</t>
  </si>
  <si>
    <t>EURHUF,Call,415.74727325121745,30/01/2025,30/12/2024</t>
  </si>
  <si>
    <t>EURHUF,Call,415.7984197812877,17/01/2025,12/12/2024</t>
  </si>
  <si>
    <t>EURHUF,Call,415.9378607574168,24/01/2025,18/12/2024</t>
  </si>
  <si>
    <t>EURHUF,Call,415.9532219077809,31/01/2025,02/01/2025</t>
  </si>
  <si>
    <t>EURHUF,Call,415.95899815444045,07/02/2025,09/01/2025</t>
  </si>
  <si>
    <t>EURHUF,Call,415.9962947369383,28/01/2025,20/12/2024</t>
  </si>
  <si>
    <t>EURHUF,Call,416.0150532769175,22/01/2025,16/12/2024</t>
  </si>
  <si>
    <t>EURHUF,Call,416.12181552504376,16/01/2025,11/12/2024</t>
  </si>
  <si>
    <t>EURHUF,Call,416.2296628791603,14/02/2025,16/01/2025</t>
  </si>
  <si>
    <t>EURHUF,Call,416.25833929700144,12/02/2025,14/01/2025</t>
  </si>
  <si>
    <t>EURHUF,Call,416.39018107895936,11/02/2025,13/01/2025</t>
  </si>
  <si>
    <t>EURHUF,Call,416.5081639019293,13/02/2025,15/01/2025</t>
  </si>
  <si>
    <t>EURHUF,Call,416.5261919670566,29/01/2025,23/12/2024</t>
  </si>
  <si>
    <t>EURHUF,Call,416.5821549013642,10/02/2025,10/01/2025</t>
  </si>
  <si>
    <t>EURHUF,Call,416.5843946551622,21/01/2025,13/12/2024</t>
  </si>
  <si>
    <t>EURHUF,Call,416.58808710294824,06/02/2025,08/01/2025</t>
  </si>
  <si>
    <t>EURHUF,Call,416.7125232098712,27/01/2025,19/12/2024</t>
  </si>
  <si>
    <t>EURHUF,Call,416.72594434114353,05/02/2025,07/01/2025</t>
  </si>
  <si>
    <t>EURHUF,Call,416.7924654768482,30/01/2025,30/12/2024</t>
  </si>
  <si>
    <t>EURHUF,Call,416.8587821296949,23/01/2025,17/12/2024</t>
  </si>
  <si>
    <t>EURHUF,Call,416.8786539146457,03/02/2025,03/01/2025</t>
  </si>
  <si>
    <t>EURHUF,Call,417.0025096566225,17/01/2025,12/12/2024</t>
  </si>
  <si>
    <t>EURHUF,Call,417.0039425002343,31/01/2025,02/01/2025</t>
  </si>
  <si>
    <t>EURHUF,Call,417.0332464743313,04/02/2025,06/01/2025</t>
  </si>
  <si>
    <t>EURHUF,Call,417.0525946730215,07/02/2025,09/01/2025</t>
  </si>
  <si>
    <t>EURHUF,Call,417.07700604633015,24/01/2025,18/12/2024</t>
  </si>
  <si>
    <t>EURHUF,Call,417.1592414920035,28/01/2025,20/12/2024</t>
  </si>
  <si>
    <t>EURHUF,Call,417.18885288064,22/01/2025,16/12/2024</t>
  </si>
  <si>
    <t>EURHUF,Call,417.2888260731759,14/02/2025,16/01/2025</t>
  </si>
  <si>
    <t>EURHUF,Call,417.30998575498154,12/02/2025,14/01/2025</t>
  </si>
  <si>
    <t>EURHUF,Call,417.3325310069646,16/01/2025,11/12/2024</t>
  </si>
  <si>
    <t>EURHUF,Call,417.4413494060675,11/02/2025,13/01/2025</t>
  </si>
  <si>
    <t>EURHUF,Call,417.5573643116389,13/02/2025,15/01/2025</t>
  </si>
  <si>
    <t>EURHUF,Call,417.6624483519552,29/01/2025,23/12/2024</t>
  </si>
  <si>
    <t>EURHUF,Call,417.6716980653269,10/02/2025,10/01/2025</t>
  </si>
  <si>
    <t>EURHUF,Call,417.68199902986476,06/02/2025,08/01/2025</t>
  </si>
  <si>
    <t>EURHUF,Call,417.80291486606984,21/01/2025,13/12/2024</t>
  </si>
  <si>
    <t>EURHUF,Call,417.8102584537312,05/02/2025,07/01/2025</t>
  </si>
  <si>
    <t>EURHUF,Call,417.83765770247885,30/01/2025,30/12/2024</t>
  </si>
  <si>
    <t>EURHUF,Call,417.9247978147913,27/01/2025,19/12/2024</t>
  </si>
  <si>
    <t>EURHUF,Call,417.9973119634857,23/01/2025,17/12/2024</t>
  </si>
  <si>
    <t>EURHUF,Call,417.9975266517889,03/02/2025,03/01/2025</t>
  </si>
  <si>
    <t>EURHUF,Call,418.0546630926877,31/01/2025,02/01/2025</t>
  </si>
  <si>
    <t>EURHUF,Call,418.11989984507517,04/02/2025,06/01/2025</t>
  </si>
  <si>
    <t>EURHUF,Call,418.1461911916025,07/02/2025,09/01/2025</t>
  </si>
  <si>
    <t>EURHUF,Call,418.2065995319574,17/01/2025,12/12/2024</t>
  </si>
  <si>
    <t>EURHUF,Call,418.2161513352435,24/01/2025,18/12/2024</t>
  </si>
  <si>
    <t>EURHUF,Call,418.32218824706877,28/01/2025,20/12/2024</t>
  </si>
  <si>
    <t>EURHUF,Call,418.3479892671915,14/02/2025,16/01/2025</t>
  </si>
  <si>
    <t>EURHUF,Call,418.3616322129617,12/02/2025,14/01/2025</t>
  </si>
  <si>
    <t>EURHUF,Call,418.36265248436257,22/01/2025,16/12/2024</t>
  </si>
  <si>
    <t>EURHUF,Call,418.49251773317565,11/02/2025,13/01/2025</t>
  </si>
  <si>
    <t>EURHUF,Call,418.5432464888855,16/01/2025,11/12/2024</t>
  </si>
  <si>
    <t>EURHUF,Call,418.60656472134843,13/02/2025,15/01/2025</t>
  </si>
  <si>
    <t>EURHUF,Call,418.76124122928957,10/02/2025,10/01/2025</t>
  </si>
  <si>
    <t>EURHUF,Call,418.7759109567813,06/02/2025,08/01/2025</t>
  </si>
  <si>
    <t>EURHUF,Call,418.7987047368538,29/01/2025,23/12/2024</t>
  </si>
  <si>
    <t>EURHUF,Call,418.8828499281095,30/01/2025,30/12/2024</t>
  </si>
  <si>
    <t>EURHUF,Call,418.8945725663188,05/02/2025,07/01/2025</t>
  </si>
  <si>
    <t>EURHUF,Call,419.02143507697747,21/01/2025,13/12/2024</t>
  </si>
  <si>
    <t>EURHUF,Call,419.1053836851411,31/01/2025,02/01/2025</t>
  </si>
  <si>
    <t>EURHUF,Call,419.11639938893217,03/02/2025,03/01/2025</t>
  </si>
  <si>
    <t>EURHUF,Call,419.13584179727644,23/01/2025,17/12/2024</t>
  </si>
  <si>
    <t>EURHUF,Call,419.13707241971144,27/01/2025,19/12/2024</t>
  </si>
  <si>
    <t>EURHUF,Call,419.20655321581904,04/02/2025,06/01/2025</t>
  </si>
  <si>
    <t>EURHUF,Call,419.23978771018346,07/02/2025,09/01/2025</t>
  </si>
  <si>
    <t>EURHUF,Call,419.3552966241569,24/01/2025,18/12/2024</t>
  </si>
  <si>
    <t>EURHUF,Call,419.40715246120715,14/02/2025,16/01/2025</t>
  </si>
  <si>
    <t>EURHUF,Call,419.4106894072923,17/01/2025,12/12/2024</t>
  </si>
  <si>
    <t>EURHUF,Call,419.41327867094185,12/02/2025,14/01/2025</t>
  </si>
  <si>
    <t>EURHUF,Call,419.48513500213403,28/01/2025,20/12/2024</t>
  </si>
  <si>
    <t>EURHUF,Call,419.54368606028373,11/02/2025,13/01/2025</t>
  </si>
  <si>
    <t>EURHUF,Call,419.655765131058,13/02/2025,15/01/2025</t>
  </si>
  <si>
    <t>EURHUF,Call,419.7539619708063,16/01/2025,11/12/2024</t>
  </si>
  <si>
    <t>EURHUF,Call,419.85078439325224,10/02/2025,10/01/2025</t>
  </si>
  <si>
    <t>EURHUF,Call,419.8698228836978,06/02/2025,08/01/2025</t>
  </si>
  <si>
    <t>EURHUF,Call,419.9280421537402,30/01/2025,30/12/2024</t>
  </si>
  <si>
    <t>EURHUF,Call,419.9349611217524,29/01/2025,23/12/2024</t>
  </si>
  <si>
    <t>EURHUF,Call,419.9788866789064,05/02/2025,07/01/2025</t>
  </si>
  <si>
    <t>EURHUF,Call,420.1561042775944,31/01/2025,02/01/2025</t>
  </si>
  <si>
    <t>EURHUF,Call,420.23527212607536,03/02/2025,03/01/2025</t>
  </si>
  <si>
    <t>EURHUF,Call,420.2932065865629,04/02/2025,06/01/2025</t>
  </si>
  <si>
    <t>EURHUF,Call,420.3333842287645,07/02/2025,09/01/2025</t>
  </si>
  <si>
    <t>EURHUF,Call,420.3493470246315,27/01/2025,19/12/2024</t>
  </si>
  <si>
    <t>EURHUF,Call,420.46492512892195,12/02/2025,14/01/2025</t>
  </si>
  <si>
    <t>EURHUF,Call,420.4663156552228,14/02/2025,16/01/2025</t>
  </si>
  <si>
    <t>EURHUF,Call,420.49444191307026,24/01/2025,18/12/2024</t>
  </si>
  <si>
    <t>EURHUF,Call,420.5948543873919,11/02/2025,13/01/2025</t>
  </si>
  <si>
    <t>EURHUF,Call,420.64808175719924,28/01/2025,20/12/2024</t>
  </si>
  <si>
    <t>EURHUF,Call,420.94032755721497,10/02/2025,10/01/2025</t>
  </si>
  <si>
    <t>EURHUF,Call,420.9637348106143,06/02/2025,08/01/2025</t>
  </si>
  <si>
    <t>EURHUF,Call,421.063200791494,05/02/2025,07/01/2025</t>
  </si>
  <si>
    <t>EURHUF,Call,421.07121750665095,29/01/2025,23/12/2024</t>
  </si>
  <si>
    <t>EURHUF,Call,421.2068248700478,31/01/2025,02/01/2025</t>
  </si>
  <si>
    <t>EURHUF,Call,421.35414486321855,03/02/2025,03/01/2025</t>
  </si>
  <si>
    <t>EURHUF,Call,421.3798599573068,04/02/2025,06/01/2025</t>
  </si>
  <si>
    <t>EURHUF,Call,421.4269807473455,07/02/2025,09/01/2025</t>
  </si>
  <si>
    <t>EURHUF,Call,421.5254788492384,14/02/2025,16/01/2025</t>
  </si>
  <si>
    <t>EURHUF,Call,421.5616216295516,27/01/2025,19/12/2024</t>
  </si>
  <si>
    <t>EURHUF,Call,421.63358720198363,24/01/2025,18/12/2024</t>
  </si>
  <si>
    <t>EURHUF,Call,421.6460227145,11/02/2025,13/01/2025</t>
  </si>
  <si>
    <t>EURHUF,Call,421.81102851226444,28/01/2025,20/12/2024</t>
  </si>
  <si>
    <t>EURHUF,Call,422.02987072117764,10/02/2025,10/01/2025</t>
  </si>
  <si>
    <t>EURHUF,Call,422.05764673753083,06/02/2025,08/01/2025</t>
  </si>
  <si>
    <t>EURHUF,Call,422.1475149040816,05/02/2025,07/01/2025</t>
  </si>
  <si>
    <t>EURHUF,Call,422.20747389154957,29/01/2025,23/12/2024</t>
  </si>
  <si>
    <t>EURHUF,Call,422.2575454625012,31/01/2025,02/01/2025</t>
  </si>
  <si>
    <t>EURHUF,Call,422.46651332805067,04/02/2025,06/01/2025</t>
  </si>
  <si>
    <t>EURHUF,Call,422.47301760036174,03/02/2025,03/01/2025</t>
  </si>
  <si>
    <t>EURHUF,Call,422.52057726592653,07/02/2025,09/01/2025</t>
  </si>
  <si>
    <t>EURHUF,Call,422.7738962344717,27/01/2025,19/12/2024</t>
  </si>
  <si>
    <t>EURHUF,Call,422.9739752673297,28/01/2025,20/12/2024</t>
  </si>
  <si>
    <t>EURHUF,Call,423.15155866444735,06/02/2025,08/01/2025</t>
  </si>
  <si>
    <t>EURHUF,Call,423.2318290166692,05/02/2025,07/01/2025</t>
  </si>
  <si>
    <t>EURHUF,Call,423.55316669879454,04/02/2025,06/01/2025</t>
  </si>
  <si>
    <t>EURHUF,Call,423.591890337505,03/02/2025,03/01/2025</t>
  </si>
  <si>
    <t>EURHUF,Call,423.98617083939183,27/01/2025,19/12/2024</t>
  </si>
  <si>
    <t>EURHUF,Call,424.31614312925683,05/02/2025,07/01/2025</t>
  </si>
  <si>
    <t>EURHUF,Call,424.6398200695384,04/02/2025,06/01/2025</t>
  </si>
  <si>
    <t>EURHUF,Call,424.7107630746482,03/02/2025,03/01/2025</t>
  </si>
  <si>
    <t>EURHUF,Call,425.1984454443119,27/01/2025,19/12/2024</t>
  </si>
  <si>
    <t>EURHUF,Put,401.929458032247,22/01/2025,16/12/2024</t>
  </si>
  <si>
    <t>EURHUF,Put,401.9621521242708,21/01/2025,13/12/2024</t>
  </si>
  <si>
    <t>EURHUF,Put,402.55343115260405,17/01/2025,12/12/2024</t>
  </si>
  <si>
    <t>EURHUF,Put,402.8039452239144,16/01/2025,11/12/2024</t>
  </si>
  <si>
    <t>EURHUF,Put,403.10325763596956,22/01/2025,16/12/2024</t>
  </si>
  <si>
    <t>EURHUF,Put,403.18067233517843,21/01/2025,13/12/2024</t>
  </si>
  <si>
    <t>EURHUF,Put,403.19642412420563,23/01/2025,17/12/2024</t>
  </si>
  <si>
    <t>EURHUF,Put,403.75752102793894,17/01/2025,12/12/2024</t>
  </si>
  <si>
    <t>EURHUF,Put,404.01466070583524,16/01/2025,11/12/2024</t>
  </si>
  <si>
    <t>EURHUF,Put,404.27705723969206,22/01/2025,16/12/2024</t>
  </si>
  <si>
    <t>EURHUF,Put,404.3349539579964,23/01/2025,17/12/2024</t>
  </si>
  <si>
    <t>EURHUF,Put,404.39919254608606,21/01/2025,13/12/2024</t>
  </si>
  <si>
    <t>EURHUF,Put,404.9616109032738,17/01/2025,12/12/2024</t>
  </si>
  <si>
    <t>EURHUF,Put,404.96695939512426,13/02/2025,15/01/2025</t>
  </si>
  <si>
    <t>EURHUF,Put,405.2253761877561,16/01/2025,11/12/2024</t>
  </si>
  <si>
    <t>EURHUF,Put,405.2953509949107,30/01/2025,30/12/2024</t>
  </si>
  <si>
    <t>EURHUF,Put,405.4508568434146,22/01/2025,16/12/2024</t>
  </si>
  <si>
    <t>EURHUF,Put,405.4734837917872,23/01/2025,17/12/2024</t>
  </si>
  <si>
    <t>EURHUF,Put,405.6177127569937,21/01/2025,13/12/2024</t>
  </si>
  <si>
    <t>EURHUF,Put,405.6855531571964,24/01/2025,18/12/2024</t>
  </si>
  <si>
    <t>EURHUF,Put,405.7418747172002,12/02/2025,14/01/2025</t>
  </si>
  <si>
    <t>EURHUF,Put,406.0161598048338,13/02/2025,15/01/2025</t>
  </si>
  <si>
    <t>EURHUF,Put,406.16570077860865,17/01/2025,12/12/2024</t>
  </si>
  <si>
    <t>EURHUF,Put,406.2998845029693,29/01/2025,23/12/2024</t>
  </si>
  <si>
    <t>EURHUF,Put,406.34054322054135,30/01/2025,30/12/2024</t>
  </si>
  <si>
    <t>EURHUF,Put,406.43609166967696,16/01/2025,11/12/2024</t>
  </si>
  <si>
    <t>EURHUF,Put,406.61201362557796,23/01/2025,17/12/2024</t>
  </si>
  <si>
    <t>EURHUF,Put,406.62465644713717,22/01/2025,16/12/2024</t>
  </si>
  <si>
    <t>EURHUF,Put,406.6927206964164,28/01/2025,20/12/2024</t>
  </si>
  <si>
    <t>EURHUF,Put,406.6971941330196,14/02/2025,16/01/2025</t>
  </si>
  <si>
    <t>EURHUF,Put,406.7762664257,10/02/2025,10/01/2025</t>
  </si>
  <si>
    <t>EURHUF,Put,406.79352117518033,12/02/2025,14/01/2025</t>
  </si>
  <si>
    <t>EURHUF,Put,406.8246984461098,24/01/2025,18/12/2024</t>
  </si>
  <si>
    <t>EURHUF,Put,406.83623296790125,21/01/2025,13/12/2024</t>
  </si>
  <si>
    <t>EURHUF,Put,406.9296661349862,11/02/2025,13/01/2025</t>
  </si>
  <si>
    <t>EURHUF,Put,407.0653602145434,13/02/2025,15/01/2025</t>
  </si>
  <si>
    <t>EURHUF,Put,407.2102260057923,07/02/2025,09/01/2025</t>
  </si>
  <si>
    <t>EURHUF,Put,407.36979065394354,17/01/2025,12/12/2024</t>
  </si>
  <si>
    <t>EURHUF,Put,407.385735446172,30/01/2025,30/12/2024</t>
  </si>
  <si>
    <t>EURHUF,Put,407.4361408878679,29/01/2025,23/12/2024</t>
  </si>
  <si>
    <t>EURHUF,Put,407.5474571681539,31/01/2025,02/01/2025</t>
  </si>
  <si>
    <t>EURHUF,Put,407.6468071515978,16/01/2025,11/12/2024</t>
  </si>
  <si>
    <t>EURHUF,Put,407.7505434593687,23/01/2025,17/12/2024</t>
  </si>
  <si>
    <t>EURHUF,Put,407.75635732703523,14/02/2025,16/01/2025</t>
  </si>
  <si>
    <t>EURHUF,Put,407.7984560508597,22/01/2025,16/12/2024</t>
  </si>
  <si>
    <t>EURHUF,Put,407.83679168761614,06/02/2025,08/01/2025</t>
  </si>
  <si>
    <t>EURHUF,Put,407.84516763316043,12/02/2025,14/01/2025</t>
  </si>
  <si>
    <t>EURHUF,Put,407.8556674514816,28/01/2025,20/12/2024</t>
  </si>
  <si>
    <t>EURHUF,Put,407.86580958966266,10/02/2025,10/01/2025</t>
  </si>
  <si>
    <t>EURHUF,Put,407.96384373502315,24/01/2025,18/12/2024</t>
  </si>
  <si>
    <t>EURHUF,Put,407.9808344620943,11/02/2025,13/01/2025</t>
  </si>
  <si>
    <t>EURHUF,Put,408.0547531788089,21/01/2025,13/12/2024</t>
  </si>
  <si>
    <t>EURHUF,Put,408.11456062425293,13/02/2025,15/01/2025</t>
  </si>
  <si>
    <t>EURHUF,Put,408.22660097543053,27/01/2025,19/12/2024</t>
  </si>
  <si>
    <t>EURHUF,Put,408.30382252437335,07/02/2025,09/01/2025</t>
  </si>
  <si>
    <t>EURHUF,Put,408.4309276718027,30/01/2025,30/12/2024</t>
  </si>
  <si>
    <t>EURHUF,Put,408.57239727276647,29/01/2025,23/12/2024</t>
  </si>
  <si>
    <t>EURHUF,Put,408.5738805292784,17/01/2025,12/12/2024</t>
  </si>
  <si>
    <t>EURHUF,Put,408.5981777606073,31/01/2025,02/01/2025</t>
  </si>
  <si>
    <t>EURHUF,Put,408.81552052105087,14/02/2025,16/01/2025</t>
  </si>
  <si>
    <t>EURHUF,Put,408.85752263351867,16/01/2025,11/12/2024</t>
  </si>
  <si>
    <t>EURHUF,Put,408.88907329315947,23/01/2025,17/12/2024</t>
  </si>
  <si>
    <t>EURHUF,Put,408.8968140911405,12/02/2025,14/01/2025</t>
  </si>
  <si>
    <t>EURHUF,Put,408.93070361453266,06/02/2025,08/01/2025</t>
  </si>
  <si>
    <t>EURHUF,Put,408.9553527536254,10/02/2025,10/01/2025</t>
  </si>
  <si>
    <t>EURHUF,Put,408.9722556545822,22/01/2025,16/12/2024</t>
  </si>
  <si>
    <t>EURHUF,Put,409.0186142065469,28/01/2025,20/12/2024</t>
  </si>
  <si>
    <t>EURHUF,Put,409.03200278920247,11/02/2025,13/01/2025</t>
  </si>
  <si>
    <t>EURHUF,Put,409.04654475464326,03/02/2025,03/01/2025</t>
  </si>
  <si>
    <t>EURHUF,Put,409.1029890239365,24/01/2025,18/12/2024</t>
  </si>
  <si>
    <t>EURHUF,Put,409.1357455530303,05/02/2025,07/01/2025</t>
  </si>
  <si>
    <t>EURHUF,Put,409.1637610339625,13/02/2025,15/01/2025</t>
  </si>
  <si>
    <t>EURHUF,Put,409.2732733897165,21/01/2025,13/12/2024</t>
  </si>
  <si>
    <t>EURHUF,Put,409.39741904295437,07/02/2025,09/01/2025</t>
  </si>
  <si>
    <t>EURHUF,Put,409.42667287912417,04/02/2025,06/01/2025</t>
  </si>
  <si>
    <t>EURHUF,Put,409.4388755803506,27/01/2025,19/12/2024</t>
  </si>
  <si>
    <t>EURHUF,Put,409.4761198974334,30/01/2025,30/12/2024</t>
  </si>
  <si>
    <t>EURHUF,Put,409.6488983530607,31/01/2025,02/01/2025</t>
  </si>
  <si>
    <t>EURHUF,Put,409.7086536576651,29/01/2025,23/12/2024</t>
  </si>
  <si>
    <t>EURHUF,Put,409.7779704046133,17/01/2025,12/12/2024</t>
  </si>
  <si>
    <t>EURHUF,Put,409.8746837150665,14/02/2025,16/01/2025</t>
  </si>
  <si>
    <t>EURHUF,Put,409.9484605491207,12/02/2025,14/01/2025</t>
  </si>
  <si>
    <t>EURHUF,Put,410.0246155414492,06/02/2025,08/01/2025</t>
  </si>
  <si>
    <t>EURHUF,Put,410.0276031269503,23/01/2025,17/12/2024</t>
  </si>
  <si>
    <t>EURHUF,Put,410.04489591758806,10/02/2025,10/01/2025</t>
  </si>
  <si>
    <t>EURHUF,Put,410.0682381154395,16/01/2025,11/12/2024</t>
  </si>
  <si>
    <t>EURHUF,Put,410.08317111631055,11/02/2025,13/01/2025</t>
  </si>
  <si>
    <t>EURHUF,Put,410.16541749178646,03/02/2025,03/01/2025</t>
  </si>
  <si>
    <t>EURHUF,Put,410.18156096161215,28/01/2025,20/12/2024</t>
  </si>
  <si>
    <t>EURHUF,Put,410.21296144367204,13/02/2025,15/01/2025</t>
  </si>
  <si>
    <t>EURHUF,Put,410.2200596656179,05/02/2025,07/01/2025</t>
  </si>
  <si>
    <t>EURHUF,Put,410.2421343128499,24/01/2025,18/12/2024</t>
  </si>
  <si>
    <t>EURHUF,Put,410.4910155615354,07/02/2025,09/01/2025</t>
  </si>
  <si>
    <t>EURHUF,Put,410.51332624986804,04/02/2025,06/01/2025</t>
  </si>
  <si>
    <t>EURHUF,Put,410.5213121230641,30/01/2025,30/12/2024</t>
  </si>
  <si>
    <t>EURHUF,Put,410.65115018527075,27/01/2025,19/12/2024</t>
  </si>
  <si>
    <t>EURHUF,Put,410.69961894551403,31/01/2025,02/01/2025</t>
  </si>
  <si>
    <t>EURHUF,Put,410.84491004256364,29/01/2025,23/12/2024</t>
  </si>
  <si>
    <t>EURHUF,Put,410.9338469090821,14/02/2025,16/01/2025</t>
  </si>
  <si>
    <t>EURHUF,Put,411.00010700710084,12/02/2025,14/01/2025</t>
  </si>
  <si>
    <t>EURHUF,Put,411.1185274683657,06/02/2025,08/01/2025</t>
  </si>
  <si>
    <t>EURHUF,Put,411.1343394434187,11/02/2025,13/01/2025</t>
  </si>
  <si>
    <t>EURHUF,Put,411.13443908155074,10/02/2025,10/01/2025</t>
  </si>
  <si>
    <t>EURHUF,Put,411.2621618533816,13/02/2025,15/01/2025</t>
  </si>
  <si>
    <t>EURHUF,Put,411.2842902289297,03/02/2025,03/01/2025</t>
  </si>
  <si>
    <t>EURHUF,Put,411.3043737782055,05/02/2025,07/01/2025</t>
  </si>
  <si>
    <t>EURHUF,Put,411.34450771667736,28/01/2025,20/12/2024</t>
  </si>
  <si>
    <t>EURHUF,Put,411.38127960176325,24/01/2025,18/12/2024</t>
  </si>
  <si>
    <t>EURHUF,Put,411.56650434869476,30/01/2025,30/12/2024</t>
  </si>
  <si>
    <t>EURHUF,Put,411.58461208011636,07/02/2025,09/01/2025</t>
  </si>
  <si>
    <t>EURHUF,Put,411.5999796206119,04/02/2025,06/01/2025</t>
  </si>
  <si>
    <t>EURHUF,Put,411.7503395379674,31/01/2025,02/01/2025</t>
  </si>
  <si>
    <t>EURHUF,Put,411.86342479019083,27/01/2025,19/12/2024</t>
  </si>
  <si>
    <t>EURHUF,Put,411.98116642746226,29/01/2025,23/12/2024</t>
  </si>
  <si>
    <t>EURHUF,Put,411.99301010309773,14/02/2025,16/01/2025</t>
  </si>
  <si>
    <t>EURHUF,Put,412.05175346508094,12/02/2025,14/01/2025</t>
  </si>
  <si>
    <t>EURHUF,Put,412.18550777052684,11/02/2025,13/01/2025</t>
  </si>
  <si>
    <t>EURHUF,Put,412.2124393952822,06/02/2025,08/01/2025</t>
  </si>
  <si>
    <t>EURHUF,Put,412.2239822455134,10/02/2025,10/01/2025</t>
  </si>
  <si>
    <t>EURHUF,Put,412.3886878907931,05/02/2025,07/01/2025</t>
  </si>
  <si>
    <t>EURHUF,Put,412.4031629660729,03/02/2025,03/01/2025</t>
  </si>
  <si>
    <t>EURHUF,Put,412.50745447174256,28/01/2025,20/12/2024</t>
  </si>
  <si>
    <t>EURHUF,Put,412.5204248906766,24/01/2025,18/12/2024</t>
  </si>
  <si>
    <t>EURHUF,Put,412.6782085986974,07/02/2025,09/01/2025</t>
  </si>
  <si>
    <t>EURHUF,Put,412.6866329913558,04/02/2025,06/01/2025</t>
  </si>
  <si>
    <t>EURHUF,Put,412.8010601304208,31/01/2025,02/01/2025</t>
  </si>
  <si>
    <t>EURHUF,Put,413.05217329711337,14/02/2025,16/01/2025</t>
  </si>
  <si>
    <t>EURHUF,Put,413.0756993951109,27/01/2025,19/12/2024</t>
  </si>
  <si>
    <t>EURHUF,Put,413.1174228123608,29/01/2025,23/12/2024</t>
  </si>
  <si>
    <t>EURHUF,Put,413.236676097635,11/02/2025,13/01/2025</t>
  </si>
  <si>
    <t>EURHUF,Put,413.30635132219874,06/02/2025,08/01/2025</t>
  </si>
  <si>
    <t>EURHUF,Put,413.31352540947614,10/02/2025,10/01/2025</t>
  </si>
  <si>
    <t>EURHUF,Put,413.4730020033807,05/02/2025,07/01/2025</t>
  </si>
  <si>
    <t>EURHUF,Put,413.5220357032161,03/02/2025,03/01/2025</t>
  </si>
  <si>
    <t>EURHUF,Put,413.6704012268078,28/01/2025,20/12/2024</t>
  </si>
  <si>
    <t>EURHUF,Put,413.7718051172784,07/02/2025,09/01/2025</t>
  </si>
  <si>
    <t>EURHUF,Put,413.77328636209967,04/02/2025,06/01/2025</t>
  </si>
  <si>
    <t>EURHUF,Put,413.8517807228742,31/01/2025,02/01/2025</t>
  </si>
  <si>
    <t>EURHUF,Put,414.287974000031,27/01/2025,19/12/2024</t>
  </si>
  <si>
    <t>EURHUF,Put,414.40026324911526,06/02/2025,08/01/2025</t>
  </si>
  <si>
    <t>EURHUF,Put,414.5573161159683,05/02/2025,07/01/2025</t>
  </si>
  <si>
    <t>EURHUF,Put,414.6409084403593,03/02/2025,03/01/2025</t>
  </si>
  <si>
    <t>EURHUF,Put,414.85993973284354,04/02/2025,06/01/2025</t>
  </si>
  <si>
    <t>EURHUF,Put,415.50024860495114,27/01/2025,19/12/2024</t>
  </si>
  <si>
    <t>EURHUF,Put,415.6416302285559,05/02/2025,07/01/2025</t>
  </si>
  <si>
    <t>EURHUF,Put,415.75978117750253,03/02/2025,03/01/2025</t>
  </si>
  <si>
    <t>EURHUF,Put,415.9465931035874,04/02/2025,06/01/2025</t>
  </si>
  <si>
    <t>EURPLN,Call,4.266674733094314,13/02/2025,15/01/2025</t>
  </si>
  <si>
    <t>EURPLN,Call,4.267437823593729,24/01/2025,19/12/2024</t>
  </si>
  <si>
    <t>EURPLN,Call,4.269314296621382,21/01/2025,16/12/2024</t>
  </si>
  <si>
    <t>EURPLN,Call,4.270105558897612,29/01/2025,24/12/2024</t>
  </si>
  <si>
    <t>EURPLN,Call,4.271038341844285,05/02/2025,07/01/2025</t>
  </si>
  <si>
    <t>EURPLN,Call,4.27316661695662,07/02/2025,09/01/2025</t>
  </si>
  <si>
    <t>EURPLN,Call,4.273934143130104,13/02/2025,15/01/2025</t>
  </si>
  <si>
    <t>EURPLN,Call,4.274979372175092,14/02/2025,16/01/2025</t>
  </si>
  <si>
    <t>EURPLN,Call,4.276338882359211,24/01/2025,19/12/2024</t>
  </si>
  <si>
    <t>EURPLN,Call,4.277265799707237,12/02/2025,14/01/2025</t>
  </si>
  <si>
    <t>EURPLN,Call,4.277448084937701,10/02/2025,10/01/2025</t>
  </si>
  <si>
    <t>EURPLN,Call,4.2779147894465055,23/01/2025,18/12/2024</t>
  </si>
  <si>
    <t>EURPLN,Call,4.277942149100925,05/02/2025,07/01/2025</t>
  </si>
  <si>
    <t>EURPLN,Call,4.278134446838853,21/01/2025,16/12/2024</t>
  </si>
  <si>
    <t>EURPLN,Call,4.27818934951498,22/01/2025,17/12/2024</t>
  </si>
  <si>
    <t>EURPLN,Call,4.278318090045644,17/01/2025,13/12/2024</t>
  </si>
  <si>
    <t>EURPLN,Call,4.278627514031454,27/01/2025,20/12/2024</t>
  </si>
  <si>
    <t>EURPLN,Call,4.278635050828106,29/01/2025,24/12/2024</t>
  </si>
  <si>
    <t>EURPLN,Call,4.278999650170186,04/02/2025,03/01/2025</t>
  </si>
  <si>
    <t>EURPLN,Call,4.280382717820899,30/01/2025,27/12/2024</t>
  </si>
  <si>
    <t>EURPLN,Call,4.280819254831985,07/02/2025,09/01/2025</t>
  </si>
  <si>
    <t>EURPLN,Call,4.280858875093243,28/01/2025,23/12/2024</t>
  </si>
  <si>
    <t>EURPLN,Call,4.281193553165894,13/02/2025,15/01/2025</t>
  </si>
  <si>
    <t>EURPLN,Call,4.282066771562954,14/02/2025,16/01/2025</t>
  </si>
  <si>
    <t>EURPLN,Call,4.283473292523224,11/02/2025,13/01/2025</t>
  </si>
  <si>
    <t>EURPLN,Call,4.2846301646805935,12/02/2025,14/01/2025</t>
  </si>
  <si>
    <t>EURPLN,Call,4.2848459563575645,05/02/2025,07/01/2025</t>
  </si>
  <si>
    <t>EURPLN,Call,4.284997688847404,10/02/2025,10/01/2025</t>
  </si>
  <si>
    <t>EURPLN,Call,4.285035274453136,03/02/2025,02/01/2025</t>
  </si>
  <si>
    <t>EURPLN,Call,4.285239941124692,24/01/2025,19/12/2024</t>
  </si>
  <si>
    <t>EURPLN,Call,4.286581504671567,04/02/2025,03/01/2025</t>
  </si>
  <si>
    <t>EURPLN,Call,4.286685344960504,31/01/2025,30/12/2024</t>
  </si>
  <si>
    <t>EURPLN,Call,4.286954597056323,21/01/2025,16/12/2024</t>
  </si>
  <si>
    <t>EURPLN,Call,4.28698955881319,23/01/2025,18/12/2024</t>
  </si>
  <si>
    <t>EURPLN,Call,4.287082497527203,17/01/2025,13/12/2024</t>
  </si>
  <si>
    <t>EURPLN,Call,4.2871645427586,29/01/2025,24/12/2024</t>
  </si>
  <si>
    <t>EURPLN,Call,4.287165602525472,22/01/2025,17/12/2024</t>
  </si>
  <si>
    <t>EURPLN,Call,4.287457019093578,06/02/2025,08/01/2025</t>
  </si>
  <si>
    <t>EURPLN,Call,4.287466553288932,16/01/2025,12/12/2024</t>
  </si>
  <si>
    <t>EURPLN,Call,4.2875898866078,27/01/2025,20/12/2024</t>
  </si>
  <si>
    <t>EURPLN,Call,4.288452963201684,13/02/2025,15/01/2025</t>
  </si>
  <si>
    <t>EURPLN,Call,4.288471892707351,07/02/2025,09/01/2025</t>
  </si>
  <si>
    <t>EURPLN,Call,4.288756159239658,30/01/2025,27/12/2024</t>
  </si>
  <si>
    <t>EURPLN,Call,4.289154170950816,14/02/2025,16/01/2025</t>
  </si>
  <si>
    <t>EURPLN,Call,4.289384341338231,28/01/2025,23/12/2024</t>
  </si>
  <si>
    <t>EURPLN,Call,4.290847553424388,11/02/2025,13/01/2025</t>
  </si>
  <si>
    <t>EURPLN,Call,4.291749763614205,05/02/2025,07/01/2025</t>
  </si>
  <si>
    <t>EURPLN,Call,4.291994529653949,12/02/2025,14/01/2025</t>
  </si>
  <si>
    <t>EURPLN,Call,4.292547292757106,10/02/2025,10/01/2025</t>
  </si>
  <si>
    <t>EURPLN,Call,4.29263519657853,03/02/2025,02/01/2025</t>
  </si>
  <si>
    <t>EURPLN,Call,4.294140999890173,24/01/2025,19/12/2024</t>
  </si>
  <si>
    <t>EURPLN,Call,4.294163359172947,04/02/2025,03/01/2025</t>
  </si>
  <si>
    <t>EURPLN,Call,4.294731479412199,31/01/2025,30/12/2024</t>
  </si>
  <si>
    <t>EURPLN,Call,4.294751056415874,06/02/2025,08/01/2025</t>
  </si>
  <si>
    <t>EURPLN,Call,4.2956940346890935,29/01/2025,24/12/2024</t>
  </si>
  <si>
    <t>EURPLN,Call,4.295712373237474,13/02/2025,15/01/2025</t>
  </si>
  <si>
    <t>EURPLN,Call,4.295774747273794,21/01/2025,16/12/2024</t>
  </si>
  <si>
    <t>EURPLN,Call,4.295846905008762,17/01/2025,13/12/2024</t>
  </si>
  <si>
    <t>EURPLN,Call,4.296064328179875,23/01/2025,18/12/2024</t>
  </si>
  <si>
    <t>EURPLN,Call,4.296124530582716,07/02/2025,09/01/2025</t>
  </si>
  <si>
    <t>EURPLN,Call,4.296141855535964,22/01/2025,17/12/2024</t>
  </si>
  <si>
    <t>EURPLN,Call,4.296241570338679,14/02/2025,16/01/2025</t>
  </si>
  <si>
    <t>EURPLN,Call,4.29630248041144,16/01/2025,12/12/2024</t>
  </si>
  <si>
    <t>EURPLN,Call,4.296552259184146,27/01/2025,20/12/2024</t>
  </si>
  <si>
    <t>EURPLN,Call,4.297129600658417,30/01/2025,27/12/2024</t>
  </si>
  <si>
    <t>EURPLN,Call,4.297909807583219,28/01/2025,23/12/2024</t>
  </si>
  <si>
    <t>EURPLN,Call,4.298221814325553,11/02/2025,13/01/2025</t>
  </si>
  <si>
    <t>EURPLN,Call,4.2986535708708455,05/02/2025,07/01/2025</t>
  </si>
  <si>
    <t>EURPLN,Call,4.299358894627305,12/02/2025,14/01/2025</t>
  </si>
  <si>
    <t>EURPLN,Call,4.300096896666808,10/02/2025,10/01/2025</t>
  </si>
  <si>
    <t>EURPLN,Call,4.300235118703924,03/02/2025,02/01/2025</t>
  </si>
  <si>
    <t>EURPLN,Call,4.3017452136743275,04/02/2025,03/01/2025</t>
  </si>
  <si>
    <t>EURPLN,Call,4.302045093738172,06/02/2025,08/01/2025</t>
  </si>
  <si>
    <t>EURPLN,Call,4.302777613863895,31/01/2025,30/12/2024</t>
  </si>
  <si>
    <t>EURPLN,Call,4.3029717832732635,13/02/2025,15/01/2025</t>
  </si>
  <si>
    <t>EURPLN,Call,4.303042058655655,24/01/2025,19/12/2024</t>
  </si>
  <si>
    <t>EURPLN,Call,4.30332896972654,14/02/2025,16/01/2025</t>
  </si>
  <si>
    <t>EURPLN,Call,4.3037771684580814,07/02/2025,09/01/2025</t>
  </si>
  <si>
    <t>EURPLN,Call,4.304223526619588,29/01/2025,24/12/2024</t>
  </si>
  <si>
    <t>EURPLN,Call,4.304594897491264,21/01/2025,16/12/2024</t>
  </si>
  <si>
    <t>EURPLN,Call,4.304611312490322,17/01/2025,13/12/2024</t>
  </si>
  <si>
    <t>EURPLN,Call,4.3051181085464565,22/01/2025,17/12/2024</t>
  </si>
  <si>
    <t>EURPLN,Call,4.305138407533947,16/01/2025,12/12/2024</t>
  </si>
  <si>
    <t>EURPLN,Call,4.30513909754656,23/01/2025,18/12/2024</t>
  </si>
  <si>
    <t>EURPLN,Call,4.305503042077176,30/01/2025,27/12/2024</t>
  </si>
  <si>
    <t>EURPLN,Call,4.305514631760492,27/01/2025,20/12/2024</t>
  </si>
  <si>
    <t>EURPLN,Call,4.305557378127485,05/02/2025,07/01/2025</t>
  </si>
  <si>
    <t>EURPLN,Call,4.305596075226717,11/02/2025,13/01/2025</t>
  </si>
  <si>
    <t>EURPLN,Call,4.306435273828206,28/01/2025,23/12/2024</t>
  </si>
  <si>
    <t>EURPLN,Call,4.306723259600661,12/02/2025,14/01/2025</t>
  </si>
  <si>
    <t>EURPLN,Call,4.307646500576511,10/02/2025,10/01/2025</t>
  </si>
  <si>
    <t>EURPLN,Call,4.3078350408293185,03/02/2025,02/01/2025</t>
  </si>
  <si>
    <t>EURPLN,Call,4.309327068175708,04/02/2025,03/01/2025</t>
  </si>
  <si>
    <t>EURPLN,Call,4.309339131060468,06/02/2025,08/01/2025</t>
  </si>
  <si>
    <t>EURPLN,Call,4.310231193309054,13/02/2025,15/01/2025</t>
  </si>
  <si>
    <t>EURPLN,Call,4.310416369114403,14/02/2025,16/01/2025</t>
  </si>
  <si>
    <t>EURPLN,Call,4.31082374831559,31/01/2025,30/12/2024</t>
  </si>
  <si>
    <t>EURPLN,Call,4.311429806333447,07/02/2025,09/01/2025</t>
  </si>
  <si>
    <t>EURPLN,Call,4.311943117421136,24/01/2025,19/12/2024</t>
  </si>
  <si>
    <t>EURPLN,Call,4.312461185384125,05/02/2025,07/01/2025</t>
  </si>
  <si>
    <t>EURPLN,Call,4.312753018550082,29/01/2025,24/12/2024</t>
  </si>
  <si>
    <t>EURPLN,Call,4.312970336127881,11/02/2025,13/01/2025</t>
  </si>
  <si>
    <t>EURPLN,Call,4.313375719971882,17/01/2025,13/12/2024</t>
  </si>
  <si>
    <t>EURPLN,Call,4.313415047708735,21/01/2025,16/12/2024</t>
  </si>
  <si>
    <t>EURPLN,Call,4.313876483495935,30/01/2025,27/12/2024</t>
  </si>
  <si>
    <t>EURPLN,Call,4.313974334656455,16/01/2025,12/12/2024</t>
  </si>
  <si>
    <t>EURPLN,Call,4.314087624574016,12/02/2025,14/01/2025</t>
  </si>
  <si>
    <t>EURPLN,Call,4.314094361556949,22/01/2025,17/12/2024</t>
  </si>
  <si>
    <t>EURPLN,Call,4.314213866913245,23/01/2025,18/12/2024</t>
  </si>
  <si>
    <t>EURPLN,Call,4.314477004336839,27/01/2025,20/12/2024</t>
  </si>
  <si>
    <t>EURPLN,Call,4.314960740073193,28/01/2025,23/12/2024</t>
  </si>
  <si>
    <t>EURPLN,Call,4.315196104486214,10/02/2025,10/01/2025</t>
  </si>
  <si>
    <t>EURPLN,Call,4.315434962954712,03/02/2025,02/01/2025</t>
  </si>
  <si>
    <t>EURPLN,Call,4.316633168382765,06/02/2025,08/01/2025</t>
  </si>
  <si>
    <t>EURPLN,Call,4.316908922677089,04/02/2025,03/01/2025</t>
  </si>
  <si>
    <t>EURPLN,Call,4.317490603344844,13/02/2025,15/01/2025</t>
  </si>
  <si>
    <t>EURPLN,Call,4.317503768502265,14/02/2025,16/01/2025</t>
  </si>
  <si>
    <t>EURPLN,Call,4.318869882767285,31/01/2025,30/12/2024</t>
  </si>
  <si>
    <t>EURPLN,Call,4.319082444208813,07/02/2025,09/01/2025</t>
  </si>
  <si>
    <t>EURPLN,Call,4.319364992640765,05/02/2025,07/01/2025</t>
  </si>
  <si>
    <t>EURPLN,Call,4.320344597029046,11/02/2025,13/01/2025</t>
  </si>
  <si>
    <t>EURPLN,Call,4.320844176186617,24/01/2025,19/12/2024</t>
  </si>
  <si>
    <t>EURPLN,Call,4.321282510480576,29/01/2025,24/12/2024</t>
  </si>
  <si>
    <t>EURPLN,Call,4.321451989547373,12/02/2025,14/01/2025</t>
  </si>
  <si>
    <t>EURPLN,Call,4.322140127453441,17/01/2025,13/12/2024</t>
  </si>
  <si>
    <t>EURPLN,Call,4.322235197926205,21/01/2025,16/12/2024</t>
  </si>
  <si>
    <t>EURPLN,Call,4.322249924914694,30/01/2025,27/12/2024</t>
  </si>
  <si>
    <t>EURPLN,Call,4.3227457083959155,10/02/2025,10/01/2025</t>
  </si>
  <si>
    <t>EURPLN,Call,4.322810261778963,16/01/2025,12/12/2024</t>
  </si>
  <si>
    <t>EURPLN,Call,4.323034885080106,03/02/2025,02/01/2025</t>
  </si>
  <si>
    <t>EURPLN,Call,4.32307061456744,22/01/2025,17/12/2024</t>
  </si>
  <si>
    <t>EURPLN,Call,4.32328863627993,23/01/2025,18/12/2024</t>
  </si>
  <si>
    <t>EURPLN,Call,4.323439376913184,27/01/2025,20/12/2024</t>
  </si>
  <si>
    <t>EURPLN,Call,4.323486206318181,28/01/2025,23/12/2024</t>
  </si>
  <si>
    <t>EURPLN,Call,4.323927205705061,06/02/2025,08/01/2025</t>
  </si>
  <si>
    <t>EURPLN,Call,4.324490777178469,04/02/2025,03/01/2025</t>
  </si>
  <si>
    <t>EURPLN,Call,4.324591167890127,14/02/2025,16/01/2025</t>
  </si>
  <si>
    <t>EURPLN,Call,4.326735082084178,07/02/2025,09/01/2025</t>
  </si>
  <si>
    <t>EURPLN,Call,4.326916017218981,31/01/2025,30/12/2024</t>
  </si>
  <si>
    <t>EURPLN,Call,4.32771885793021,11/02/2025,13/01/2025</t>
  </si>
  <si>
    <t>EURPLN,Call,4.328816354520728,12/02/2025,14/01/2025</t>
  </si>
  <si>
    <t>EURPLN,Call,4.329745234952099,24/01/2025,19/12/2024</t>
  </si>
  <si>
    <t>EURPLN,Call,4.32981200241107,29/01/2025,24/12/2024</t>
  </si>
  <si>
    <t>EURPLN,Call,4.330295312305618,10/02/2025,10/01/2025</t>
  </si>
  <si>
    <t>EURPLN,Call,4.3306233663334535,30/01/2025,27/12/2024</t>
  </si>
  <si>
    <t>EURPLN,Call,4.3306348072055005,03/02/2025,02/01/2025</t>
  </si>
  <si>
    <t>EURPLN,Call,4.330904534935,17/01/2025,13/12/2024</t>
  </si>
  <si>
    <t>EURPLN,Call,4.331055348143676,21/01/2025,16/12/2024</t>
  </si>
  <si>
    <t>EURPLN,Call,4.3312212430273584,06/02/2025,08/01/2025</t>
  </si>
  <si>
    <t>EURPLN,Call,4.3316461889014715,16/01/2025,12/12/2024</t>
  </si>
  <si>
    <t>EURPLN,Call,4.332011672563169,28/01/2025,23/12/2024</t>
  </si>
  <si>
    <t>EURPLN,Call,4.332046867577932,22/01/2025,17/12/2024</t>
  </si>
  <si>
    <t>EURPLN,Call,4.33207263167985,04/02/2025,03/01/2025</t>
  </si>
  <si>
    <t>EURPLN,Call,4.332363405646615,23/01/2025,18/12/2024</t>
  </si>
  <si>
    <t>EURPLN,Call,4.33240174948953,27/01/2025,20/12/2024</t>
  </si>
  <si>
    <t>EURPLN,Call,4.334962151670676,31/01/2025,30/12/2024</t>
  </si>
  <si>
    <t>EURPLN,Call,4.335093118831375,11/02/2025,13/01/2025</t>
  </si>
  <si>
    <t>EURPLN,Call,4.338234729330894,03/02/2025,02/01/2025</t>
  </si>
  <si>
    <t>EURPLN,Call,4.338515280349655,06/02/2025,08/01/2025</t>
  </si>
  <si>
    <t>EURPLN,Call,4.3389968077522125,30/01/2025,27/12/2024</t>
  </si>
  <si>
    <t>EURPLN,Call,4.3396689424165595,17/01/2025,13/12/2024</t>
  </si>
  <si>
    <t>EURPLN,Call,4.340482116023979,16/01/2025,12/12/2024</t>
  </si>
  <si>
    <t>EURPLN,Call,4.340537138808156,28/01/2025,23/12/2024</t>
  </si>
  <si>
    <t>EURPLN,Call,4.341023120588424,22/01/2025,17/12/2024</t>
  </si>
  <si>
    <t>EURPLN,Call,4.341364122065876,27/01/2025,20/12/2024</t>
  </si>
  <si>
    <t>EURPLN,Call,4.3414381750133,23/01/2025,18/12/2024</t>
  </si>
  <si>
    <t>EURPLN,Call,4.343008286122371,31/01/2025,30/12/2024</t>
  </si>
  <si>
    <t>EURPLN,Call,4.349318043146487,16/01/2025,12/12/2024</t>
  </si>
  <si>
    <t>EURPLN,Put,4.20513041223536,24/01/2025,19/12/2024</t>
  </si>
  <si>
    <t>EURPLN,Put,4.2075732450990895,21/01/2025,16/12/2024</t>
  </si>
  <si>
    <t>EURPLN,Put,4.210399115384154,29/01/2025,24/12/2024</t>
  </si>
  <si>
    <t>EURPLN,Put,4.214031471000841,24/01/2025,19/12/2024</t>
  </si>
  <si>
    <t>EURPLN,Put,4.21439140387971,23/01/2025,18/12/2024</t>
  </si>
  <si>
    <t>EURPLN,Put,4.215355578441536,22/01/2025,17/12/2024</t>
  </si>
  <si>
    <t>EURPLN,Put,4.215858862843784,13/02/2025,15/01/2025</t>
  </si>
  <si>
    <t>EURPLN,Put,4.215890905997033,27/01/2025,20/12/2024</t>
  </si>
  <si>
    <t>EURPLN,Put,4.21639339531656,21/01/2025,16/12/2024</t>
  </si>
  <si>
    <t>EURPLN,Put,4.216967237674728,17/01/2025,13/12/2024</t>
  </si>
  <si>
    <t>EURPLN,Put,4.2189286073146475,29/01/2025,24/12/2024</t>
  </si>
  <si>
    <t>EURPLN,Put,4.219598151829062,07/02/2025,09/01/2025</t>
  </si>
  <si>
    <t>EURPLN,Put,4.22118061137833,28/01/2025,23/12/2024</t>
  </si>
  <si>
    <t>EURPLN,Put,4.221768627889585,30/01/2025,27/12/2024</t>
  </si>
  <si>
    <t>EURPLN,Put,4.222711691047804,05/02/2025,07/01/2025</t>
  </si>
  <si>
    <t>EURPLN,Put,4.2229325297663225,24/01/2025,19/12/2024</t>
  </si>
  <si>
    <t>EURPLN,Put,4.2231182728795735,13/02/2025,15/01/2025</t>
  </si>
  <si>
    <t>EURPLN,Put,4.223466173246395,23/01/2025,18/12/2024</t>
  </si>
  <si>
    <t>EURPLN,Put,4.224331831452028,22/01/2025,17/12/2024</t>
  </si>
  <si>
    <t>EURPLN,Put,4.224600857569784,10/02/2025,10/01/2025</t>
  </si>
  <si>
    <t>EURPLN,Put,4.224853278573379,27/01/2025,20/12/2024</t>
  </si>
  <si>
    <t>EURPLN,Put,4.2252135455340305,21/01/2025,16/12/2024</t>
  </si>
  <si>
    <t>EURPLN,Put,4.225367576460056,14/02/2025,16/01/2025</t>
  </si>
  <si>
    <t>EURPLN,Put,4.225615063431378,16/01/2025,12/12/2024</t>
  </si>
  <si>
    <t>EURPLN,Put,4.225715244893747,12/02/2025,14/01/2025</t>
  </si>
  <si>
    <t>EURPLN,Put,4.225731645156287,17/01/2025,13/12/2024</t>
  </si>
  <si>
    <t>EURPLN,Put,4.225926668660522,04/02/2025,03/01/2025</t>
  </si>
  <si>
    <t>EURPLN,Put,4.227250789704427,07/02/2025,09/01/2025</t>
  </si>
  <si>
    <t>EURPLN,Put,4.227458099245141,29/01/2025,24/12/2024</t>
  </si>
  <si>
    <t>EURPLN,Put,4.229615498304444,05/02/2025,07/01/2025</t>
  </si>
  <si>
    <t>EURPLN,Put,4.229706077623318,28/01/2025,23/12/2024</t>
  </si>
  <si>
    <t>EURPLN,Put,4.230142069308344,30/01/2025,27/12/2024</t>
  </si>
  <si>
    <t>EURPLN,Put,4.230362403798637,31/01/2025,30/12/2024</t>
  </si>
  <si>
    <t>EURPLN,Put,4.230377682915364,13/02/2025,15/01/2025</t>
  </si>
  <si>
    <t>EURPLN,Put,4.231833588531804,24/01/2025,19/12/2024</t>
  </si>
  <si>
    <t>EURPLN,Put,4.231835819575378,03/02/2025,02/01/2025</t>
  </si>
  <si>
    <t>EURPLN,Put,4.231853466215073,11/02/2025,13/01/2025</t>
  </si>
  <si>
    <t>EURPLN,Put,4.2321504614794865,10/02/2025,10/01/2025</t>
  </si>
  <si>
    <t>EURPLN,Put,4.232454975847919,14/02/2025,16/01/2025</t>
  </si>
  <si>
    <t>EURPLN,Put,4.23254094261308,23/01/2025,18/12/2024</t>
  </si>
  <si>
    <t>EURPLN,Put,4.233079609867103,12/02/2025,14/01/2025</t>
  </si>
  <si>
    <t>EURPLN,Put,4.233308084462521,22/01/2025,17/12/2024</t>
  </si>
  <si>
    <t>EURPLN,Put,4.233508523161903,04/02/2025,03/01/2025</t>
  </si>
  <si>
    <t>EURPLN,Put,4.233815651149725,27/01/2025,20/12/2024</t>
  </si>
  <si>
    <t>EURPLN,Put,4.234033695751501,21/01/2025,16/12/2024</t>
  </si>
  <si>
    <t>EURPLN,Put,4.234450990553886,16/01/2025,12/12/2024</t>
  </si>
  <si>
    <t>EURPLN,Put,4.234496052637847,17/01/2025,13/12/2024</t>
  </si>
  <si>
    <t>EURPLN,Put,4.234903427579793,07/02/2025,09/01/2025</t>
  </si>
  <si>
    <t>EURPLN,Put,4.235987591175635,29/01/2025,24/12/2024</t>
  </si>
  <si>
    <t>EURPLN,Put,4.2363987578375015,06/02/2025,08/01/2025</t>
  </si>
  <si>
    <t>EURPLN,Put,4.236519305561084,05/02/2025,07/01/2025</t>
  </si>
  <si>
    <t>EURPLN,Put,4.237637092951154,13/02/2025,15/01/2025</t>
  </si>
  <si>
    <t>EURPLN,Put,4.238231543868305,28/01/2025,23/12/2024</t>
  </si>
  <si>
    <t>EURPLN,Put,4.238408538250332,31/01/2025,30/12/2024</t>
  </si>
  <si>
    <t>EURPLN,Put,4.238515510727103,30/01/2025,27/12/2024</t>
  </si>
  <si>
    <t>EURPLN,Put,4.239227727116237,11/02/2025,13/01/2025</t>
  </si>
  <si>
    <t>EURPLN,Put,4.239435741700771,03/02/2025,02/01/2025</t>
  </si>
  <si>
    <t>EURPLN,Put,4.23954237523578,14/02/2025,16/01/2025</t>
  </si>
  <si>
    <t>EURPLN,Put,4.239700065389188,10/02/2025,10/01/2025</t>
  </si>
  <si>
    <t>EURPLN,Put,4.240443974840459,12/02/2025,14/01/2025</t>
  </si>
  <si>
    <t>EURPLN,Put,4.240734647297286,24/01/2025,19/12/2024</t>
  </si>
  <si>
    <t>EURPLN,Put,4.241090377663283,04/02/2025,03/01/2025</t>
  </si>
  <si>
    <t>EURPLN,Put,4.241615711979765,23/01/2025,18/12/2024</t>
  </si>
  <si>
    <t>EURPLN,Put,4.242284337473012,22/01/2025,17/12/2024</t>
  </si>
  <si>
    <t>EURPLN,Put,4.242556065455158,07/02/2025,09/01/2025</t>
  </si>
  <si>
    <t>EURPLN,Put,4.24277802372607,27/01/2025,20/12/2024</t>
  </si>
  <si>
    <t>EURPLN,Put,4.2428538459689715,21/01/2025,16/12/2024</t>
  </si>
  <si>
    <t>EURPLN,Put,4.243260460119407,17/01/2025,13/12/2024</t>
  </si>
  <si>
    <t>EURPLN,Put,4.243286917676393,16/01/2025,12/12/2024</t>
  </si>
  <si>
    <t>EURPLN,Put,4.243423112817725,05/02/2025,07/01/2025</t>
  </si>
  <si>
    <t>EURPLN,Put,4.243692795159798,06/02/2025,08/01/2025</t>
  </si>
  <si>
    <t>EURPLN,Put,4.24451708310613,29/01/2025,24/12/2024</t>
  </si>
  <si>
    <t>EURPLN,Put,4.244896502986943,13/02/2025,15/01/2025</t>
  </si>
  <si>
    <t>EURPLN,Put,4.246454672702027,31/01/2025,30/12/2024</t>
  </si>
  <si>
    <t>EURPLN,Put,4.246601988017401,11/02/2025,13/01/2025</t>
  </si>
  <si>
    <t>EURPLN,Put,4.246629774623643,14/02/2025,16/01/2025</t>
  </si>
  <si>
    <t>EURPLN,Put,4.246757010113292,28/01/2025,23/12/2024</t>
  </si>
  <si>
    <t>EURPLN,Put,4.246888952145862,30/01/2025,27/12/2024</t>
  </si>
  <si>
    <t>EURPLN,Put,4.247035663826166,03/02/2025,02/01/2025</t>
  </si>
  <si>
    <t>EURPLN,Put,4.247249669298891,10/02/2025,10/01/2025</t>
  </si>
  <si>
    <t>EURPLN,Put,4.2478083398138144,12/02/2025,14/01/2025</t>
  </si>
  <si>
    <t>EURPLN,Put,4.2486722321646635,04/02/2025,03/01/2025</t>
  </si>
  <si>
    <t>EURPLN,Put,4.249635706062767,24/01/2025,19/12/2024</t>
  </si>
  <si>
    <t>EURPLN,Put,4.250208703330523,07/02/2025,09/01/2025</t>
  </si>
  <si>
    <t>EURPLN,Put,4.2503269200743645,05/02/2025,07/01/2025</t>
  </si>
  <si>
    <t>EURPLN,Put,4.25069048134645,23/01/2025,18/12/2024</t>
  </si>
  <si>
    <t>EURPLN,Put,4.250986832482095,06/02/2025,08/01/2025</t>
  </si>
  <si>
    <t>EURPLN,Put,4.251260590483504,22/01/2025,17/12/2024</t>
  </si>
  <si>
    <t>EURPLN,Put,4.251673996186442,21/01/2025,16/12/2024</t>
  </si>
  <si>
    <t>EURPLN,Put,4.2517403963024165,27/01/2025,20/12/2024</t>
  </si>
  <si>
    <t>EURPLN,Put,4.252024867600966,17/01/2025,13/12/2024</t>
  </si>
  <si>
    <t>EURPLN,Put,4.252122844798901,16/01/2025,12/12/2024</t>
  </si>
  <si>
    <t>EURPLN,Put,4.252155913022734,13/02/2025,15/01/2025</t>
  </si>
  <si>
    <t>EURPLN,Put,4.253046575036624,29/01/2025,24/12/2024</t>
  </si>
  <si>
    <t>EURPLN,Put,4.253717174011505,14/02/2025,16/01/2025</t>
  </si>
  <si>
    <t>EURPLN,Put,4.253976248918566,11/02/2025,13/01/2025</t>
  </si>
  <si>
    <t>EURPLN,Put,4.254500807153723,31/01/2025,30/12/2024</t>
  </si>
  <si>
    <t>EURPLN,Put,4.25463558595156,03/02/2025,02/01/2025</t>
  </si>
  <si>
    <t>EURPLN,Put,4.254799273208594,10/02/2025,10/01/2025</t>
  </si>
  <si>
    <t>EURPLN,Put,4.25517270478717,12/02/2025,14/01/2025</t>
  </si>
  <si>
    <t>EURPLN,Put,4.255262393564621,30/01/2025,27/12/2024</t>
  </si>
  <si>
    <t>EURPLN,Put,4.25528247635828,28/01/2025,23/12/2024</t>
  </si>
  <si>
    <t>EURPLN,Put,4.256254086666044,04/02/2025,03/01/2025</t>
  </si>
  <si>
    <t>EURPLN,Put,4.257230727331004,05/02/2025,07/01/2025</t>
  </si>
  <si>
    <t>EURPLN,Put,4.2578613412058886,07/02/2025,09/01/2025</t>
  </si>
  <si>
    <t>EURPLN,Put,4.258280869804391,06/02/2025,08/01/2025</t>
  </si>
  <si>
    <t>EURPLN,Put,4.258536764828248,24/01/2025,19/12/2024</t>
  </si>
  <si>
    <t>EURPLN,Put,4.259415323058524,13/02/2025,15/01/2025</t>
  </si>
  <si>
    <t>EURPLN,Put,4.259765250713135,23/01/2025,18/12/2024</t>
  </si>
  <si>
    <t>EURPLN,Put,4.260236843493996,22/01/2025,17/12/2024</t>
  </si>
  <si>
    <t>EURPLN,Put,4.2604941464039126,21/01/2025,16/12/2024</t>
  </si>
  <si>
    <t>EURPLN,Put,4.260702768878763,27/01/2025,20/12/2024</t>
  </si>
  <si>
    <t>EURPLN,Put,4.260789275082525,17/01/2025,13/12/2024</t>
  </si>
  <si>
    <t>EURPLN,Put,4.260804573399367,14/02/2025,16/01/2025</t>
  </si>
  <si>
    <t>EURPLN,Put,4.260958771921409,16/01/2025,12/12/2024</t>
  </si>
  <si>
    <t>EURPLN,Put,4.261350509819731,11/02/2025,13/01/2025</t>
  </si>
  <si>
    <t>EURPLN,Put,4.261576066967118,29/01/2025,24/12/2024</t>
  </si>
  <si>
    <t>EURPLN,Put,4.262235508076953,03/02/2025,02/01/2025</t>
  </si>
  <si>
    <t>EURPLN,Put,4.2623488771182965,10/02/2025,10/01/2025</t>
  </si>
  <si>
    <t>EURPLN,Put,4.262537069760526,12/02/2025,14/01/2025</t>
  </si>
  <si>
    <t>EURPLN,Put,4.262546941605418,31/01/2025,30/12/2024</t>
  </si>
  <si>
    <t>EURPLN,Put,4.26363583498338,30/01/2025,27/12/2024</t>
  </si>
  <si>
    <t>EURPLN,Put,4.263807942603268,28/01/2025,23/12/2024</t>
  </si>
  <si>
    <t>EURPLN,Put,4.263835941167425,04/02/2025,03/01/2025</t>
  </si>
  <si>
    <t>EURPLN,Put,4.264134534587645,05/02/2025,07/01/2025</t>
  </si>
  <si>
    <t>EURPLN,Put,4.265513979081255,07/02/2025,09/01/2025</t>
  </si>
  <si>
    <t>EURPLN,Put,4.265574907126688,06/02/2025,08/01/2025</t>
  </si>
  <si>
    <t>EURPLN,Put,4.267891972787229,14/02/2025,16/01/2025</t>
  </si>
  <si>
    <t>EURPLN,Put,4.268724770720895,11/02/2025,13/01/2025</t>
  </si>
  <si>
    <t>EURPLN,Put,4.26884002007982,23/01/2025,18/12/2024</t>
  </si>
  <si>
    <t>EURPLN,Put,4.2692130965044885,22/01/2025,17/12/2024</t>
  </si>
  <si>
    <t>EURPLN,Put,4.2695536825640845,17/01/2025,13/12/2024</t>
  </si>
  <si>
    <t>EURPLN,Put,4.269665141455109,27/01/2025,20/12/2024</t>
  </si>
  <si>
    <t>EURPLN,Put,4.269794699043917,16/01/2025,12/12/2024</t>
  </si>
  <si>
    <t>EURPLN,Put,4.269835430202348,03/02/2025,02/01/2025</t>
  </si>
  <si>
    <t>EURPLN,Put,4.269898481027998,10/02/2025,10/01/2025</t>
  </si>
  <si>
    <t>EURPLN,Put,4.269901434733882,12/02/2025,14/01/2025</t>
  </si>
  <si>
    <t>EURPLN,Put,4.270593076057113,31/01/2025,30/12/2024</t>
  </si>
  <si>
    <t>EURPLN,Put,4.271417795668805,04/02/2025,03/01/2025</t>
  </si>
  <si>
    <t>EURPLN,Put,4.272009276402139,30/01/2025,27/12/2024</t>
  </si>
  <si>
    <t>EURPLN,Put,4.272333408848255,28/01/2025,23/12/2024</t>
  </si>
  <si>
    <t>EURPLN,Put,4.272868944448985,06/02/2025,08/01/2025</t>
  </si>
  <si>
    <t>EURPLN,Put,4.276099031622059,11/02/2025,13/01/2025</t>
  </si>
  <si>
    <t>EURPLN,Put,4.277435352327742,03/02/2025,02/01/2025</t>
  </si>
  <si>
    <t>EURPLN,Put,4.278630626166424,16/01/2025,12/12/2024</t>
  </si>
  <si>
    <t>EURPLN,Put,4.278639210508809,31/01/2025,30/12/2024</t>
  </si>
  <si>
    <t>EURPLN,Put,4.280162981771282,06/02/2025,08/01/2025</t>
  </si>
  <si>
    <t>FNH5 Comdty</t>
  </si>
  <si>
    <t>FVG5C 106.00 Comdty</t>
  </si>
  <si>
    <t>FVG5C 106.25 Comdty</t>
  </si>
  <si>
    <t>FVG5C 106.50 Comdty</t>
  </si>
  <si>
    <t>FVG5C 106.75 Comdty</t>
  </si>
  <si>
    <t>FVG5C 108.25 Comdty</t>
  </si>
  <si>
    <t>FVG5C 108.50 Comdty</t>
  </si>
  <si>
    <t>FVG5C 108.75 Comdty</t>
  </si>
  <si>
    <t>FVG5C 109.00 Comdty</t>
  </si>
  <si>
    <t>FVG5P 105.25 Comdty</t>
  </si>
  <si>
    <t>FVG5P 105.50 Comdty</t>
  </si>
  <si>
    <t>FVG5P 105.75 Comdty</t>
  </si>
  <si>
    <t>FVG5P 106.00 Comdty</t>
  </si>
  <si>
    <t>FVH5 Comdty</t>
  </si>
  <si>
    <t>Fixed Leg @ 07/12/2039</t>
  </si>
  <si>
    <t>Fixed Leg @ 07/12/2044</t>
  </si>
  <si>
    <t>Fixed Leg @ 07/9/2044</t>
  </si>
  <si>
    <t>Fixed Leg @ 08/12/2054</t>
  </si>
  <si>
    <t>Fixed Leg @ 08/6/2039</t>
  </si>
  <si>
    <t>Fixed Leg @ 08/6/2044</t>
  </si>
  <si>
    <t>Fixed Leg @ 08/9/2039</t>
  </si>
  <si>
    <t>Fixed Leg @ 08/9/2044</t>
  </si>
  <si>
    <t>Fixed Leg @ 08/9/2054</t>
  </si>
  <si>
    <t>Fixed Leg @ 09/3/2039</t>
  </si>
  <si>
    <t>Fixed Leg @ 09/3/2044</t>
  </si>
  <si>
    <t>Fixed Leg @ 09/6/2054</t>
  </si>
  <si>
    <t>Fixed Leg @ 10/3/2027</t>
  </si>
  <si>
    <t>Fixed Leg @ 10/3/2054</t>
  </si>
  <si>
    <t>Forward Interest Rate Swap EUR 10y @ 03/02/2025</t>
  </si>
  <si>
    <t>Forward Interest Rate Swap EUR 10y @ 04/02/2025</t>
  </si>
  <si>
    <t>Forward Interest Rate Swap EUR 10y @ 22/01/2025</t>
  </si>
  <si>
    <t>Forward Interest Rate Swap EUR 10y @ 23/01/2025</t>
  </si>
  <si>
    <t>Forward Interest Rate Swap EUR 10y @ 24/01/2025</t>
  </si>
  <si>
    <t>Forward Interest Rate Swap EUR 10y @ 27/01/2025</t>
  </si>
  <si>
    <t>Forward Interest Rate Swap EUR 10y @ 28/01/2025</t>
  </si>
  <si>
    <t>Forward Interest Rate Swap EUR 10y @ 29/01/2025</t>
  </si>
  <si>
    <t>Forward Interest Rate Swap EUR 10y @ 30/01/2025</t>
  </si>
  <si>
    <t>Forward Interest Rate Swap EUR 10y @ 31/01/2025</t>
  </si>
  <si>
    <t>Forward Interest Rate Swap EUR 30y @ 03/02/2025</t>
  </si>
  <si>
    <t>Forward Interest Rate Swap EUR 30y @ 04/02/2025</t>
  </si>
  <si>
    <t>Forward Interest Rate Swap EUR 30y @ 22/01/2025</t>
  </si>
  <si>
    <t>Forward Interest Rate Swap EUR 30y @ 23/01/2025</t>
  </si>
  <si>
    <t>Forward Interest Rate Swap EUR 30y @ 24/01/2025</t>
  </si>
  <si>
    <t>Forward Interest Rate Swap EUR 30y @ 27/01/2025</t>
  </si>
  <si>
    <t>Forward Interest Rate Swap EUR 30y @ 28/01/2025</t>
  </si>
  <si>
    <t>Forward Interest Rate Swap EUR 30y @ 29/01/2025</t>
  </si>
  <si>
    <t>Forward Interest Rate Swap EUR 30y @ 30/01/2025</t>
  </si>
  <si>
    <t>Forward Interest Rate Swap EUR 30y @ 31/01/2025</t>
  </si>
  <si>
    <t>Forward Interest Rate Swap GBP 10y @ 17/02/2025</t>
  </si>
  <si>
    <t>Forward Interest Rate Swap GBP 1y @ 17/02/2025</t>
  </si>
  <si>
    <t>Forward Interest Rate Swap GBP 2y @ 17/02/2025</t>
  </si>
  <si>
    <t>Forward Interest Rate Swap GBP 5y @ 17/02/2025</t>
  </si>
  <si>
    <t>Forward Interest Rate Swap JPY 10Y @ 19/02/2025</t>
  </si>
  <si>
    <t>Forward Interest Rate Swap JPY 2Y @ 19/02/2025</t>
  </si>
  <si>
    <t>Forward Interest Rate Swap JPY 5Y @ 19/02/2025</t>
  </si>
  <si>
    <t>Forward Interest Rate Swap USD 10Y @ 20/02/2025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</si>
  <si>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</si>
  <si>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</si>
  <si>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</si>
  <si>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</si>
  <si>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</si>
  <si>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</si>
  <si>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</si>
  <si>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</si>
  <si>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</si>
  <si>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</si>
  <si>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</si>
  <si>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</si>
  <si>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</si>
  <si>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</si>
  <si>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</si>
  <si>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20/02/2025</t>
  </si>
  <si>
    <t>Forward Interest Rate Swap USD 2Y @ 20/02/2025</t>
  </si>
  <si>
    <t>Forward Interest Rate Swap USD 30y @ 02/04/2025</t>
  </si>
  <si>
    <t>Forward Interest Rate Swap USD 30y @ 04/04/2025</t>
  </si>
  <si>
    <t>Forward Interest Rate Swap USD 30y @ 05/02/2025</t>
  </si>
  <si>
    <t>Forward Interest Rate Swap USD 30y @ 05/03/2025</t>
  </si>
  <si>
    <t>Forward Interest Rate Swap USD 30y @ 06/03/2025</t>
  </si>
  <si>
    <t>Forward Interest Rate Swap USD 30y @ 07/03/2025</t>
  </si>
  <si>
    <t>Forward Interest Rate Swap USD 30y @ 07/04/2025</t>
  </si>
  <si>
    <t>Forward Interest Rate Swap USD 30y @ 09/04/2025</t>
  </si>
  <si>
    <t>Forward Interest Rate Swap USD 30y @ 10/02/2025</t>
  </si>
  <si>
    <t>Forward Interest Rate Swap USD 30y @ 10/03/2025</t>
  </si>
  <si>
    <t>Forward Interest Rate Swap USD 30y @ 10/04/2025</t>
  </si>
  <si>
    <t>Forward Interest Rate Swap USD 30y @ 11/02/2025</t>
  </si>
  <si>
    <t>Forward Interest Rate Swap USD 30y @ 11/04/2025</t>
  </si>
  <si>
    <t>Forward Interest Rate Swap USD 30y @ 12/02/2025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</si>
  <si>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</si>
  <si>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</si>
  <si>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</si>
  <si>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</si>
  <si>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</si>
  <si>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</si>
  <si>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</si>
  <si>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18/02/2025</t>
  </si>
  <si>
    <t>Forward Interest Rate Swap USD 30y @ 19/02/2025</t>
  </si>
  <si>
    <t>Forward Interest Rate Swap USD 30y @ 19/03/2025</t>
  </si>
  <si>
    <t>Forward Interest Rate Swap USD 30y @ 20/02/2025</t>
  </si>
  <si>
    <t>Forward Interest Rate Swap USD 30y @ 20/03/2025</t>
  </si>
  <si>
    <t>Forward Interest Rate Swap USD 30y @ 21/03/2025</t>
  </si>
  <si>
    <t>Forward Interest Rate Swap USD 30y @ 21/04/2025</t>
  </si>
  <si>
    <t>Forward Interest Rate Swap USD 30y @ 24/03/2025</t>
  </si>
  <si>
    <t>Forward Interest Rate Swap USD 30y @ 26/03/2025</t>
  </si>
  <si>
    <t>Forward Interest Rate Swap USD 30y @ 31/03/2025</t>
  </si>
  <si>
    <t>Forward Interest Rate Swap USD 5Y @ 20/02/2025</t>
  </si>
  <si>
    <t>Future BRT 3 2025</t>
  </si>
  <si>
    <t>Future WTI 7 2025</t>
  </si>
  <si>
    <t>G H5 Comdty</t>
  </si>
  <si>
    <t>GBP Curncy</t>
  </si>
  <si>
    <t>GCG5P 2760 Comdty</t>
  </si>
  <si>
    <t>GCQ5 Comdty</t>
  </si>
  <si>
    <t>GCV5C 2895 Comdty</t>
  </si>
  <si>
    <t>GCZ5 Comdty</t>
  </si>
  <si>
    <t>GE UN Equity</t>
  </si>
  <si>
    <t>GE US 02/21/2025 P185 Equity</t>
  </si>
  <si>
    <t>GOOG US 02/21/2025 P200 Equity</t>
  </si>
  <si>
    <t>GOOG UW Equity</t>
  </si>
  <si>
    <t>GOOGL US 02/21/2025 C195 Equity</t>
  </si>
  <si>
    <t>GOOGL UW Equity</t>
  </si>
  <si>
    <t>GS UN Equity</t>
  </si>
  <si>
    <t>GS US 02/21/2025 C630 Equity</t>
  </si>
  <si>
    <t>GXH5 Index</t>
  </si>
  <si>
    <t>HD UN Equity</t>
  </si>
  <si>
    <t>HD US 02/21/2025 P415 Equity</t>
  </si>
  <si>
    <t>HIF5 Index</t>
  </si>
  <si>
    <t>HOG5C 246 Comdty</t>
  </si>
  <si>
    <t>HOH5C 258 Comdty</t>
  </si>
  <si>
    <t>HOM5 Comdty</t>
  </si>
  <si>
    <t>HOU5 Comdty</t>
  </si>
  <si>
    <t>HOZ5 Comdty</t>
  </si>
  <si>
    <t>HUFUSD Curncy</t>
  </si>
  <si>
    <t>IBG5 Index</t>
  </si>
  <si>
    <t>IBM UN Equity</t>
  </si>
  <si>
    <t>IBM US 02/21/2025 P225 Equity</t>
  </si>
  <si>
    <t>IDRUSD Curncy</t>
  </si>
  <si>
    <t>IJK5 Comdty</t>
  </si>
  <si>
    <t>IKH5 Comdty</t>
  </si>
  <si>
    <t>IM5LERD5 Index</t>
  </si>
  <si>
    <t>IM5SERD5 Index</t>
  </si>
  <si>
    <t>INR Forward @ 18/02/2025</t>
  </si>
  <si>
    <t>INRUSD Curncy</t>
  </si>
  <si>
    <t>INTU US 02/21/2025 P610 Equity</t>
  </si>
  <si>
    <t>INTU UW Equity</t>
  </si>
  <si>
    <t>IRSN-AUD_standard-BBG_SYD_2PM-3y-Jun25</t>
  </si>
  <si>
    <t>IRSN-AUD_standard-BBG_SYD_2PM-3y-Mar25</t>
  </si>
  <si>
    <t>IRSN-AUD_standard-BBG_SYD_2PM-3y-Sep25</t>
  </si>
  <si>
    <t>IRSN-CAD_OIS-BBG_NYC_11AM-3y-Jun25</t>
  </si>
  <si>
    <t>IRSN-CAD_OIS-BBG_NYC_11AM-3y-Mar25</t>
  </si>
  <si>
    <t>IRSN-CAD_OIS-BBG_NYC_11AM-3y-Sep25</t>
  </si>
  <si>
    <t>IRSN-CHF_OIS-BBG_LDN_2PM-3y-Jun25</t>
  </si>
  <si>
    <t>IRSN-CHF_OIS-BBG_LDN_2PM-3y-Mar25</t>
  </si>
  <si>
    <t>IRSN-CHF_OIS-BBG_LDN_2PM-3y-Sep25</t>
  </si>
  <si>
    <t>IRSN-JPY_OIS-BBG_TKO_2PM-3y-Jun25</t>
  </si>
  <si>
    <t>IRSN-JPY_OIS-BBG_TKO_2PM-3y-Mar25</t>
  </si>
  <si>
    <t>IRSN-JPY_OIS-BBG_TKO_2PM-3y-Sep25</t>
  </si>
  <si>
    <t>IRSN-SEK_standard-BBG_LDN_2PM-3y-Jun25</t>
  </si>
  <si>
    <t>IRSN-SEK_standard-BBG_LDN_2PM-3y-Mar25</t>
  </si>
  <si>
    <t>IRSN-SEK_standard-BBG_LDN_2PM-3y-Sep25</t>
  </si>
  <si>
    <t>ISRG US 02/21/2025 C595 Equity</t>
  </si>
  <si>
    <t>ISRG UW Equity</t>
  </si>
  <si>
    <t>IX5LERD5 Index</t>
  </si>
  <si>
    <t>IX5SERD5 Index</t>
  </si>
  <si>
    <t>JBH5 Comdty</t>
  </si>
  <si>
    <t>JNJ UN Equity</t>
  </si>
  <si>
    <t>JNJ US 02/21/2025 C150 Equity</t>
  </si>
  <si>
    <t>JOH5 Comdty</t>
  </si>
  <si>
    <t>JPM UN Equity</t>
  </si>
  <si>
    <t>JPM US 02/21/2025 C260 Equity</t>
  </si>
  <si>
    <t>JPY Curncy</t>
  </si>
  <si>
    <t>JPY-USD,03/02/2025,156.8635,03/01/2025,WMR</t>
  </si>
  <si>
    <t>JPY-USD,04/02/2025,156.9696,06/01/2025,WMR</t>
  </si>
  <si>
    <t>JPY-USD,05/02/2025,157.3861,07/01/2025,WMR</t>
  </si>
  <si>
    <t>JPY-USD,06/02/2025,157.8424,08/01/2025,WMR</t>
  </si>
  <si>
    <t>JPY-USD,07/02/2025,157.4351,09/01/2025,WMR</t>
  </si>
  <si>
    <t>JPY-USD,10/02/2025,157.0448,10/01/2025,WMR</t>
  </si>
  <si>
    <t>JPY-USD,11/02/2025,156.9904,13/01/2025,WMR</t>
  </si>
  <si>
    <t>JPY-USD,12/02/2025,157.4093,14/01/2025,WMR</t>
  </si>
  <si>
    <t>JPY-USD,13/02/2025,155.7302,15/01/2025,WMR</t>
  </si>
  <si>
    <t>JPY-USD,14/02/2025,154.9334,16/01/2025,WMR</t>
  </si>
  <si>
    <t>JPY-USD,17/01/2025,152.8806,17/12/2024,WMR</t>
  </si>
  <si>
    <t>JPY-USD,21/01/2025,153.3654,18/12/2024,WMR</t>
  </si>
  <si>
    <t>JPY-USD,22/01/2025,157.0313,19/12/2024,WMR</t>
  </si>
  <si>
    <t>JPY-USD,23/01/2025,155.8152,20/12/2024,WMR</t>
  </si>
  <si>
    <t>JPY-USD,24/01/2025,156.4916,23/12/2024,WMR</t>
  </si>
  <si>
    <t>JPY-USD,27/01/2025,156.6672,24/12/2024,WMR</t>
  </si>
  <si>
    <t>JPY-USD,28/01/2025,157.1096,27/12/2024,WMR</t>
  </si>
  <si>
    <t>JPY-USD,29/01/2025,156.7530,30/12/2024,WMR</t>
  </si>
  <si>
    <t>JPY-USD,30/01/2025,156.6577,31/12/2024,WMR</t>
  </si>
  <si>
    <t>JPY-USD,31/01/2025,156.6366,02/01/2025,WMR</t>
  </si>
  <si>
    <t>JPYUSD Curncy</t>
  </si>
  <si>
    <t>KCH5C 330 Comdty</t>
  </si>
  <si>
    <t>KCK5P 320 Comdty</t>
  </si>
  <si>
    <t>KMH5 Index</t>
  </si>
  <si>
    <t>KO UN Equity</t>
  </si>
  <si>
    <t>KO US 02/21/2025 C62.5 Equity</t>
  </si>
  <si>
    <t>KRW Forward @ 18/02/2025</t>
  </si>
  <si>
    <t>KRWUSD Curncy</t>
  </si>
  <si>
    <t>LAG25 Comdty</t>
  </si>
  <si>
    <t>LAG5P 2600 Comdty</t>
  </si>
  <si>
    <t>LAH25 Comdty</t>
  </si>
  <si>
    <t>LAH5P 2575 Comdty</t>
  </si>
  <si>
    <t>LAJ25 Comdty</t>
  </si>
  <si>
    <t>LAK25 Comdty</t>
  </si>
  <si>
    <t>LAU25 Comdty</t>
  </si>
  <si>
    <t>LAZ25 Comdty</t>
  </si>
  <si>
    <t>LAZ26 Comdty</t>
  </si>
  <si>
    <t>LIN US 02/21/2025 P440 Equity</t>
  </si>
  <si>
    <t>LIN UW Equity</t>
  </si>
  <si>
    <t>LLG5 Comdty</t>
  </si>
  <si>
    <t>LLH5 Comdty</t>
  </si>
  <si>
    <t>LLK5P 2075 Comdty</t>
  </si>
  <si>
    <t>LLM5C 2075 Comdty</t>
  </si>
  <si>
    <t>LLY UN Equity</t>
  </si>
  <si>
    <t>LLY US 02/21/2025 P740 Equity</t>
  </si>
  <si>
    <t>LNH5 Comdty</t>
  </si>
  <si>
    <t>LPG25 Comdty</t>
  </si>
  <si>
    <t>LPG5P 9075 Comdty</t>
  </si>
  <si>
    <t>LPH25 Comdty</t>
  </si>
  <si>
    <t>LPH5C 9200 Comdty</t>
  </si>
  <si>
    <t>LPJ25 Comdty</t>
  </si>
  <si>
    <t>LPK25 Comdty</t>
  </si>
  <si>
    <t>LPM25 Comdty</t>
  </si>
  <si>
    <t>LPN25 Comdty</t>
  </si>
  <si>
    <t>LPU25 Comdty</t>
  </si>
  <si>
    <t>LPZ25 Comdty</t>
  </si>
  <si>
    <t>LPZ26 Comdty</t>
  </si>
  <si>
    <t>LTG5 Comdty</t>
  </si>
  <si>
    <t>LXG5 Comdty</t>
  </si>
  <si>
    <t>LXG5P 2875 Comdty</t>
  </si>
  <si>
    <t>LXH5 Comdty</t>
  </si>
  <si>
    <t>LXH5P 2850 Comdty</t>
  </si>
  <si>
    <t>MA UN Equity</t>
  </si>
  <si>
    <t>MA US 02/21/2025 C530 Equity</t>
  </si>
  <si>
    <t>MCD UN Equity</t>
  </si>
  <si>
    <t>MCD US 02/21/2025 P280 Equity</t>
  </si>
  <si>
    <t>MESH5 Index</t>
  </si>
  <si>
    <t>META US 02/21/2025 P620 Equity</t>
  </si>
  <si>
    <t>META UW Equity</t>
  </si>
  <si>
    <t>MLSRSA2 Index</t>
  </si>
  <si>
    <t>MLSRSB2 Index</t>
  </si>
  <si>
    <t>MLSRSC2 Index</t>
  </si>
  <si>
    <t>MLSRSE2 Index</t>
  </si>
  <si>
    <t>MLSRSH2 Index</t>
  </si>
  <si>
    <t>MLSRSJ2 Index</t>
  </si>
  <si>
    <t>MLSRSN2 Index</t>
  </si>
  <si>
    <t>MLSRSS2 Index</t>
  </si>
  <si>
    <t>MLSRSU2 Index</t>
  </si>
  <si>
    <t>MLSRSZ2 Index</t>
  </si>
  <si>
    <t>MOZ25 Comdty</t>
  </si>
  <si>
    <t>MRK UN Equity</t>
  </si>
  <si>
    <t>MRK US 02/21/2025 P100 Equity</t>
  </si>
  <si>
    <t>MSCF1AUD</t>
  </si>
  <si>
    <t>MSCF1CAD</t>
  </si>
  <si>
    <t>MSCF1CHF</t>
  </si>
  <si>
    <t>MSCF1EUR</t>
  </si>
  <si>
    <t>MSCF1GBP</t>
  </si>
  <si>
    <t>MSCF1JPY</t>
  </si>
  <si>
    <t>MSCF1KRW</t>
  </si>
  <si>
    <t>MSCRFGCF</t>
  </si>
  <si>
    <t>MSCRFGES</t>
  </si>
  <si>
    <t>MSCRFGFV</t>
  </si>
  <si>
    <t>MSCRFGNK</t>
  </si>
  <si>
    <t>MSCRFGNQ</t>
  </si>
  <si>
    <t>MSCRFGPT</t>
  </si>
  <si>
    <t>MSCRFGSM</t>
  </si>
  <si>
    <t>MSCRFGTY</t>
  </si>
  <si>
    <t>MSCRFGUS</t>
  </si>
  <si>
    <t>MSCRFGVG</t>
  </si>
  <si>
    <t>MSCRFGXP</t>
  </si>
  <si>
    <t>MSCRFGZ1</t>
  </si>
  <si>
    <t>MSFT US 02/21/2025 C435 Equity</t>
  </si>
  <si>
    <t>MSFT UW Equity</t>
  </si>
  <si>
    <t>MWH5 Comdty</t>
  </si>
  <si>
    <t>MXN Forward @ 18/02/2025</t>
  </si>
  <si>
    <t>MXNUSD Curncy</t>
  </si>
  <si>
    <t>NFLX US 02/21/2025 P870 Equity</t>
  </si>
  <si>
    <t>NFLX UW Equity</t>
  </si>
  <si>
    <t>NGF26 Comdty</t>
  </si>
  <si>
    <t>NGH26 Comdty</t>
  </si>
  <si>
    <t>NGJ26 Comdty</t>
  </si>
  <si>
    <t>NGZ25 Comdty</t>
  </si>
  <si>
    <t>NIH5 Index</t>
  </si>
  <si>
    <t>NKH5 Index</t>
  </si>
  <si>
    <t>NKY 02/14/25 P23000 Index</t>
  </si>
  <si>
    <t>NKY 02/14/25 P36250 Index</t>
  </si>
  <si>
    <t>NOW UN Equity</t>
  </si>
  <si>
    <t>NOW US 02/21/2025 P1080 Equity</t>
  </si>
  <si>
    <t>NQH5 Index</t>
  </si>
  <si>
    <t>NVDA US 02/21/2025 P140 Equity</t>
  </si>
  <si>
    <t>NVDA UW Equity</t>
  </si>
  <si>
    <t>NZDUSD Curncy</t>
  </si>
  <si>
    <t>O H5 Comdty</t>
  </si>
  <si>
    <t>OATH5 Comdty</t>
  </si>
  <si>
    <t>OEH5 Comdty</t>
  </si>
  <si>
    <t>ORCL UN Equity</t>
  </si>
  <si>
    <t>ORCL US 02/21/2025 P160 Equity</t>
  </si>
  <si>
    <t>Opt Call BRT 28Jan25 74.75</t>
  </si>
  <si>
    <t>Opt Call WTI 16Jun25 85.5</t>
  </si>
  <si>
    <t>Opt Put BRT 25Feb25 59</t>
  </si>
  <si>
    <t>Opt Put BRT 25Feb25 73.25</t>
  </si>
  <si>
    <t>Opt Put BRT 28Jan25 59</t>
  </si>
  <si>
    <t>Opt Put BRT 28Jan25 66.5</t>
  </si>
  <si>
    <t>Opt Put WTI 14Feb25 50.5</t>
  </si>
  <si>
    <t>Opt Put WTI 14Feb25 57</t>
  </si>
  <si>
    <t>Opt Put WTI 16Apr25 60</t>
  </si>
  <si>
    <t>Opt Put WTI 17Mar25 60.5</t>
  </si>
  <si>
    <t>PEP US 02/21/2025 P150 Equity</t>
  </si>
  <si>
    <t>PEP UW Equity</t>
  </si>
  <si>
    <t>PG UN Equity</t>
  </si>
  <si>
    <t>PG US 02/21/2025 P160 Equity</t>
  </si>
  <si>
    <t>PLN Forward @ 18/02/2025</t>
  </si>
  <si>
    <t>PLNUSD Curncy</t>
  </si>
  <si>
    <t>PM UN Equity</t>
  </si>
  <si>
    <t>PM US 02/21/2025 P125 Equity</t>
  </si>
  <si>
    <t>PTH5 Index</t>
  </si>
  <si>
    <t>QCG5 Index</t>
  </si>
  <si>
    <t>QCH5 Comdty</t>
  </si>
  <si>
    <t>QCOM US 02/21/2025 C165 Equity</t>
  </si>
  <si>
    <t>QCOM UW Equity</t>
  </si>
  <si>
    <t>QSG5 Comdty</t>
  </si>
  <si>
    <t>QSH5 Comdty</t>
  </si>
  <si>
    <t>QSJ5 Comdty</t>
  </si>
  <si>
    <t>QSK5 Comdty</t>
  </si>
  <si>
    <t>QSM5 Comdty</t>
  </si>
  <si>
    <t>QSN5 Comdty</t>
  </si>
  <si>
    <t>QSU5 Comdty</t>
  </si>
  <si>
    <t>QSV5 Comdty</t>
  </si>
  <si>
    <t>QSZ5 Comdty</t>
  </si>
  <si>
    <t>QSZ6 Comdty</t>
  </si>
  <si>
    <t>QWK5 Comdty</t>
  </si>
  <si>
    <t>RRH5 Comdty</t>
  </si>
  <si>
    <t>RTYH5 Index</t>
  </si>
  <si>
    <t>RXH5 Comdty</t>
  </si>
  <si>
    <t>S H5C 1020 Comdty</t>
  </si>
  <si>
    <t>S K5P 1040 Comdty</t>
  </si>
  <si>
    <t>SCOG5 Comdty</t>
  </si>
  <si>
    <t>SEK-USD,03/02/2025,11.1068,03/01/2025,WMR</t>
  </si>
  <si>
    <t>SEK-USD,04/02/2025,11.0226,06/01/2025,WMR</t>
  </si>
  <si>
    <t>SEK-USD,05/02/2025,11.0672,07/01/2025,WMR</t>
  </si>
  <si>
    <t>SEK-USD,06/02/2025,11.1554,08/01/2025,WMR</t>
  </si>
  <si>
    <t>SEK-USD,07/02/2025,11.1371,09/01/2025,WMR</t>
  </si>
  <si>
    <t>SEK-USD,10/02/2025,11.1973,10/01/2025,WMR</t>
  </si>
  <si>
    <t>SEK-USD,11/02/2025,11.2818,13/01/2025,WMR</t>
  </si>
  <si>
    <t>SEK-USD,12/02/2025,11.1649,14/01/2025,WMR</t>
  </si>
  <si>
    <t>SEK-USD,13/02/2025,11.1131,15/01/2025,WMR</t>
  </si>
  <si>
    <t>SEK-USD,14/02/2025,11.1285,16/01/2025,WMR</t>
  </si>
  <si>
    <t>SEK-USD,17/01/2025,10.9197,17/12/2024,WMR</t>
  </si>
  <si>
    <t>SEK-USD,21/01/2025,10.9470,18/12/2024,WMR</t>
  </si>
  <si>
    <t>SEK-USD,22/01/2025,10.9977,19/12/2024,WMR</t>
  </si>
  <si>
    <t>SEK-USD,23/01/2025,11.0163,20/12/2024,WMR</t>
  </si>
  <si>
    <t>SEK-USD,24/01/2025,11.0383,23/12/2024,WMR</t>
  </si>
  <si>
    <t>SEK-USD,27/01/2025,11.0942,24/12/2024,WMR</t>
  </si>
  <si>
    <t>SEK-USD,28/01/2025,10.9917,27/12/2024,WMR</t>
  </si>
  <si>
    <t>SEK-USD,29/01/2025,11.0272,30/12/2024,WMR</t>
  </si>
  <si>
    <t>SEK-USD,30/01/2025,11.0311,31/12/2024,WMR</t>
  </si>
  <si>
    <t>SEK-USD,31/01/2025,11.1182,02/01/2025,WMR</t>
  </si>
  <si>
    <t>SEKUSD Curncy</t>
  </si>
  <si>
    <t>SFIM5 Comdty</t>
  </si>
  <si>
    <t>SFIU5 Comdty</t>
  </si>
  <si>
    <t>SFIZ5 Comdty</t>
  </si>
  <si>
    <t>SGD Forward @ 18/02/2025</t>
  </si>
  <si>
    <t>SGDUSD Curncy</t>
  </si>
  <si>
    <t>SMH5 Index</t>
  </si>
  <si>
    <t>SPX 02/21/25 C5990 Index</t>
  </si>
  <si>
    <t>SPX 02/21/25 P5705 Index</t>
  </si>
  <si>
    <t>SPX 03/21/25 P3800 Index</t>
  </si>
  <si>
    <t>SPX 03/21/25 P5600 Index</t>
  </si>
  <si>
    <t>SPX US 02/21/25 P3625 Index</t>
  </si>
  <si>
    <t>SPX US 02/21/25 P3700 Index</t>
  </si>
  <si>
    <t>SPX US 02/21/25 P3750 Index</t>
  </si>
  <si>
    <t>SPX US 02/21/25 P3800 Index</t>
  </si>
  <si>
    <t>SPX US 02/21/25 P3950 Index</t>
  </si>
  <si>
    <t>SPX US 02/21/25 P4175 Index</t>
  </si>
  <si>
    <t>SPX US 02/21/25 P4200 Index</t>
  </si>
  <si>
    <t>SPX US 02/21/25 P4250 Index</t>
  </si>
  <si>
    <t>SPX US 02/21/25 P4275 Index</t>
  </si>
  <si>
    <t>SPX US 02/21/25 P4300 Index</t>
  </si>
  <si>
    <t>SPX US 02/21/25 P4325 Index</t>
  </si>
  <si>
    <t>SPX US 02/21/25 P4825 Index</t>
  </si>
  <si>
    <t>SPX US 02/21/25 P4850 Index</t>
  </si>
  <si>
    <t>SPX US 02/21/25 P4890 Index</t>
  </si>
  <si>
    <t>SPX US 02/21/25 P4930 Index</t>
  </si>
  <si>
    <t>SPX US 02/21/25 P5010 Index</t>
  </si>
  <si>
    <t>SPX US 02/21/25 P5120 Index</t>
  </si>
  <si>
    <t>SPX US 02/21/25 P5210 Index</t>
  </si>
  <si>
    <t>SPX US 02/21/25 P5240 Index</t>
  </si>
  <si>
    <t>SPX US 02/21/25 P5260 Index</t>
  </si>
  <si>
    <t>SPX US 02/21/25 P5310 Index</t>
  </si>
  <si>
    <t>SPX US 02/21/25 P5320 Index</t>
  </si>
  <si>
    <t>SPX US 02/21/25 P5325 Index</t>
  </si>
  <si>
    <t>SPX US 03/21/25 P3725 Index</t>
  </si>
  <si>
    <t>SPX US 03/21/25 P3800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</si>
  <si>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</si>
  <si>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</si>
  <si>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</si>
  <si>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</si>
  <si>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</si>
  <si>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</si>
  <si>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</si>
  <si>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</si>
  <si>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</si>
  <si>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</si>
  <si>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</si>
  <si>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P5050 Index</t>
  </si>
  <si>
    <t>SPX US 03/21/25 P5140 Index</t>
  </si>
  <si>
    <t>SPX US 03/21/25 P5150 Index</t>
  </si>
  <si>
    <t>SPX US 03/21/25 P5160 Index</t>
  </si>
  <si>
    <t>SPX US 03/21/25 P5180 Index</t>
  </si>
  <si>
    <t>SPX US 03/21/25 P5200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</si>
  <si>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</si>
  <si>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</si>
  <si>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</si>
  <si>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</si>
  <si>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</si>
  <si>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</si>
  <si>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</si>
  <si>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</si>
  <si>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</si>
  <si>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</si>
  <si>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</si>
  <si>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</si>
  <si>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</si>
  <si>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</si>
  <si>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</si>
  <si>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</si>
  <si>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</si>
  <si>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</si>
  <si>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</si>
  <si>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</si>
  <si>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</si>
  <si>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</si>
  <si>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</si>
  <si>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</si>
  <si>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</si>
  <si>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</si>
  <si>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</si>
  <si>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</si>
  <si>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</si>
  <si>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</si>
  <si>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</si>
  <si>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</si>
  <si>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06/18/26 P3200 Index</t>
  </si>
  <si>
    <t>SPX US 06/18/26 P3500 Index</t>
  </si>
  <si>
    <t>SPX US 06/18/26 P3800 Index</t>
  </si>
  <si>
    <t>SPX US 06/18/26 P4100 Index</t>
  </si>
  <si>
    <t>SPX US 06/18/26 P4400 Index</t>
  </si>
  <si>
    <t>SPX US 06/18/26 P4675 Index</t>
  </si>
  <si>
    <t>SPX US 06/18/26 P4975 Index</t>
  </si>
  <si>
    <t>SPX US 06/18/26 P5275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</si>
  <si>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</si>
  <si>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</si>
  <si>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</si>
  <si>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</si>
  <si>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</si>
  <si>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</si>
  <si>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</si>
  <si>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</si>
  <si>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</si>
  <si>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</si>
  <si>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</si>
  <si>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</si>
  <si>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</si>
  <si>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</si>
  <si>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</si>
  <si>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</si>
  <si>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</si>
  <si>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</si>
  <si>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</si>
  <si>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</si>
  <si>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</si>
  <si>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</si>
  <si>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</si>
  <si>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</si>
  <si>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</si>
  <si>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</si>
  <si>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</si>
  <si>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</si>
  <si>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</si>
  <si>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</si>
  <si>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</si>
  <si>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</si>
  <si>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</si>
  <si>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</si>
  <si>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</si>
  <si>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</si>
  <si>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</si>
  <si>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</si>
  <si>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</si>
  <si>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</si>
  <si>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</si>
  <si>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</si>
  <si>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</si>
  <si>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</si>
  <si>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</si>
  <si>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</si>
  <si>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</si>
  <si>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</si>
  <si>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</si>
  <si>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</si>
  <si>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</si>
  <si>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</si>
  <si>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</si>
  <si>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</si>
  <si>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</si>
  <si>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</si>
  <si>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</si>
  <si>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</si>
  <si>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</si>
  <si>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</si>
  <si>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</si>
  <si>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</si>
  <si>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</si>
  <si>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</si>
  <si>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01/24/25 C6065 Index</t>
  </si>
  <si>
    <t>SPXW 01/24/25 C6320 Index</t>
  </si>
  <si>
    <t>SPY US 02/21/2025 C604 Equity</t>
  </si>
  <si>
    <t>SPY US Equity</t>
  </si>
  <si>
    <t>STH5 Index</t>
  </si>
  <si>
    <t>SWO Call USD  4Feb25  2Jan25 390 30y</t>
  </si>
  <si>
    <t>SWO Call USD  4Feb25  2Jan25 404 10y</t>
  </si>
  <si>
    <t>SWO Call USD  4Feb25  2Jan25 407 20y</t>
  </si>
  <si>
    <t>SWO Call USD  7Feb25  7Jan25 400 30y</t>
  </si>
  <si>
    <t>SWO Call USD  7Feb25  7Jan25 412 10y</t>
  </si>
  <si>
    <t>SWO Call USD  7Feb25  7Jan25 416 20y</t>
  </si>
  <si>
    <t>SWO Call USD 19Feb25 16Jan25 405 30y</t>
  </si>
  <si>
    <t>SWO Call USD 19Feb25 16Jan25 419 10y</t>
  </si>
  <si>
    <t>SWO Call USD 19Feb25 16Jan25 423 20y</t>
  </si>
  <si>
    <t>SWP USD10y 19Feb25 16Jan25 419</t>
  </si>
  <si>
    <t>SWP USD20y 19Feb25 16Jan25 423</t>
  </si>
  <si>
    <t>SWP USD30y 19Feb25 16Jan25 405</t>
  </si>
  <si>
    <t>SX5E 03/21/25 P3175 Index</t>
  </si>
  <si>
    <t>SX5E 03/21/25 P4700 Index</t>
  </si>
  <si>
    <t>Swap US 01/02/2036 20Y Pay-3.9128</t>
  </si>
  <si>
    <t>Swap US 01/21/2027 20Y Pay-3.6868</t>
  </si>
  <si>
    <t>Swap US 01/22/2026 20Y Pay-3.6804</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</si>
  <si>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</si>
  <si>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</si>
  <si>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</si>
  <si>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</si>
  <si>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</si>
  <si>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</si>
  <si>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</si>
  <si>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02/14/2025 20Y Rec-4.3097</t>
  </si>
  <si>
    <t>Swap US 02/14/2025 2Y Rec-4.2375</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</si>
  <si>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</si>
  <si>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</si>
  <si>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</si>
  <si>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</si>
  <si>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</si>
  <si>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</si>
  <si>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</si>
  <si>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</si>
  <si>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</si>
  <si>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</si>
  <si>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</si>
  <si>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</si>
  <si>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</si>
  <si>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</si>
  <si>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</si>
  <si>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</si>
  <si>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</si>
  <si>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</si>
  <si>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</si>
  <si>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</si>
  <si>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</si>
  <si>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</si>
  <si>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</si>
  <si>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</si>
  <si>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</si>
  <si>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</si>
  <si>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</si>
  <si>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</si>
  <si>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</si>
  <si>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</si>
  <si>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</si>
  <si>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</si>
  <si>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</si>
  <si>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</si>
  <si>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</si>
  <si>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</si>
  <si>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</si>
  <si>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</si>
  <si>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</si>
  <si>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</si>
  <si>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</si>
  <si>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</si>
  <si>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</si>
  <si>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</si>
  <si>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</si>
  <si>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</si>
  <si>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</si>
  <si>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</si>
  <si>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</si>
  <si>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</si>
  <si>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</si>
  <si>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</si>
  <si>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</si>
  <si>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</si>
  <si>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</si>
  <si>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</si>
  <si>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</si>
  <si>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</si>
  <si>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</si>
  <si>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</si>
  <si>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</si>
  <si>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</si>
  <si>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</si>
  <si>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</si>
  <si>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</si>
  <si>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</si>
  <si>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</si>
  <si>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</si>
  <si>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</si>
  <si>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</si>
  <si>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</si>
  <si>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</si>
  <si>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</si>
  <si>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</si>
  <si>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</si>
  <si>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</si>
  <si>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</si>
  <si>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</si>
  <si>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</si>
  <si>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</si>
  <si>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</si>
  <si>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</si>
  <si>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</si>
  <si>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</si>
  <si>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</si>
  <si>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</si>
  <si>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</si>
  <si>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</si>
  <si>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</si>
  <si>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</si>
  <si>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</si>
  <si>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</si>
  <si>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</si>
  <si>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 US 12/26/2040 10Y Pay-3.8644</t>
  </si>
  <si>
    <t>Swaption Straddle EUR 3m10y</t>
  </si>
  <si>
    <t>Swaption Straddle EUR 3m30y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</si>
  <si>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</si>
  <si>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</si>
  <si>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</si>
  <si>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</si>
  <si>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</si>
  <si>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</si>
  <si>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</si>
  <si>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01/12/2026 10Y Straddle-4.3131</t>
  </si>
  <si>
    <t>Swaption US 01/12/2026 15Y Straddle-4.3412</t>
  </si>
  <si>
    <t>Swaption US 01/12/2026 25Y Straddle-4.2057</t>
  </si>
  <si>
    <t>Swaption US 01/12/2026 30Y Straddle-4.1028</t>
  </si>
  <si>
    <t>Swaption US 01/19/2027 20Y Straddle-3.6868</t>
  </si>
  <si>
    <t>Swaption US 01/20/2026 20Y Straddle-3.6804</t>
  </si>
  <si>
    <t>Swaption US 01/20/2032 20Y Straddle-3.6489</t>
  </si>
  <si>
    <t>Swaption US 01/21/2025 1Y Straddle-3.56</t>
  </si>
  <si>
    <t>Swaption US 01/21/2025 21Y Straddle-3.6724</t>
  </si>
  <si>
    <t>Swaption US 01/21/2025 22Y Straddle-3.6581</t>
  </si>
  <si>
    <t>Swaption US 01/21/2025 2Y Straddle-3.4623</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</si>
  <si>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</si>
  <si>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</si>
  <si>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</si>
  <si>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</si>
  <si>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</si>
  <si>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</si>
  <si>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</si>
  <si>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</si>
  <si>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</si>
  <si>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</si>
  <si>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</si>
  <si>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</si>
  <si>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</si>
  <si>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</si>
  <si>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</si>
  <si>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</si>
  <si>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</si>
  <si>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</si>
  <si>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</si>
  <si>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</si>
  <si>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</si>
  <si>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</si>
  <si>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</si>
  <si>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</si>
  <si>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</si>
  <si>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</si>
  <si>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</si>
  <si>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</si>
  <si>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</si>
  <si>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</si>
  <si>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</si>
  <si>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</si>
  <si>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</si>
  <si>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</si>
  <si>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</si>
  <si>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</si>
  <si>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</si>
  <si>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</si>
  <si>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</si>
  <si>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</si>
  <si>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</si>
  <si>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</si>
  <si>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</si>
  <si>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</si>
  <si>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</si>
  <si>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</si>
  <si>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</si>
  <si>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</si>
  <si>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</si>
  <si>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</si>
  <si>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</si>
  <si>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</si>
  <si>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</si>
  <si>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</si>
  <si>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</si>
  <si>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</si>
  <si>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</si>
  <si>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</si>
  <si>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</si>
  <si>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</si>
  <si>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</si>
  <si>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</si>
  <si>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</si>
  <si>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</si>
  <si>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</si>
  <si>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</si>
  <si>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</si>
  <si>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</si>
  <si>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</si>
  <si>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</si>
  <si>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</si>
  <si>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</si>
  <si>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</si>
  <si>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</si>
  <si>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</si>
  <si>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</si>
  <si>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</si>
  <si>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</si>
  <si>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</si>
  <si>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</si>
  <si>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</si>
  <si>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</si>
  <si>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</si>
  <si>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</si>
  <si>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</si>
  <si>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</si>
  <si>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</si>
  <si>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</si>
  <si>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</si>
  <si>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</si>
  <si>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</si>
  <si>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</si>
  <si>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</si>
  <si>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</si>
  <si>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</si>
  <si>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</si>
  <si>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</si>
  <si>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</si>
  <si>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</si>
  <si>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</si>
  <si>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</si>
  <si>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</si>
  <si>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</si>
  <si>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</si>
  <si>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</si>
  <si>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</si>
  <si>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</si>
  <si>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</si>
  <si>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</si>
  <si>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</si>
  <si>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</si>
  <si>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</si>
  <si>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</si>
  <si>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</si>
  <si>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</si>
  <si>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</si>
  <si>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</si>
  <si>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</si>
  <si>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</si>
  <si>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</si>
  <si>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</si>
  <si>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</si>
  <si>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</si>
  <si>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</si>
  <si>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</si>
  <si>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</si>
  <si>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</si>
  <si>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</si>
  <si>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</si>
  <si>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</si>
  <si>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</si>
  <si>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</si>
  <si>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</si>
  <si>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</si>
  <si>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</si>
  <si>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</si>
  <si>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</si>
  <si>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</si>
  <si>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</si>
  <si>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</si>
  <si>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</si>
  <si>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</si>
  <si>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</si>
  <si>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</si>
  <si>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</si>
  <si>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</si>
  <si>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</si>
  <si>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</si>
  <si>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</si>
  <si>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</si>
  <si>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</si>
  <si>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</si>
  <si>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</si>
  <si>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</si>
  <si>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</si>
  <si>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</si>
  <si>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</si>
  <si>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</si>
  <si>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</si>
  <si>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</si>
  <si>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</si>
  <si>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</si>
  <si>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</si>
  <si>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</si>
  <si>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</si>
  <si>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</si>
  <si>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</si>
  <si>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</si>
  <si>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</si>
  <si>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</si>
  <si>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</si>
  <si>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</si>
  <si>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</si>
  <si>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</si>
  <si>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</si>
  <si>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</si>
  <si>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</si>
  <si>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</si>
  <si>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</si>
  <si>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</si>
  <si>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</si>
  <si>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</si>
  <si>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</si>
  <si>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</si>
  <si>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</si>
  <si>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</si>
  <si>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</si>
  <si>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</si>
  <si>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</si>
  <si>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</si>
  <si>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</si>
  <si>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</si>
  <si>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</si>
  <si>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</si>
  <si>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</si>
  <si>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</si>
  <si>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</si>
  <si>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</si>
  <si>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</si>
  <si>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</si>
  <si>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</si>
  <si>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</si>
  <si>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</si>
  <si>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</si>
  <si>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</si>
  <si>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</si>
  <si>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</si>
  <si>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</si>
  <si>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</si>
  <si>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</si>
  <si>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</si>
  <si>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</si>
  <si>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</si>
  <si>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</si>
  <si>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</si>
  <si>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</si>
  <si>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</si>
  <si>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</si>
  <si>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</si>
  <si>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</si>
  <si>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</si>
  <si>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</si>
  <si>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</si>
  <si>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</si>
  <si>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</si>
  <si>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</si>
  <si>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</si>
  <si>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</si>
  <si>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</si>
  <si>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</si>
  <si>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</si>
  <si>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</si>
  <si>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</si>
  <si>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</si>
  <si>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</si>
  <si>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</si>
  <si>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</si>
  <si>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</si>
  <si>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</si>
  <si>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</si>
  <si>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</si>
  <si>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</si>
  <si>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</si>
  <si>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</si>
  <si>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</si>
  <si>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</si>
  <si>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</si>
  <si>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</si>
  <si>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</si>
  <si>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</si>
  <si>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</si>
  <si>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</si>
  <si>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</si>
  <si>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</si>
  <si>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</si>
  <si>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</si>
  <si>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</si>
  <si>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</si>
  <si>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</si>
  <si>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</si>
  <si>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</si>
  <si>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</si>
  <si>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</si>
  <si>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</si>
  <si>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</si>
  <si>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</si>
  <si>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</si>
  <si>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</si>
  <si>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</si>
  <si>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</si>
  <si>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</si>
  <si>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</si>
  <si>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</si>
  <si>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</si>
  <si>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</si>
  <si>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</si>
  <si>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</si>
  <si>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</si>
  <si>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</si>
  <si>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</si>
  <si>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</si>
  <si>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</si>
  <si>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</si>
  <si>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</si>
  <si>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</si>
  <si>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</si>
  <si>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</si>
  <si>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</si>
  <si>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</si>
  <si>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12/24/2040 10Y Straddle-3.8644</t>
  </si>
  <si>
    <t>Swaption US 12/29/2025 10Y Straddle-4.0603</t>
  </si>
  <si>
    <t>Swaption US 12/29/2025 27Y Straddle-3.9578</t>
  </si>
  <si>
    <t>Swaption US 12/29/2025 30Y Straddle-3.8999</t>
  </si>
  <si>
    <t>Swaption US 12/29/2025 7Y Straddle-4.0247</t>
  </si>
  <si>
    <t>Swaption US 12/31/2035 20Y Straddle-3.9128</t>
  </si>
  <si>
    <t>TMO UN Equity</t>
  </si>
  <si>
    <t>TMO US 02/21/2025 C560 Equity</t>
  </si>
  <si>
    <t>TPH5 Index</t>
  </si>
  <si>
    <t>TSLA US 02/21/2025 P430 Equity</t>
  </si>
  <si>
    <t>TSLA UW Equity</t>
  </si>
  <si>
    <t>TWDUSD Curncy</t>
  </si>
  <si>
    <t>TXN US 02/21/2025 C195 Equity</t>
  </si>
  <si>
    <t>TXN UW Equity</t>
  </si>
  <si>
    <t>TYG5C 108.50 Comdty</t>
  </si>
  <si>
    <t>TYG5C 109.00 Comdty</t>
  </si>
  <si>
    <t>TYG5C 109.50 Comdty</t>
  </si>
  <si>
    <t>TYG5C 112.00 Comdty</t>
  </si>
  <si>
    <t>TYG5C 112.50 Comdty</t>
  </si>
  <si>
    <t>TYG5C 113.00 Comdty</t>
  </si>
  <si>
    <t>TYG5P 107.50 Comdty</t>
  </si>
  <si>
    <t>TYG5P 108.00 Comdty</t>
  </si>
  <si>
    <t>TYG5P 108.50 Comdty</t>
  </si>
  <si>
    <t>TZTH5 Comdty</t>
  </si>
  <si>
    <t>UNH UN Equity</t>
  </si>
  <si>
    <t>UNH US 02/21/2025 C510 Equity</t>
  </si>
  <si>
    <t>USD Cash</t>
  </si>
  <si>
    <t>USD Curncy</t>
  </si>
  <si>
    <t>USD-AUD,03/02/2025,0.6205,03/01/2025,WMR</t>
  </si>
  <si>
    <t>USD-AUD,04/02/2025,0.6247,06/01/2025,WMR</t>
  </si>
  <si>
    <t>USD-AUD,05/02/2025,0.6247,07/01/2025,WMR</t>
  </si>
  <si>
    <t>USD-AUD,06/02/2025,0.6209,08/01/2025,WMR</t>
  </si>
  <si>
    <t>USD-AUD,07/02/2025,0.6192,09/01/2025,WMR</t>
  </si>
  <si>
    <t>USD-AUD,10/02/2025,0.6156,10/01/2025,WMR</t>
  </si>
  <si>
    <t>USD-AUD,11/02/2025,0.6151,13/01/2025,WMR</t>
  </si>
  <si>
    <t>USD-AUD,12/02/2025,0.6196,14/01/2025,WMR</t>
  </si>
  <si>
    <t>USD-AUD,13/02/2025,0.6227,15/01/2025,WMR</t>
  </si>
  <si>
    <t>USD-AUD,14/02/2025,0.6221,16/01/2025,WMR</t>
  </si>
  <si>
    <t>USD-AUD,17/01/2025,0.6342,17/12/2024,WMR</t>
  </si>
  <si>
    <t>USD-AUD,21/01/2025,0.6306,18/12/2024,WMR</t>
  </si>
  <si>
    <t>USD-AUD,22/01/2025,0.6254,19/12/2024,WMR</t>
  </si>
  <si>
    <t>USD-AUD,23/01/2025,0.6248,20/12/2024,WMR</t>
  </si>
  <si>
    <t>USD-AUD,24/01/2025,0.6231,23/12/2024,WMR</t>
  </si>
  <si>
    <t>USD-AUD,27/01/2025,0.6228,24/12/2024,WMR</t>
  </si>
  <si>
    <t>USD-AUD,28/01/2025,0.6213,27/12/2024,WMR</t>
  </si>
  <si>
    <t>USD-AUD,29/01/2025,0.6217,30/12/2024,WMR</t>
  </si>
  <si>
    <t>USD-AUD,30/01/2025,0.6192,31/12/2024,WMR</t>
  </si>
  <si>
    <t>USD-AUD,31/01/2025,0.6211,02/01/2025,WMR</t>
  </si>
  <si>
    <t>USD-EUR,03/02/2025,1.0301,03/01/2025,WMR</t>
  </si>
  <si>
    <t>USD-EUR,04/02/2025,1.0406,06/01/2025,WMR</t>
  </si>
  <si>
    <t>USD-EUR,05/02/2025,1.0384,07/01/2025,WMR</t>
  </si>
  <si>
    <t>USD-EUR,06/02/2025,1.0313,08/01/2025,WMR</t>
  </si>
  <si>
    <t>USD-EUR,07/02/2025,1.0312,09/01/2025,WMR</t>
  </si>
  <si>
    <t>USD-EUR,10/02/2025,1.0262,10/01/2025,WMR</t>
  </si>
  <si>
    <t>USD-EUR,11/02/2025,1.0209,13/01/2025,WMR</t>
  </si>
  <si>
    <t>USD-EUR,12/02/2025,1.0307,14/01/2025,WMR</t>
  </si>
  <si>
    <t>USD-EUR,13/02/2025,1.0319,15/01/2025,WMR</t>
  </si>
  <si>
    <t>USD-EUR,14/02/2025,1.0313,16/01/2025,WMR</t>
  </si>
  <si>
    <t>USD-EUR,17/01/2025,1.0514,17/12/2024,WMR</t>
  </si>
  <si>
    <t>USD-EUR,21/01/2025,1.0488,18/12/2024,WMR</t>
  </si>
  <si>
    <t>USD-EUR,22/01/2025,1.0394,19/12/2024,WMR</t>
  </si>
  <si>
    <t>USD-EUR,23/01/2025,1.0414,20/12/2024,WMR</t>
  </si>
  <si>
    <t>USD-EUR,24/01/2025,1.0406,23/12/2024,WMR</t>
  </si>
  <si>
    <t>USD-EUR,27/01/2025,1.0406,24/12/2024,WMR</t>
  </si>
  <si>
    <t>USD-EUR,28/01/2025,1.0436,27/12/2024,WMR</t>
  </si>
  <si>
    <t>USD-EUR,29/01/2025,1.0392,30/12/2024,WMR</t>
  </si>
  <si>
    <t>USD-EUR,30/01/2025,1.0368,31/12/2024,WMR</t>
  </si>
  <si>
    <t>USD-EUR,31/01/2025,1.0287,02/01/2025,WMR</t>
  </si>
  <si>
    <t>USD-GBP,03/02/2025,1.2401,03/01/2025,WMR</t>
  </si>
  <si>
    <t>USD-GBP,04/02/2025,1.2506,06/01/2025,WMR</t>
  </si>
  <si>
    <t>USD-GBP,05/02/2025,1.2494,07/01/2025,WMR</t>
  </si>
  <si>
    <t>USD-GBP,06/02/2025,1.2339,08/01/2025,WMR</t>
  </si>
  <si>
    <t>USD-GBP,07/02/2025,1.2300,09/01/2025,WMR</t>
  </si>
  <si>
    <t>USD-GBP,10/02/2025,1.2227,10/01/2025,WMR</t>
  </si>
  <si>
    <t>USD-GBP,11/02/2025,1.2150,13/01/2025,WMR</t>
  </si>
  <si>
    <t>USD-GBP,12/02/2025,1.2198,14/01/2025,WMR</t>
  </si>
  <si>
    <t>USD-GBP,13/02/2025,1.2256,15/01/2025,WMR</t>
  </si>
  <si>
    <t>USD-GBP,14/02/2025,1.2233,16/01/2025,WMR</t>
  </si>
  <si>
    <t>USD-GBP,17/01/2025,1.2708,17/12/2024,WMR</t>
  </si>
  <si>
    <t>USD-GBP,21/01/2025,1.2688,18/12/2024,WMR</t>
  </si>
  <si>
    <t>USD-GBP,22/01/2025,1.2545,19/12/2024,WMR</t>
  </si>
  <si>
    <t>USD-GBP,23/01/2025,1.2537,20/12/2024,WMR</t>
  </si>
  <si>
    <t>USD-GBP,24/01/2025,1.2514,23/12/2024,WMR</t>
  </si>
  <si>
    <t>USD-GBP,27/01/2025,1.2537,24/12/2024,WMR</t>
  </si>
  <si>
    <t>USD-GBP,28/01/2025,1.2576,27/12/2024,WMR</t>
  </si>
  <si>
    <t>USD-GBP,29/01/2025,1.2507,30/12/2024,WMR</t>
  </si>
  <si>
    <t>USD-GBP,30/01/2025,1.2521,31/12/2024,WMR</t>
  </si>
  <si>
    <t>USD-GBP,31/01/2025,1.2372,02/01/2025,WMR</t>
  </si>
  <si>
    <t>USD-NZD,03/02/2025,0.5602,03/01/2025,WMR</t>
  </si>
  <si>
    <t>USD-NZD,04/02/2025,0.5642,06/01/2025,WMR</t>
  </si>
  <si>
    <t>USD-NZD,05/02/2025,0.5648,07/01/2025,WMR</t>
  </si>
  <si>
    <t>USD-NZD,06/02/2025,0.5607,08/01/2025,WMR</t>
  </si>
  <si>
    <t>USD-NZD,07/02/2025,0.5593,09/01/2025,WMR</t>
  </si>
  <si>
    <t>USD-NZD,10/02/2025,0.5563,10/01/2025,WMR</t>
  </si>
  <si>
    <t>USD-NZD,11/02/2025,0.5551,13/01/2025,WMR</t>
  </si>
  <si>
    <t>USD-NZD,12/02/2025,0.5604,14/01/2025,WMR</t>
  </si>
  <si>
    <t>USD-NZD,13/02/2025,0.5625,15/01/2025,WMR</t>
  </si>
  <si>
    <t>USD-NZD,14/02/2025,0.5616,16/01/2025,WMR</t>
  </si>
  <si>
    <t>USD-NZD,17/01/2025,0.5762,17/12/2024,WMR</t>
  </si>
  <si>
    <t>USD-NZD,21/01/2025,0.5722,18/12/2024,WMR</t>
  </si>
  <si>
    <t>USD-NZD,22/01/2025,0.5651,19/12/2024,WMR</t>
  </si>
  <si>
    <t>USD-NZD,23/01/2025,0.5647,20/12/2024,WMR</t>
  </si>
  <si>
    <t>USD-NZD,24/01/2025,0.5641,23/12/2024,WMR</t>
  </si>
  <si>
    <t>USD-NZD,27/01/2025,0.5637,24/12/2024,WMR</t>
  </si>
  <si>
    <t>USD-NZD,28/01/2025,0.5638,27/12/2024,WMR</t>
  </si>
  <si>
    <t>USD-NZD,29/01/2025,0.5638,30/12/2024,WMR</t>
  </si>
  <si>
    <t>USD-NZD,30/01/2025,0.5603,31/12/2024,WMR</t>
  </si>
  <si>
    <t>USD-NZD,31/01/2025,0.5603,02/01/2025,WMR</t>
  </si>
  <si>
    <t>USDCNH,Call,7.28121546290746,17/01/2025,16/12/2024</t>
  </si>
  <si>
    <t>USDCNH,Call,7.281626170732812,22/01/2025,18/12/2024</t>
  </si>
  <si>
    <t>USDCNH,Call,7.282646439648394,21/01/2025,17/12/2024</t>
  </si>
  <si>
    <t>USDCNH,Call,7.2830616808895225,16/01/2025,13/12/2024</t>
  </si>
  <si>
    <t>USDCNH,Call,7.2954443121404395,06/02/2025,27/12/2024</t>
  </si>
  <si>
    <t>USDCNH,Call,7.295467091468517,05/02/2025,24/12/2024</t>
  </si>
  <si>
    <t>USDCNH,Call,7.296782603393511,17/01/2025,16/12/2024</t>
  </si>
  <si>
    <t>USDCNH,Call,7.29715845752437,27/01/2025,23/12/2024</t>
  </si>
  <si>
    <t>USDCNH,Call,7.298702275457586,22/01/2025,18/12/2024</t>
  </si>
  <si>
    <t>USDCNH,Call,7.299036849044586,16/01/2025,13/12/2024</t>
  </si>
  <si>
    <t>USDCNH,Call,7.299342234241333,21/01/2025,17/12/2024</t>
  </si>
  <si>
    <t>USDCNH,Call,7.29974496878468,24/01/2025,20/12/2024</t>
  </si>
  <si>
    <t>USDCNH,Call,7.3021458473289815,07/02/2025,30/12/2024</t>
  </si>
  <si>
    <t>USDCNH,Call,7.310563837799167,23/01/2025,19/12/2024</t>
  </si>
  <si>
    <t>USDCNH,Call,7.312349743879561,17/01/2025,16/12/2024</t>
  </si>
  <si>
    <t>USDCNH,Call,7.312924347258837,10/02/2025,02/01/2025</t>
  </si>
  <si>
    <t>USDCNH,Call,7.315012017199649,16/01/2025,13/12/2024</t>
  </si>
  <si>
    <t>USDCNH,Call,7.315155048977551,27/01/2025,23/12/2024</t>
  </si>
  <si>
    <t>USDCNH,Call,7.315778380182361,22/01/2025,18/12/2024</t>
  </si>
  <si>
    <t>USDCNH,Call,7.3160380288342735,21/01/2025,17/12/2024</t>
  </si>
  <si>
    <t>USDCNH,Call,7.317103249738384,06/02/2025,27/12/2024</t>
  </si>
  <si>
    <t>USDCNH,Call,7.31752485731634,05/02/2025,24/12/2024</t>
  </si>
  <si>
    <t>USDCNH,Call,7.317726548083577,24/01/2025,20/12/2024</t>
  </si>
  <si>
    <t>USDCNH,Call,7.323286634870184,07/02/2025,30/12/2024</t>
  </si>
  <si>
    <t>USDCNH,Call,7.327916884365611,17/01/2025,16/12/2024</t>
  </si>
  <si>
    <t>USDCNH,Call,7.3286397657033735,23/01/2025,19/12/2024</t>
  </si>
  <si>
    <t>USDCNH,Call,7.330987185354712,16/01/2025,13/12/2024</t>
  </si>
  <si>
    <t>USDCNH,Call,7.331327129954808,11/02/2025,03/01/2025</t>
  </si>
  <si>
    <t>USDCNH,Call,7.332644115640446,10/02/2025,02/01/2025</t>
  </si>
  <si>
    <t>USDCNH,Call,7.332733823427213,21/01/2025,17/12/2024</t>
  </si>
  <si>
    <t>USDCNH,Call,7.332854484907135,22/01/2025,18/12/2024</t>
  </si>
  <si>
    <t>USDCNH,Call,7.333151640430731,27/01/2025,23/12/2024</t>
  </si>
  <si>
    <t>USDCNH,Call,7.335033291140716,13/02/2025,07/01/2025</t>
  </si>
  <si>
    <t>USDCNH,Call,7.335708127382474,24/01/2025,20/12/2024</t>
  </si>
  <si>
    <t>USDCNH,Call,7.3371462765038,24/02/2025,15/01/2025</t>
  </si>
  <si>
    <t>USDCNH,Call,7.33799146973656,21/02/2025,14/01/2025</t>
  </si>
  <si>
    <t>USDCNH,Call,7.33876218733633,06/02/2025,27/12/2024</t>
  </si>
  <si>
    <t>USDCNH,Call,7.339582623164163,05/02/2025,24/12/2024</t>
  </si>
  <si>
    <t>USDCNH,Call,7.340399421364248,25/02/2025,16/01/2025</t>
  </si>
  <si>
    <t>USDCNH,Call,7.343484024851661,17/01/2025,16/12/2024</t>
  </si>
  <si>
    <t>USDCNH,Call,7.344427422411388,07/02/2025,30/12/2024</t>
  </si>
  <si>
    <t>USDCNH,Call,7.345663784085657,20/02/2025,13/01/2025</t>
  </si>
  <si>
    <t>USDCNH,Call,7.346277378476639,14/02/2025,08/01/2025</t>
  </si>
  <si>
    <t>USDCNH,Call,7.34671569360758,23/01/2025,19/12/2024</t>
  </si>
  <si>
    <t>USDCNH,Call,7.346962353509775,16/01/2025,13/12/2024</t>
  </si>
  <si>
    <t>USDCNH,Call,7.347192012062813,18/02/2025,09/01/2025</t>
  </si>
  <si>
    <t>USDCNH,Call,7.349124242944345,19/02/2025,10/01/2025</t>
  </si>
  <si>
    <t>USDCNH,Call,7.349429618020152,21/01/2025,17/12/2024</t>
  </si>
  <si>
    <t>USDCNH,Call,7.349930589631909,22/01/2025,18/12/2024</t>
  </si>
  <si>
    <t>USDCNH,Call,7.351092768606973,11/02/2025,03/01/2025</t>
  </si>
  <si>
    <t>USDCNH,Call,7.3511482318839105,27/01/2025,23/12/2024</t>
  </si>
  <si>
    <t>USDCNH,Call,7.352363884022054,10/02/2025,02/01/2025</t>
  </si>
  <si>
    <t>USDCNH,Call,7.353689706681371,24/01/2025,20/12/2024</t>
  </si>
  <si>
    <t>USDCNH,Call,7.355356534301258,13/02/2025,07/01/2025</t>
  </si>
  <si>
    <t>USDCNH,Call,7.3579532237254615,12/02/2025,06/01/2025</t>
  </si>
  <si>
    <t>USDCNH,Call,7.358346893278695,24/02/2025,15/01/2025</t>
  </si>
  <si>
    <t>USDCNH,Call,7.3590511653377115,17/01/2025,16/12/2024</t>
  </si>
  <si>
    <t>USDCNH,Call,7.359360749047603,21/02/2025,14/01/2025</t>
  </si>
  <si>
    <t>USDCNH,Call,7.360421124934275,06/02/2025,27/12/2024</t>
  </si>
  <si>
    <t>USDCNH,Call,7.361640389011987,05/02/2025,24/12/2024</t>
  </si>
  <si>
    <t>USDCNH,Call,7.36178429473794,25/02/2025,16/01/2025</t>
  </si>
  <si>
    <t>USDCNH,Call,7.362937521664838,16/01/2025,13/12/2024</t>
  </si>
  <si>
    <t>USDCNH,Call,7.364791621511787,23/01/2025,19/12/2024</t>
  </si>
  <si>
    <t>USDCNH,Call,7.365568209952591,07/02/2025,30/12/2024</t>
  </si>
  <si>
    <t>USDCNH,Call,7.365902045398543,14/02/2025,08/01/2025</t>
  </si>
  <si>
    <t>USDCNH,Call,7.3661254126130915,21/01/2025,17/12/2024</t>
  </si>
  <si>
    <t>USDCNH,Call,7.367006694356683,22/01/2025,18/12/2024</t>
  </si>
  <si>
    <t>USDCNH,Call,7.367621268859082,20/02/2025,13/01/2025</t>
  </si>
  <si>
    <t>USDCNH,Call,7.3684319505996365,18/02/2025,09/01/2025</t>
  </si>
  <si>
    <t>USDCNH,Call,7.36914482333709,27/01/2025,23/12/2024</t>
  </si>
  <si>
    <t>USDCNH,Call,7.3708584072591385,11/02/2025,03/01/2025</t>
  </si>
  <si>
    <t>USDCNH,Call,7.371153464929944,19/02/2025,10/01/2025</t>
  </si>
  <si>
    <t>USDCNH,Call,7.371671285980268,24/01/2025,20/12/2024</t>
  </si>
  <si>
    <t>USDCNH,Call,7.372083652403663,10/02/2025,02/01/2025</t>
  </si>
  <si>
    <t>USDCNH,Call,7.374618305823762,17/01/2025,16/12/2024</t>
  </si>
  <si>
    <t>USDCNH,Call,7.3756797774618,13/02/2025,07/01/2025</t>
  </si>
  <si>
    <t>USDCNH,Call,7.3787919140089135,12/02/2025,06/01/2025</t>
  </si>
  <si>
    <t>USDCNH,Call,7.378912689819901,16/01/2025,13/12/2024</t>
  </si>
  <si>
    <t>USDCNH,Call,7.379547510053588,24/02/2025,15/01/2025</t>
  </si>
  <si>
    <t>USDCNH,Call,7.380730028358647,21/02/2025,14/01/2025</t>
  </si>
  <si>
    <t>USDCNH,Call,7.3820800625322205,06/02/2025,27/12/2024</t>
  </si>
  <si>
    <t>USDCNH,Call,7.382821207206032,21/01/2025,17/12/2024</t>
  </si>
  <si>
    <t>USDCNH,Call,7.382867549415994,23/01/2025,19/12/2024</t>
  </si>
  <si>
    <t>USDCNH,Call,7.383169168111631,25/02/2025,16/01/2025</t>
  </si>
  <si>
    <t>USDCNH,Call,7.383698154859809,05/02/2025,24/12/2024</t>
  </si>
  <si>
    <t>USDCNH,Call,7.384082799081458,22/01/2025,18/12/2024</t>
  </si>
  <si>
    <t>USDCNH,Call,7.385526712320447,14/02/2025,08/01/2025</t>
  </si>
  <si>
    <t>USDCNH,Call,7.386708997493794,07/02/2025,30/12/2024</t>
  </si>
  <si>
    <t>USDCNH,Call,7.38714141479027,27/01/2025,23/12/2024</t>
  </si>
  <si>
    <t>USDCNH,Call,7.389578753632508,20/02/2025,13/01/2025</t>
  </si>
  <si>
    <t>USDCNH,Call,7.389652865279165,24/01/2025,20/12/2024</t>
  </si>
  <si>
    <t>USDCNH,Call,7.38967188913646,18/02/2025,09/01/2025</t>
  </si>
  <si>
    <t>USDCNH,Call,7.390185446309812,17/01/2025,16/12/2024</t>
  </si>
  <si>
    <t>USDCNH,Call,7.390624045911304,11/02/2025,03/01/2025</t>
  </si>
  <si>
    <t>USDCNH,Call,7.391803420785271,10/02/2025,02/01/2025</t>
  </si>
  <si>
    <t>USDCNH,Call,7.393182686915542,19/02/2025,10/01/2025</t>
  </si>
  <si>
    <t>USDCNH,Call,7.394887857974965,16/01/2025,13/12/2024</t>
  </si>
  <si>
    <t>USDCNH,Call,7.396003020622342,13/02/2025,07/01/2025</t>
  </si>
  <si>
    <t>USDCNH,Call,7.399517001798971,21/01/2025,17/12/2024</t>
  </si>
  <si>
    <t>USDCNH,Call,7.399630604292365,12/02/2025,06/01/2025</t>
  </si>
  <si>
    <t>USDCNH,Call,7.400748126828483,24/02/2025,15/01/2025</t>
  </si>
  <si>
    <t>USDCNH,Call,7.4009434773202,23/01/2025,19/12/2024</t>
  </si>
  <si>
    <t>USDCNH,Call,7.401158903806232,22/01/2025,18/12/2024</t>
  </si>
  <si>
    <t>USDCNH,Call,7.40209930766969,21/02/2025,14/01/2025</t>
  </si>
  <si>
    <t>USDCNH,Call,7.403739000130165,06/02/2025,27/12/2024</t>
  </si>
  <si>
    <t>USDCNH,Call,7.404554041485323,25/02/2025,16/01/2025</t>
  </si>
  <si>
    <t>USDCNH,Call,7.40513800624345,27/01/2025,23/12/2024</t>
  </si>
  <si>
    <t>USDCNH,Call,7.405151379242351,14/02/2025,08/01/2025</t>
  </si>
  <si>
    <t>USDCNH,Call,7.405755920707632,05/02/2025,24/12/2024</t>
  </si>
  <si>
    <t>USDCNH,Call,7.407634444578062,24/01/2025,20/12/2024</t>
  </si>
  <si>
    <t>USDCNH,Call,7.407849785034997,07/02/2025,30/12/2024</t>
  </si>
  <si>
    <t>USDCNH,Call,7.410389684563469,11/02/2025,03/01/2025</t>
  </si>
  <si>
    <t>USDCNH,Call,7.410911827673284,18/02/2025,09/01/2025</t>
  </si>
  <si>
    <t>USDCNH,Call,7.41152318916688,10/02/2025,02/01/2025</t>
  </si>
  <si>
    <t>USDCNH,Call,7.411536238405934,20/02/2025,13/01/2025</t>
  </si>
  <si>
    <t>USDCNH,Call,7.4152119089011395,19/02/2025,10/01/2025</t>
  </si>
  <si>
    <t>USDCNH,Call,7.416326263782884,13/02/2025,07/01/2025</t>
  </si>
  <si>
    <t>USDCNH,Call,7.419019405224407,23/01/2025,19/12/2024</t>
  </si>
  <si>
    <t>USDCNH,Call,7.420469294575817,12/02/2025,06/01/2025</t>
  </si>
  <si>
    <t>USDCNH,Call,7.421948743603377,24/02/2025,15/01/2025</t>
  </si>
  <si>
    <t>USDCNH,Call,7.42313459769663,27/01/2025,23/12/2024</t>
  </si>
  <si>
    <t>USDCNH,Call,7.423468586980734,21/02/2025,14/01/2025</t>
  </si>
  <si>
    <t>USDCNH,Call,7.424776046164256,14/02/2025,08/01/2025</t>
  </si>
  <si>
    <t>USDCNH,Call,7.4253979377281105,06/02/2025,27/12/2024</t>
  </si>
  <si>
    <t>USDCNH,Call,7.425616023876959,24/01/2025,20/12/2024</t>
  </si>
  <si>
    <t>USDCNH,Call,7.425938914859014,25/02/2025,16/01/2025</t>
  </si>
  <si>
    <t>USDCNH,Call,7.427813686555456,05/02/2025,24/12/2024</t>
  </si>
  <si>
    <t>USDCNH,Call,7.4289905725762,07/02/2025,30/12/2024</t>
  </si>
  <si>
    <t>USDCNH,Call,7.430155323215635,11/02/2025,03/01/2025</t>
  </si>
  <si>
    <t>USDCNH,Call,7.431242957548489,10/02/2025,02/01/2025</t>
  </si>
  <si>
    <t>USDCNH,Call,7.432151766210108,18/02/2025,09/01/2025</t>
  </si>
  <si>
    <t>USDCNH,Call,7.43349372317936,20/02/2025,13/01/2025</t>
  </si>
  <si>
    <t>USDCNH,Call,7.436649506943426,13/02/2025,07/01/2025</t>
  </si>
  <si>
    <t>USDCNH,Call,7.437095333128614,23/01/2025,19/12/2024</t>
  </si>
  <si>
    <t>USDCNH,Call,7.437241130886737,19/02/2025,10/01/2025</t>
  </si>
  <si>
    <t>USDCNH,Call,7.441307984859268,12/02/2025,06/01/2025</t>
  </si>
  <si>
    <t>USDCNH,Call,7.44314936037827,24/02/2025,15/01/2025</t>
  </si>
  <si>
    <t>USDCNH,Call,7.44440071308616,14/02/2025,08/01/2025</t>
  </si>
  <si>
    <t>USDCNH,Call,7.4448378662917785,21/02/2025,14/01/2025</t>
  </si>
  <si>
    <t>USDCNH,Call,7.447056875326056,06/02/2025,27/12/2024</t>
  </si>
  <si>
    <t>USDCNH,Call,7.447323788232706,25/02/2025,16/01/2025</t>
  </si>
  <si>
    <t>USDCNH,Call,7.449871452403278,05/02/2025,24/12/2024</t>
  </si>
  <si>
    <t>USDCNH,Call,7.4499209618678,11/02/2025,03/01/2025</t>
  </si>
  <si>
    <t>USDCNH,Call,7.450131360117403,07/02/2025,30/12/2024</t>
  </si>
  <si>
    <t>USDCNH,Call,7.450962725930097,10/02/2025,02/01/2025</t>
  </si>
  <si>
    <t>USDCNH,Call,7.453391704746932,18/02/2025,09/01/2025</t>
  </si>
  <si>
    <t>USDCNH,Call,7.455451207952786,20/02/2025,13/01/2025</t>
  </si>
  <si>
    <t>USDCNH,Call,7.456972750103969,13/02/2025,07/01/2025</t>
  </si>
  <si>
    <t>USDCNH,Call,7.459270352872335,19/02/2025,10/01/2025</t>
  </si>
  <si>
    <t>USDCNH,Call,7.462146675142719,12/02/2025,06/01/2025</t>
  </si>
  <si>
    <t>USDCNH,Call,7.464025380008064,14/02/2025,08/01/2025</t>
  </si>
  <si>
    <t>USDCNH,Call,7.464349977153165,24/02/2025,15/01/2025</t>
  </si>
  <si>
    <t>USDCNH,Call,7.466207145602822,21/02/2025,14/01/2025</t>
  </si>
  <si>
    <t>USDCNH,Call,7.468708661606397,25/02/2025,16/01/2025</t>
  </si>
  <si>
    <t>USDCNH,Call,7.469686600519966,11/02/2025,03/01/2025</t>
  </si>
  <si>
    <t>USDCNH,Call,7.474631643283756,18/02/2025,09/01/2025</t>
  </si>
  <si>
    <t>USDCNH,Call,7.47729599326451,13/02/2025,07/01/2025</t>
  </si>
  <si>
    <t>USDCNH,Call,7.477408692726211,20/02/2025,13/01/2025</t>
  </si>
  <si>
    <t>USDCNH,Call,7.481299574857933,19/02/2025,10/01/2025</t>
  </si>
  <si>
    <t>USDCNH,Call,7.482985365426171,12/02/2025,06/01/2025</t>
  </si>
  <si>
    <t>USDCNH,Call,7.483650046929968,14/02/2025,08/01/2025</t>
  </si>
  <si>
    <t>USDCNH,Call,7.485550593928059,24/02/2025,15/01/2025</t>
  </si>
  <si>
    <t>USDCNH,Call,7.487576424913866,21/02/2025,14/01/2025</t>
  </si>
  <si>
    <t>USDCNH,Call,7.490093534980089,25/02/2025,16/01/2025</t>
  </si>
  <si>
    <t>USDCNH,Call,7.495871581820579,18/02/2025,09/01/2025</t>
  </si>
  <si>
    <t>USDCNH,Call,7.499366177499637,20/02/2025,13/01/2025</t>
  </si>
  <si>
    <t>USDCNH,Call,7.5033287968435305,19/02/2025,10/01/2025</t>
  </si>
  <si>
    <t>USDCNH,Call,7.5038240557096225,12/02/2025,06/01/2025</t>
  </si>
  <si>
    <t>USDCNH,Put,7.141062730533756,05/02/2025,24/12/2024</t>
  </si>
  <si>
    <t>USDCNH,Put,7.143831748954822,06/02/2025,27/12/2024</t>
  </si>
  <si>
    <t>USDCNH,Put,7.15416033454056,07/02/2025,30/12/2024</t>
  </si>
  <si>
    <t>USDCNH,Put,7.162093437659392,22/01/2025,18/12/2024</t>
  </si>
  <si>
    <t>USDCNH,Put,7.163120496381579,05/02/2025,24/12/2024</t>
  </si>
  <si>
    <t>USDCNH,Put,7.165490686552768,06/02/2025,27/12/2024</t>
  </si>
  <si>
    <t>USDCNH,Put,7.165775877497817,21/01/2025,17/12/2024</t>
  </si>
  <si>
    <t>USDCNH,Put,7.171182317352111,27/01/2025,23/12/2024</t>
  </si>
  <si>
    <t>USDCNH,Put,7.1712355038040805,16/01/2025,13/12/2024</t>
  </si>
  <si>
    <t>USDCNH,Put,7.172245479505109,17/01/2025,16/12/2024</t>
  </si>
  <si>
    <t>USDCNH,Put,7.173873913692401,24/01/2025,20/12/2024</t>
  </si>
  <si>
    <t>USDCNH,Put,7.174885968587577,10/02/2025,02/01/2025</t>
  </si>
  <si>
    <t>USDCNH,Put,7.175301122081763,07/02/2025,30/12/2024</t>
  </si>
  <si>
    <t>USDCNH,Put,7.179169542384166,22/01/2025,18/12/2024</t>
  </si>
  <si>
    <t>USDCNH,Put,7.182471672090756,21/01/2025,17/12/2024</t>
  </si>
  <si>
    <t>USDCNH,Put,7.1840323424697194,23/01/2025,19/12/2024</t>
  </si>
  <si>
    <t>USDCNH,Put,7.185178262229402,05/02/2025,24/12/2024</t>
  </si>
  <si>
    <t>USDCNH,Put,7.187149624150713,06/02/2025,27/12/2024</t>
  </si>
  <si>
    <t>USDCNH,Put,7.187210671959144,16/01/2025,13/12/2024</t>
  </si>
  <si>
    <t>USDCNH,Put,7.187812619991159,17/01/2025,16/12/2024</t>
  </si>
  <si>
    <t>USDCNH,Put,7.188406514559253,21/02/2025,14/01/2025</t>
  </si>
  <si>
    <t>USDCNH,Put,7.188741959079542,24/02/2025,15/01/2025</t>
  </si>
  <si>
    <t>USDCNH,Put,7.189178908805291,27/01/2025,23/12/2024</t>
  </si>
  <si>
    <t>USDCNH,Put,7.1907053077484075,25/02/2025,16/01/2025</t>
  </si>
  <si>
    <t>USDCNH,Put,7.191855492991298,24/01/2025,20/12/2024</t>
  </si>
  <si>
    <t>USDCNH,Put,7.1919613906716755,20/02/2025,13/01/2025</t>
  </si>
  <si>
    <t>USDCNH,Put,7.192770589016921,13/02/2025,07/01/2025</t>
  </si>
  <si>
    <t>USDCNH,Put,7.192967659389651,11/02/2025,03/01/2025</t>
  </si>
  <si>
    <t>USDCNH,Put,7.194605736969185,10/02/2025,02/01/2025</t>
  </si>
  <si>
    <t>USDCNH,Put,7.194919689045161,19/02/2025,10/01/2025</t>
  </si>
  <si>
    <t>USDCNH,Put,7.196245647108941,22/01/2025,18/12/2024</t>
  </si>
  <si>
    <t>USDCNH,Put,7.196441909622966,07/02/2025,30/12/2024</t>
  </si>
  <si>
    <t>USDCNH,Put,7.198512442305047,18/02/2025,09/01/2025</t>
  </si>
  <si>
    <t>USDCNH,Put,7.199167466683696,21/01/2025,17/12/2024</t>
  </si>
  <si>
    <t>USDCNH,Put,7.202108270373926,23/01/2025,19/12/2024</t>
  </si>
  <si>
    <t>USDCNH,Put,7.203185840114207,16/01/2025,13/12/2024</t>
  </si>
  <si>
    <t>USDCNH,Put,7.203379760477209,17/01/2025,16/12/2024</t>
  </si>
  <si>
    <t>USDCNH,Put,7.2071755002584705,27/01/2025,23/12/2024</t>
  </si>
  <si>
    <t>USDCNH,Put,7.207236028077225,05/02/2025,24/12/2024</t>
  </si>
  <si>
    <t>USDCNH,Put,7.208808561748658,06/02/2025,27/12/2024</t>
  </si>
  <si>
    <t>USDCNH,Put,7.208904710023309,14/02/2025,08/01/2025</t>
  </si>
  <si>
    <t>USDCNH,Put,7.209775793870296,21/02/2025,14/01/2025</t>
  </si>
  <si>
    <t>USDCNH,Put,7.209837072290195,24/01/2025,20/12/2024</t>
  </si>
  <si>
    <t>USDCNH,Put,7.209942575854436,24/02/2025,15/01/2025</t>
  </si>
  <si>
    <t>USDCNH,Put,7.212082391741301,12/02/2025,06/01/2025</t>
  </si>
  <si>
    <t>USDCNH,Put,7.212090181122099,25/02/2025,16/01/2025</t>
  </si>
  <si>
    <t>USDCNH,Put,7.212733298041816,11/02/2025,03/01/2025</t>
  </si>
  <si>
    <t>USDCNH,Put,7.213093832177463,13/02/2025,07/01/2025</t>
  </si>
  <si>
    <t>USDCNH,Put,7.213321751833715,22/01/2025,18/12/2024</t>
  </si>
  <si>
    <t>USDCNH,Put,7.213918875445101,20/02/2025,13/01/2025</t>
  </si>
  <si>
    <t>USDCNH,Put,7.214325505350794,10/02/2025,02/01/2025</t>
  </si>
  <si>
    <t>USDCNH,Put,7.215863261276636,21/01/2025,17/12/2024</t>
  </si>
  <si>
    <t>USDCNH,Put,7.216948911030759,19/02/2025,10/01/2025</t>
  </si>
  <si>
    <t>USDCNH,Put,7.217582697164169,07/02/2025,30/12/2024</t>
  </si>
  <si>
    <t>USDCNH,Put,7.218946900963259,17/01/2025,16/12/2024</t>
  </si>
  <si>
    <t>USDCNH,Put,7.21916100826927,16/01/2025,13/12/2024</t>
  </si>
  <si>
    <t>USDCNH,Put,7.219752380841871,18/02/2025,09/01/2025</t>
  </si>
  <si>
    <t>USDCNH,Put,7.220184198278133,23/01/2025,19/12/2024</t>
  </si>
  <si>
    <t>USDCNH,Put,7.22517209171165,27/01/2025,23/12/2024</t>
  </si>
  <si>
    <t>USDCNH,Put,7.227818651589092,24/01/2025,20/12/2024</t>
  </si>
  <si>
    <t>USDCNH,Put,7.228529376945213,14/02/2025,08/01/2025</t>
  </si>
  <si>
    <t>USDCNH,Put,7.229293793925048,05/02/2025,24/12/2024</t>
  </si>
  <si>
    <t>USDCNH,Put,7.230397856558489,22/01/2025,18/12/2024</t>
  </si>
  <si>
    <t>USDCNH,Put,7.230467499346603,06/02/2025,27/12/2024</t>
  </si>
  <si>
    <t>USDCNH,Put,7.231143192629331,24/02/2025,15/01/2025</t>
  </si>
  <si>
    <t>USDCNH,Put,7.23114507318134,21/02/2025,14/01/2025</t>
  </si>
  <si>
    <t>USDCNH,Put,7.232498936693982,11/02/2025,03/01/2025</t>
  </si>
  <si>
    <t>USDCNH,Put,7.232559055869575,21/01/2025,17/12/2024</t>
  </si>
  <si>
    <t>USDCNH,Put,7.2329210820247525,12/02/2025,06/01/2025</t>
  </si>
  <si>
    <t>USDCNH,Put,7.233417075338005,13/02/2025,07/01/2025</t>
  </si>
  <si>
    <t>USDCNH,Put,7.23347505449579,25/02/2025,16/01/2025</t>
  </si>
  <si>
    <t>USDCNH,Put,7.234045273732403,10/02/2025,02/01/2025</t>
  </si>
  <si>
    <t>USDCNH,Put,7.23451404144931,17/01/2025,16/12/2024</t>
  </si>
  <si>
    <t>USDCNH,Put,7.235136176424333,16/01/2025,13/12/2024</t>
  </si>
  <si>
    <t>USDCNH,Put,7.235876360218527,20/02/2025,13/01/2025</t>
  </si>
  <si>
    <t>USDCNH,Put,7.23826012618234,23/01/2025,19/12/2024</t>
  </si>
  <si>
    <t>USDCNH,Put,7.238723484705372,07/02/2025,30/12/2024</t>
  </si>
  <si>
    <t>USDCNH,Put,7.2389781330163565,19/02/2025,10/01/2025</t>
  </si>
  <si>
    <t>USDCNH,Put,7.2409923193786945,18/02/2025,09/01/2025</t>
  </si>
  <si>
    <t>USDCNH,Put,7.24316868316483,27/01/2025,23/12/2024</t>
  </si>
  <si>
    <t>USDCNH,Put,7.245800230887989,24/01/2025,20/12/2024</t>
  </si>
  <si>
    <t>USDCNH,Put,7.247473961283263,22/01/2025,18/12/2024</t>
  </si>
  <si>
    <t>USDCNH,Put,7.2481540438671175,14/02/2025,08/01/2025</t>
  </si>
  <si>
    <t>USDCNH,Put,7.249254850462514,21/01/2025,17/12/2024</t>
  </si>
  <si>
    <t>USDCNH,Put,7.25008118193536,17/01/2025,16/12/2024</t>
  </si>
  <si>
    <t>USDCNH,Put,7.251111344579396,16/01/2025,13/12/2024</t>
  </si>
  <si>
    <t>USDCNH,Put,7.251351559772871,05/02/2025,24/12/2024</t>
  </si>
  <si>
    <t>USDCNH,Put,7.252126436944549,06/02/2025,27/12/2024</t>
  </si>
  <si>
    <t>USDCNH,Put,7.252264575346147,11/02/2025,03/01/2025</t>
  </si>
  <si>
    <t>USDCNH,Put,7.252343809404224,24/02/2025,15/01/2025</t>
  </si>
  <si>
    <t>USDCNH,Put,7.252514352492384,21/02/2025,14/01/2025</t>
  </si>
  <si>
    <t>USDCNH,Put,7.253740318498547,13/02/2025,07/01/2025</t>
  </si>
  <si>
    <t>USDCNH,Put,7.253759772308205,12/02/2025,06/01/2025</t>
  </si>
  <si>
    <t>USDCNH,Put,7.253765042114011,10/02/2025,02/01/2025</t>
  </si>
  <si>
    <t>USDCNH,Put,7.254859927869482,25/02/2025,16/01/2025</t>
  </si>
  <si>
    <t>USDCNH,Put,7.256336054086546,23/01/2025,19/12/2024</t>
  </si>
  <si>
    <t>USDCNH,Put,7.2578338449919535,20/02/2025,13/01/2025</t>
  </si>
  <si>
    <t>USDCNH,Put,7.259864272246575,07/02/2025,30/12/2024</t>
  </si>
  <si>
    <t>USDCNH,Put,7.261007355001954,19/02/2025,10/01/2025</t>
  </si>
  <si>
    <t>USDCNH,Put,7.26116527461801,27/01/2025,23/12/2024</t>
  </si>
  <si>
    <t>USDCNH,Put,7.262232257915518,18/02/2025,09/01/2025</t>
  </si>
  <si>
    <t>USDCNH,Put,7.263781810186886,24/01/2025,20/12/2024</t>
  </si>
  <si>
    <t>USDCNH,Put,7.264550066008038,22/01/2025,18/12/2024</t>
  </si>
  <si>
    <t>USDCNH,Put,7.26564832242141,17/01/2025,16/12/2024</t>
  </si>
  <si>
    <t>USDCNH,Put,7.2659506450554545,21/01/2025,17/12/2024</t>
  </si>
  <si>
    <t>USDCNH,Put,7.267086512734459,16/01/2025,13/12/2024</t>
  </si>
  <si>
    <t>USDCNH,Put,7.267778710789022,14/02/2025,08/01/2025</t>
  </si>
  <si>
    <t>USDCNH,Put,7.272030213998312,11/02/2025,03/01/2025</t>
  </si>
  <si>
    <t>USDCNH,Put,7.273409325620694,05/02/2025,24/12/2024</t>
  </si>
  <si>
    <t>USDCNH,Put,7.27348481049562,10/02/2025,02/01/2025</t>
  </si>
  <si>
    <t>USDCNH,Put,7.273544426179118,24/02/2025,15/01/2025</t>
  </si>
  <si>
    <t>USDCNH,Put,7.273785374542494,06/02/2025,27/12/2024</t>
  </si>
  <si>
    <t>USDCNH,Put,7.273883631803428,21/02/2025,14/01/2025</t>
  </si>
  <si>
    <t>USDCNH,Put,7.274063561659089,13/02/2025,07/01/2025</t>
  </si>
  <si>
    <t>USDCNH,Put,7.274411981990753,23/01/2025,19/12/2024</t>
  </si>
  <si>
    <t>USDCNH,Put,7.274598462591656,12/02/2025,06/01/2025</t>
  </si>
  <si>
    <t>USDCNH,Put,7.276244801243173,25/02/2025,16/01/2025</t>
  </si>
  <si>
    <t>USDCNH,Put,7.27916186607119,27/01/2025,23/12/2024</t>
  </si>
  <si>
    <t>USDCNH,Put,7.279791329765379,20/02/2025,13/01/2025</t>
  </si>
  <si>
    <t>USDCNH,Put,7.281005059787779,07/02/2025,30/12/2024</t>
  </si>
  <si>
    <t>USDCNH,Put,7.281763389485783,24/01/2025,20/12/2024</t>
  </si>
  <si>
    <t>USDCNH,Put,7.283036576987552,19/02/2025,10/01/2025</t>
  </si>
  <si>
    <t>USDCNH,Put,7.283472196452342,18/02/2025,09/01/2025</t>
  </si>
  <si>
    <t>USDCNH,Put,7.287403377710926,14/02/2025,08/01/2025</t>
  </si>
  <si>
    <t>USDCNH,Put,7.291795852650478,11/02/2025,03/01/2025</t>
  </si>
  <si>
    <t>USDCNH,Put,7.29248790989496,23/01/2025,19/12/2024</t>
  </si>
  <si>
    <t>USDCNH,Put,7.293204578877228,10/02/2025,02/01/2025</t>
  </si>
  <si>
    <t>USDCNH,Put,7.294386804819632,13/02/2025,07/01/2025</t>
  </si>
  <si>
    <t>USDCNH,Put,7.294745042954013,24/02/2025,15/01/2025</t>
  </si>
  <si>
    <t>USDCNH,Put,7.2952529111144715,21/02/2025,14/01/2025</t>
  </si>
  <si>
    <t>USDCNH,Put,7.295437152875107,12/02/2025,06/01/2025</t>
  </si>
  <si>
    <t>USDCNH,Put,7.297629674616865,25/02/2025,16/01/2025</t>
  </si>
  <si>
    <t>USDCNH,Put,7.301748814538804,20/02/2025,13/01/2025</t>
  </si>
  <si>
    <t>USDCNH,Put,7.304712134989166,18/02/2025,09/01/2025</t>
  </si>
  <si>
    <t>USDCNH,Put,7.30506579897315,19/02/2025,10/01/2025</t>
  </si>
  <si>
    <t>USDCNH,Put,7.30702804463283,14/02/2025,08/01/2025</t>
  </si>
  <si>
    <t>USDCNH,Put,7.311561491302643,11/02/2025,03/01/2025</t>
  </si>
  <si>
    <t>USDCNH,Put,7.314710047980173,13/02/2025,07/01/2025</t>
  </si>
  <si>
    <t>USDCNH,Put,7.315945659728906,24/02/2025,15/01/2025</t>
  </si>
  <si>
    <t>USDCNH,Put,7.316275843158559,12/02/2025,06/01/2025</t>
  </si>
  <si>
    <t>USDCNH,Put,7.316622190425515,21/02/2025,14/01/2025</t>
  </si>
  <si>
    <t>USDCNH,Put,7.319014547990556,25/02/2025,16/01/2025</t>
  </si>
  <si>
    <t>USDCNH,Put,7.323706299312231,20/02/2025,13/01/2025</t>
  </si>
  <si>
    <t>USDCNH,Put,7.32595207352599,18/02/2025,09/01/2025</t>
  </si>
  <si>
    <t>USDCNH,Put,7.326652711554734,14/02/2025,08/01/2025</t>
  </si>
  <si>
    <t>USDCNH,Put,7.3270950209587475,19/02/2025,10/01/2025</t>
  </si>
  <si>
    <t>USDCNH,Put,7.33711453344201,12/02/2025,06/01/2025</t>
  </si>
  <si>
    <t>USDINR,Call,85.02758870008515,17/01/2025,16/12/2024</t>
  </si>
  <si>
    <t>USDINR,Call,85.03038207427059,16/01/2025,13/12/2024</t>
  </si>
  <si>
    <t>USDINR,Call,85.12237257355696,17/01/2025,16/12/2024</t>
  </si>
  <si>
    <t>USDINR,Call,85.13039426193967,16/01/2025,13/12/2024</t>
  </si>
  <si>
    <t>USDINR,Call,85.16338643208934,21/01/2025,17/12/2024</t>
  </si>
  <si>
    <t>USDINR,Call,85.19667347475794,22/01/2025,18/12/2024</t>
  </si>
  <si>
    <t>USDINR,Call,85.21715644702877,17/01/2025,16/12/2024</t>
  </si>
  <si>
    <t>USDINR,Call,85.23040644960875,16/01/2025,13/12/2024</t>
  </si>
  <si>
    <t>USDINR,Call,85.26640368217376,21/01/2025,17/12/2024</t>
  </si>
  <si>
    <t>USDINR,Call,85.29235790080196,23/01/2025,19/12/2024</t>
  </si>
  <si>
    <t>USDINR,Call,85.30003461451255,27/01/2025,23/12/2024</t>
  </si>
  <si>
    <t>USDINR,Call,85.30172243462845,22/01/2025,18/12/2024</t>
  </si>
  <si>
    <t>USDINR,Call,85.3119403205006,17/01/2025,16/12/2024</t>
  </si>
  <si>
    <t>USDINR,Call,85.33041863727783,16/01/2025,13/12/2024</t>
  </si>
  <si>
    <t>USDINR,Call,85.33394527666877,24/01/2025,20/12/2024</t>
  </si>
  <si>
    <t>USDINR,Call,85.36942093225818,21/01/2025,17/12/2024</t>
  </si>
  <si>
    <t>USDINR,Call,85.39572824598557,28/01/2025,24/12/2024</t>
  </si>
  <si>
    <t>USDINR,Call,85.4044292807521,23/01/2025,19/12/2024</t>
  </si>
  <si>
    <t>USDINR,Call,85.40672419397242,17/01/2025,16/12/2024</t>
  </si>
  <si>
    <t>USDINR,Call,85.40677139449893,22/01/2025,18/12/2024</t>
  </si>
  <si>
    <t>USDINR,Call,85.41420977917647,27/01/2025,23/12/2024</t>
  </si>
  <si>
    <t>USDINR,Call,85.43043082494691,16/01/2025,13/12/2024</t>
  </si>
  <si>
    <t>USDINR,Call,85.44874684896065,24/01/2025,20/12/2024</t>
  </si>
  <si>
    <t>USDINR,Call,85.4724381823426,21/01/2025,17/12/2024</t>
  </si>
  <si>
    <t>USDINR,Call,85.50150806744423,17/01/2025,16/12/2024</t>
  </si>
  <si>
    <t>USDINR,Call,85.51070446186094,28/01/2025,24/12/2024</t>
  </si>
  <si>
    <t>USDINR,Call,85.51182035436942,22/01/2025,18/12/2024</t>
  </si>
  <si>
    <t>USDINR,Call,85.51650066070225,23/01/2025,19/12/2024</t>
  </si>
  <si>
    <t>USDINR,Call,85.5283849438404,27/01/2025,23/12/2024</t>
  </si>
  <si>
    <t>USDINR,Call,85.53044301261599,16/01/2025,13/12/2024</t>
  </si>
  <si>
    <t>USDINR,Call,85.56354842125253,24/01/2025,20/12/2024</t>
  </si>
  <si>
    <t>USDINR,Call,85.57545543242702,21/01/2025,17/12/2024</t>
  </si>
  <si>
    <t>USDINR,Call,85.59629194091605,17/01/2025,16/12/2024</t>
  </si>
  <si>
    <t>USDINR,Call,85.6168693142399,22/01/2025,18/12/2024</t>
  </si>
  <si>
    <t>USDINR,Call,85.62568067773633,28/01/2025,24/12/2024</t>
  </si>
  <si>
    <t>USDINR,Call,85.6285720406524,23/01/2025,19/12/2024</t>
  </si>
  <si>
    <t>USDINR,Call,85.63045520028507,16/01/2025,13/12/2024</t>
  </si>
  <si>
    <t>USDINR,Call,85.6425601085043,27/01/2025,23/12/2024</t>
  </si>
  <si>
    <t>USDINR,Call,85.67834999354442,24/01/2025,20/12/2024</t>
  </si>
  <si>
    <t>USDINR,Call,85.67847268251144,21/01/2025,17/12/2024</t>
  </si>
  <si>
    <t>USDINR,Call,85.69107581438787,17/01/2025,16/12/2024</t>
  </si>
  <si>
    <t>USDINR,Call,85.7219182741104,22/01/2025,18/12/2024</t>
  </si>
  <si>
    <t>USDINR,Call,85.73046738795415,16/01/2025,13/12/2024</t>
  </si>
  <si>
    <t>USDINR,Call,85.74064342060255,23/01/2025,19/12/2024</t>
  </si>
  <si>
    <t>USDINR,Call,85.74065689361171,28/01/2025,24/12/2024</t>
  </si>
  <si>
    <t>USDINR,Call,85.75120189063396,30/01/2025,30/12/2024</t>
  </si>
  <si>
    <t>USDINR,Call,85.75673527316822,27/01/2025,23/12/2024</t>
  </si>
  <si>
    <t>USDINR,Call,85.78148993259586,21/01/2025,17/12/2024</t>
  </si>
  <si>
    <t>USDINR,Call,85.79015249096653,29/01/2025,27/12/2024</t>
  </si>
  <si>
    <t>USDINR,Call,85.7931515658363,24/01/2025,20/12/2024</t>
  </si>
  <si>
    <t>USDINR,Call,85.82696723398088,22/01/2025,18/12/2024</t>
  </si>
  <si>
    <t>USDINR,Call,85.85271480055269,23/01/2025,19/12/2024</t>
  </si>
  <si>
    <t>USDINR,Call,85.8556331094871,28/01/2025,24/12/2024</t>
  </si>
  <si>
    <t>USDINR,Call,85.87091043783214,27/01/2025,23/12/2024</t>
  </si>
  <si>
    <t>USDINR,Call,85.88450718268028,21/01/2025,17/12/2024</t>
  </si>
  <si>
    <t>USDINR,Call,85.89853191641009,30/01/2025,30/12/2024</t>
  </si>
  <si>
    <t>USDINR,Call,85.90634185573562,05/02/2025,07/01/2025</t>
  </si>
  <si>
    <t>USDINR,Call,85.90795313812816,24/01/2025,20/12/2024</t>
  </si>
  <si>
    <t>USDINR,Call,85.92447159192955,29/01/2025,27/12/2024</t>
  </si>
  <si>
    <t>USDINR,Call,85.93201619385137,22/01/2025,18/12/2024</t>
  </si>
  <si>
    <t>USDINR,Call,85.96478618050284,23/01/2025,19/12/2024</t>
  </si>
  <si>
    <t>USDINR,Call,85.97060932536247,28/01/2025,24/12/2024</t>
  </si>
  <si>
    <t>USDINR,Call,85.98508560249604,27/01/2025,23/12/2024</t>
  </si>
  <si>
    <t>USDINR,Call,85.98952965814568,03/02/2025,03/01/2025</t>
  </si>
  <si>
    <t>USDINR,Call,86.02270694659053,05/02/2025,07/01/2025</t>
  </si>
  <si>
    <t>USDINR,Call,86.02275471042005,24/01/2025,20/12/2024</t>
  </si>
  <si>
    <t>USDINR,Call,86.04586194218624,30/01/2025,30/12/2024</t>
  </si>
  <si>
    <t>USDINR,Call,86.05858562512864,31/01/2025,02/01/2025</t>
  </si>
  <si>
    <t>USDINR,Call,86.05863014917857,04/02/2025,06/01/2025</t>
  </si>
  <si>
    <t>USDINR,Call,86.05879069289256,29/01/2025,27/12/2024</t>
  </si>
  <si>
    <t>USDINR,Call,86.07685756045299,23/01/2025,19/12/2024</t>
  </si>
  <si>
    <t>USDINR,Call,86.08558554123786,28/01/2025,24/12/2024</t>
  </si>
  <si>
    <t>USDINR,Call,86.08843482675854,06/02/2025,08/01/2025</t>
  </si>
  <si>
    <t>USDINR,Call,86.09926076715996,27/01/2025,23/12/2024</t>
  </si>
  <si>
    <t>USDINR,Call,86.11927386683043,03/02/2025,03/01/2025</t>
  </si>
  <si>
    <t>USDINR,Call,86.13755628271193,24/01/2025,20/12/2024</t>
  </si>
  <si>
    <t>USDINR,Call,86.13907203744544,05/02/2025,07/01/2025</t>
  </si>
  <si>
    <t>USDINR,Call,86.1556798421893,10/02/2025,10/01/2025</t>
  </si>
  <si>
    <t>USDINR,Call,86.18369806908369,04/02/2025,06/01/2025</t>
  </si>
  <si>
    <t>USDINR,Call,86.19310979385558,29/01/2025,27/12/2024</t>
  </si>
  <si>
    <t>USDINR,Call,86.19319196796236,30/01/2025,30/12/2024</t>
  </si>
  <si>
    <t>USDINR,Call,86.19829428438328,06/02/2025,08/01/2025</t>
  </si>
  <si>
    <t>USDINR,Call,86.1996958698658,31/01/2025,02/01/2025</t>
  </si>
  <si>
    <t>USDINR,Call,86.20056175711325,28/01/2025,24/12/2024</t>
  </si>
  <si>
    <t>USDINR,Call,86.21649627653888,07/02/2025,09/01/2025</t>
  </si>
  <si>
    <t>USDINR,Call,86.24901807551518,03/02/2025,03/01/2025</t>
  </si>
  <si>
    <t>USDINR,Call,86.25543712830036,05/02/2025,07/01/2025</t>
  </si>
  <si>
    <t>USDINR,Call,86.28048928938256,10/02/2025,10/01/2025</t>
  </si>
  <si>
    <t>USDINR,Call,86.30815374200803,06/02/2025,08/01/2025</t>
  </si>
  <si>
    <t>USDINR,Call,86.3087659889888,04/02/2025,06/01/2025</t>
  </si>
  <si>
    <t>USDINR,Call,86.3274288948186,29/01/2025,27/12/2024</t>
  </si>
  <si>
    <t>USDINR,Call,86.33982588216651,07/02/2025,09/01/2025</t>
  </si>
  <si>
    <t>USDINR,Call,86.34052199373849,30/01/2025,30/12/2024</t>
  </si>
  <si>
    <t>USDINR,Call,86.34080611460298,31/01/2025,02/01/2025</t>
  </si>
  <si>
    <t>USDINR,Call,86.37180221915526,05/02/2025,07/01/2025</t>
  </si>
  <si>
    <t>USDINR,Call,86.37876228419992,03/02/2025,03/01/2025</t>
  </si>
  <si>
    <t>USDINR,Call,86.40529873657582,10/02/2025,10/01/2025</t>
  </si>
  <si>
    <t>USDINR,Call,86.41801319963278,06/02/2025,08/01/2025</t>
  </si>
  <si>
    <t>USDINR,Call,86.43383390889392,04/02/2025,06/01/2025</t>
  </si>
  <si>
    <t>USDINR,Call,86.46174799578161,29/01/2025,27/12/2024</t>
  </si>
  <si>
    <t>USDINR,Call,86.46315548779414,07/02/2025,09/01/2025</t>
  </si>
  <si>
    <t>USDINR,Call,86.48191635934015,31/01/2025,02/01/2025</t>
  </si>
  <si>
    <t>USDINR,Call,86.48785201951462,30/01/2025,30/12/2024</t>
  </si>
  <si>
    <t>USDINR,Call,86.48816731001017,05/02/2025,07/01/2025</t>
  </si>
  <si>
    <t>USDINR,Call,86.50850649288466,03/02/2025,03/01/2025</t>
  </si>
  <si>
    <t>USDINR,Call,86.52787265725753,06/02/2025,08/01/2025</t>
  </si>
  <si>
    <t>USDINR,Call,86.53010818376907,10/02/2025,10/01/2025</t>
  </si>
  <si>
    <t>USDINR,Call,86.55890182879902,04/02/2025,06/01/2025</t>
  </si>
  <si>
    <t>USDINR,Call,86.58648509342177,07/02/2025,09/01/2025</t>
  </si>
  <si>
    <t>USDINR,Call,86.59606709674463,29/01/2025,27/12/2024</t>
  </si>
  <si>
    <t>USDINR,Call,86.60125312741526,11/02/2025,13/01/2025</t>
  </si>
  <si>
    <t>USDINR,Call,86.60453240086508,05/02/2025,07/01/2025</t>
  </si>
  <si>
    <t>USDINR,Call,86.62302660407732,31/01/2025,02/01/2025</t>
  </si>
  <si>
    <t>USDINR,Call,86.63518204529076,30/01/2025,30/12/2024</t>
  </si>
  <si>
    <t>USDINR,Call,86.63773211488227,06/02/2025,08/01/2025</t>
  </si>
  <si>
    <t>USDINR,Call,86.6382507015694,03/02/2025,03/01/2025</t>
  </si>
  <si>
    <t>USDINR,Call,86.65491763096233,10/02/2025,10/01/2025</t>
  </si>
  <si>
    <t>USDINR,Call,86.68396974870414,04/02/2025,06/01/2025</t>
  </si>
  <si>
    <t>USDINR,Call,86.70981469904939,07/02/2025,09/01/2025</t>
  </si>
  <si>
    <t>USDINR,Call,86.72050943547629,14/02/2025,16/01/2025</t>
  </si>
  <si>
    <t>USDINR,Call,86.72089749172,05/02/2025,07/01/2025</t>
  </si>
  <si>
    <t>USDINR,Call,86.73038619770765,29/01/2025,27/12/2024</t>
  </si>
  <si>
    <t>USDINR,Call,86.73799672449677,11/02/2025,13/01/2025</t>
  </si>
  <si>
    <t>USDINR,Call,86.74759157250702,06/02/2025,08/01/2025</t>
  </si>
  <si>
    <t>USDINR,Call,86.7641368488145,31/01/2025,02/01/2025</t>
  </si>
  <si>
    <t>USDINR,Call,86.76799491025416,03/02/2025,03/01/2025</t>
  </si>
  <si>
    <t>USDINR,Call,86.77176390104749,13/02/2025,15/01/2025</t>
  </si>
  <si>
    <t>USDINR,Call,86.77972707815559,10/02/2025,10/01/2025</t>
  </si>
  <si>
    <t>USDINR,Call,86.78251207106689,30/01/2025,30/12/2024</t>
  </si>
  <si>
    <t>USDINR,Call,86.80903766860925,04/02/2025,06/01/2025</t>
  </si>
  <si>
    <t>USDINR,Call,86.83314430467702,07/02/2025,09/01/2025</t>
  </si>
  <si>
    <t>USDINR,Call,86.833460583511,12/02/2025,14/01/2025</t>
  </si>
  <si>
    <t>USDINR,Call,86.85745103013177,06/02/2025,08/01/2025</t>
  </si>
  <si>
    <t>USDINR,Call,86.87474032157827,11/02/2025,13/01/2025</t>
  </si>
  <si>
    <t>USDINR,Call,86.87489974379972,14/02/2025,16/01/2025</t>
  </si>
  <si>
    <t>USDINR,Call,86.8977391189389,03/02/2025,03/01/2025</t>
  </si>
  <si>
    <t>USDINR,Call,86.90453652534885,10/02/2025,10/01/2025</t>
  </si>
  <si>
    <t>USDINR,Call,86.90524709355167,31/01/2025,02/01/2025</t>
  </si>
  <si>
    <t>USDINR,Call,86.92653730349333,13/02/2025,15/01/2025</t>
  </si>
  <si>
    <t>USDINR,Call,86.93410558851437,04/02/2025,06/01/2025</t>
  </si>
  <si>
    <t>USDINR,Call,86.95647391030465,07/02/2025,09/01/2025</t>
  </si>
  <si>
    <t>USDINR,Call,86.9856759185103,12/02/2025,14/01/2025</t>
  </si>
  <si>
    <t>USDINR,Call,87.01148391865978,11/02/2025,13/01/2025</t>
  </si>
  <si>
    <t>USDINR,Call,87.02929005212314,14/02/2025,16/01/2025</t>
  </si>
  <si>
    <t>USDINR,Call,87.0293459725421,10/02/2025,10/01/2025</t>
  </si>
  <si>
    <t>USDINR,Call,87.04635733828884,31/01/2025,02/01/2025</t>
  </si>
  <si>
    <t>USDINR,Call,87.07980351593228,07/02/2025,09/01/2025</t>
  </si>
  <si>
    <t>USDINR,Call,87.08131070593916,13/02/2025,15/01/2025</t>
  </si>
  <si>
    <t>USDINR,Call,87.13789125350961,12/02/2025,14/01/2025</t>
  </si>
  <si>
    <t>USDINR,Call,87.14822751574128,11/02/2025,13/01/2025</t>
  </si>
  <si>
    <t>USDINR,Call,87.18368036044657,14/02/2025,16/01/2025</t>
  </si>
  <si>
    <t>USDINR,Call,87.236084108385,13/02/2025,15/01/2025</t>
  </si>
  <si>
    <t>USDINR,Call,87.28497111282279,11/02/2025,13/01/2025</t>
  </si>
  <si>
    <t>USDINR,Call,87.29010658850892,12/02/2025,14/01/2025</t>
  </si>
  <si>
    <t>USDINR,Call,87.33807066877,14/02/2025,16/01/2025</t>
  </si>
  <si>
    <t>USDINR,Call,87.39085751083083,13/02/2025,15/01/2025</t>
  </si>
  <si>
    <t>USDINR,Call,87.4217147099043,11/02/2025,13/01/2025</t>
  </si>
  <si>
    <t>USDINR,Call,87.44232192350823,12/02/2025,14/01/2025</t>
  </si>
  <si>
    <t>USDINR,Call,87.49246097709343,14/02/2025,16/01/2025</t>
  </si>
  <si>
    <t>USDINR,Call,87.54563091327667,13/02/2025,15/01/2025</t>
  </si>
  <si>
    <t>USDINR,Call,87.5584583069858,11/02/2025,13/01/2025</t>
  </si>
  <si>
    <t>USDINR,Call,87.59453725850753,12/02/2025,14/01/2025</t>
  </si>
  <si>
    <t>USDINR,Call,87.64685128541686,14/02/2025,16/01/2025</t>
  </si>
  <si>
    <t>USDINR,Call,87.7004043157225,13/02/2025,15/01/2025</t>
  </si>
  <si>
    <t>USDINR,Call,87.74675259350684,12/02/2025,14/01/2025</t>
  </si>
  <si>
    <t>USDINR,Call,87.80124159374029,14/02/2025,16/01/2025</t>
  </si>
  <si>
    <t>USDINR,Call,87.85517771816833,13/02/2025,15/01/2025</t>
  </si>
  <si>
    <t>USDINR,Call,87.89896792850615,12/02/2025,14/01/2025</t>
  </si>
  <si>
    <t>USDINR,Put,84.33029676058702,16/01/2025,13/12/2024</t>
  </si>
  <si>
    <t>USDINR,Put,84.36410158578241,17/01/2025,16/12/2024</t>
  </si>
  <si>
    <t>USDINR,Put,84.4303089482561,16/01/2025,13/12/2024</t>
  </si>
  <si>
    <t>USDINR,Put,84.4422656814984,21/01/2025,17/12/2024</t>
  </si>
  <si>
    <t>USDINR,Put,84.45888545925422,17/01/2025,16/12/2024</t>
  </si>
  <si>
    <t>USDINR,Put,84.46133075566453,22/01/2025,18/12/2024</t>
  </si>
  <si>
    <t>USDINR,Put,84.50080846186516,27/01/2025,23/12/2024</t>
  </si>
  <si>
    <t>USDINR,Put,84.50785824115091,23/01/2025,19/12/2024</t>
  </si>
  <si>
    <t>USDINR,Put,84.53032113592518,16/01/2025,13/12/2024</t>
  </si>
  <si>
    <t>USDINR,Put,84.53033427062563,24/01/2025,20/12/2024</t>
  </si>
  <si>
    <t>USDINR,Put,84.54528293158282,21/01/2025,17/12/2024</t>
  </si>
  <si>
    <t>USDINR,Put,84.55366933272605,17/01/2025,16/12/2024</t>
  </si>
  <si>
    <t>USDINR,Put,84.56637971553502,22/01/2025,18/12/2024</t>
  </si>
  <si>
    <t>USDINR,Put,84.59089473485787,28/01/2025,24/12/2024</t>
  </si>
  <si>
    <t>USDINR,Put,84.61498362652908,27/01/2025,23/12/2024</t>
  </si>
  <si>
    <t>USDINR,Put,84.61992962110106,23/01/2025,19/12/2024</t>
  </si>
  <si>
    <t>USDINR,Put,84.63033332359426,16/01/2025,13/12/2024</t>
  </si>
  <si>
    <t>USDINR,Put,84.64513584291751,24/01/2025,20/12/2024</t>
  </si>
  <si>
    <t>USDINR,Put,84.64830018166724,21/01/2025,17/12/2024</t>
  </si>
  <si>
    <t>USDINR,Put,84.64845320619787,17/01/2025,16/12/2024</t>
  </si>
  <si>
    <t>USDINR,Put,84.67142867540551,22/01/2025,18/12/2024</t>
  </si>
  <si>
    <t>USDINR,Put,84.70587095073326,28/01/2025,24/12/2024</t>
  </si>
  <si>
    <t>USDINR,Put,84.71989171020104,30/01/2025,30/12/2024</t>
  </si>
  <si>
    <t>USDINR,Put,84.72915879119299,27/01/2025,23/12/2024</t>
  </si>
  <si>
    <t>USDINR,Put,84.73034551126334,16/01/2025,13/12/2024</t>
  </si>
  <si>
    <t>USDINR,Put,84.73200100105122,23/01/2025,19/12/2024</t>
  </si>
  <si>
    <t>USDINR,Put,84.74323707966968,17/01/2025,16/12/2024</t>
  </si>
  <si>
    <t>USDINR,Put,84.75131743175166,21/01/2025,17/12/2024</t>
  </si>
  <si>
    <t>USDINR,Put,84.7599374152094,24/01/2025,20/12/2024</t>
  </si>
  <si>
    <t>USDINR,Put,84.776477635276,22/01/2025,18/12/2024</t>
  </si>
  <si>
    <t>USDINR,Put,84.82084716660864,28/01/2025,24/12/2024</t>
  </si>
  <si>
    <t>USDINR,Put,84.83035769893242,16/01/2025,13/12/2024</t>
  </si>
  <si>
    <t>USDINR,Put,84.8380209531415,17/01/2025,16/12/2024</t>
  </si>
  <si>
    <t>USDINR,Put,84.8433339558569,27/01/2025,23/12/2024</t>
  </si>
  <si>
    <t>USDINR,Put,84.84407238100135,23/01/2025,19/12/2024</t>
  </si>
  <si>
    <t>USDINR,Put,84.84991878422541,29/01/2025,27/12/2024</t>
  </si>
  <si>
    <t>USDINR,Put,84.85433468183608,21/01/2025,17/12/2024</t>
  </si>
  <si>
    <t>USDINR,Put,84.86722173597717,30/01/2025,30/12/2024</t>
  </si>
  <si>
    <t>USDINR,Put,84.87473898750126,24/01/2025,20/12/2024</t>
  </si>
  <si>
    <t>USDINR,Put,84.88152659514648,22/01/2025,18/12/2024</t>
  </si>
  <si>
    <t>USDINR,Put,84.9303698866015,16/01/2025,13/12/2024</t>
  </si>
  <si>
    <t>USDINR,Put,84.93280482661332,17/01/2025,16/12/2024</t>
  </si>
  <si>
    <t>USDINR,Put,84.93582338248402,28/01/2025,24/12/2024</t>
  </si>
  <si>
    <t>USDINR,Put,84.9561437609515,23/01/2025,19/12/2024</t>
  </si>
  <si>
    <t>USDINR,Put,84.9573519319205,21/01/2025,17/12/2024</t>
  </si>
  <si>
    <t>USDINR,Put,84.95750912052083,27/01/2025,23/12/2024</t>
  </si>
  <si>
    <t>USDINR,Put,84.98423788518842,29/01/2025,27/12/2024</t>
  </si>
  <si>
    <t>USDINR,Put,84.98657555501697,22/01/2025,18/12/2024</t>
  </si>
  <si>
    <t>USDINR,Put,84.98954055979314,24/01/2025,20/12/2024</t>
  </si>
  <si>
    <t>USDINR,Put,85.01455176175331,30/01/2025,30/12/2024</t>
  </si>
  <si>
    <t>USDINR,Put,85.0507995983594,28/01/2025,24/12/2024</t>
  </si>
  <si>
    <t>USDINR,Put,85.06036918200492,21/01/2025,17/12/2024</t>
  </si>
  <si>
    <t>USDINR,Put,85.06821514090166,23/01/2025,19/12/2024</t>
  </si>
  <si>
    <t>USDINR,Put,85.07081391196843,31/01/2025,02/01/2025</t>
  </si>
  <si>
    <t>USDINR,Put,85.07168428518473,27/01/2025,23/12/2024</t>
  </si>
  <si>
    <t>USDINR,Put,85.08132019735247,03/02/2025,03/01/2025</t>
  </si>
  <si>
    <t>USDINR,Put,85.09162451488746,22/01/2025,18/12/2024</t>
  </si>
  <si>
    <t>USDINR,Put,85.09178621975124,05/02/2025,07/01/2025</t>
  </si>
  <si>
    <t>USDINR,Put,85.10434213208502,24/01/2025,20/12/2024</t>
  </si>
  <si>
    <t>USDINR,Put,85.11855698615145,29/01/2025,27/12/2024</t>
  </si>
  <si>
    <t>USDINR,Put,85.16188178752944,30/01/2025,30/12/2024</t>
  </si>
  <si>
    <t>USDINR,Put,85.16577581423479,28/01/2025,24/12/2024</t>
  </si>
  <si>
    <t>USDINR,Put,85.18028652085181,23/01/2025,19/12/2024</t>
  </si>
  <si>
    <t>USDINR,Put,85.18315470984277,04/02/2025,06/01/2025</t>
  </si>
  <si>
    <t>USDINR,Put,85.18585944984865,27/01/2025,23/12/2024</t>
  </si>
  <si>
    <t>USDINR,Put,85.20815131060615,05/02/2025,07/01/2025</t>
  </si>
  <si>
    <t>USDINR,Put,85.21106440603721,03/02/2025,03/01/2025</t>
  </si>
  <si>
    <t>USDINR,Put,85.2119241567056,31/01/2025,02/01/2025</t>
  </si>
  <si>
    <t>USDINR,Put,85.2191437043769,24/01/2025,20/12/2024</t>
  </si>
  <si>
    <t>USDINR,Put,85.25287608711446,29/01/2025,27/12/2024</t>
  </si>
  <si>
    <t>USDINR,Put,85.28075203011018,28/01/2025,24/12/2024</t>
  </si>
  <si>
    <t>USDINR,Put,85.28201371183651,10/02/2025,10/01/2025</t>
  </si>
  <si>
    <t>USDINR,Put,85.30822262974789,04/02/2025,06/01/2025</t>
  </si>
  <si>
    <t>USDINR,Put,85.30921181330557,30/01/2025,30/12/2024</t>
  </si>
  <si>
    <t>USDINR,Put,85.3194186233853,06/02/2025,08/01/2025</t>
  </si>
  <si>
    <t>USDINR,Put,85.32451640146107,05/02/2025,07/01/2025</t>
  </si>
  <si>
    <t>USDINR,Put,85.34080861472196,03/02/2025,03/01/2025</t>
  </si>
  <si>
    <t>USDINR,Put,85.35303440144277,31/01/2025,02/01/2025</t>
  </si>
  <si>
    <t>USDINR,Put,85.35318903714547,07/02/2025,09/01/2025</t>
  </si>
  <si>
    <t>USDINR,Put,85.38719518807747,29/01/2025,27/12/2024</t>
  </si>
  <si>
    <t>USDINR,Put,85.40682315902977,10/02/2025,10/01/2025</t>
  </si>
  <si>
    <t>USDINR,Put,85.42927808101005,06/02/2025,08/01/2025</t>
  </si>
  <si>
    <t>USDINR,Put,85.433290549653,04/02/2025,06/01/2025</t>
  </si>
  <si>
    <t>USDINR,Put,85.44088149231598,05/02/2025,07/01/2025</t>
  </si>
  <si>
    <t>USDINR,Put,85.4565418390817,30/01/2025,30/12/2024</t>
  </si>
  <si>
    <t>USDINR,Put,85.4705528234067,03/02/2025,03/01/2025</t>
  </si>
  <si>
    <t>USDINR,Put,85.4765186427731,07/02/2025,09/01/2025</t>
  </si>
  <si>
    <t>USDINR,Put,85.49414464617995,31/01/2025,02/01/2025</t>
  </si>
  <si>
    <t>USDINR,Put,85.5215142890405,29/01/2025,27/12/2024</t>
  </si>
  <si>
    <t>USDINR,Put,85.53163260622303,10/02/2025,10/01/2025</t>
  </si>
  <si>
    <t>USDINR,Put,85.5391375386348,06/02/2025,08/01/2025</t>
  </si>
  <si>
    <t>USDINR,Put,85.55724658317088,05/02/2025,07/01/2025</t>
  </si>
  <si>
    <t>USDINR,Put,85.55835846955812,04/02/2025,06/01/2025</t>
  </si>
  <si>
    <t>USDINR,Put,85.59984824840073,07/02/2025,09/01/2025</t>
  </si>
  <si>
    <t>USDINR,Put,85.60029703209145,03/02/2025,03/01/2025</t>
  </si>
  <si>
    <t>USDINR,Put,85.60387186485784,30/01/2025,30/12/2024</t>
  </si>
  <si>
    <t>USDINR,Put,85.63525489091712,31/01/2025,02/01/2025</t>
  </si>
  <si>
    <t>USDINR,Put,85.63977727721227,14/02/2025,16/01/2025</t>
  </si>
  <si>
    <t>USDINR,Put,85.64404794784473,11/02/2025,13/01/2025</t>
  </si>
  <si>
    <t>USDINR,Put,85.64899699625954,06/02/2025,08/01/2025</t>
  </si>
  <si>
    <t>USDINR,Put,85.65583339000351,29/01/2025,27/12/2024</t>
  </si>
  <si>
    <t>USDINR,Put,85.65644205341628,10/02/2025,10/01/2025</t>
  </si>
  <si>
    <t>USDINR,Put,85.67361167402579,05/02/2025,07/01/2025</t>
  </si>
  <si>
    <t>USDINR,Put,85.68342638946322,04/02/2025,06/01/2025</t>
  </si>
  <si>
    <t>USDINR,Put,85.68835008392665,13/02/2025,15/01/2025</t>
  </si>
  <si>
    <t>USDINR,Put,85.72317785402836,07/02/2025,09/01/2025</t>
  </si>
  <si>
    <t>USDINR,Put,85.73004124077619,03/02/2025,03/01/2025</t>
  </si>
  <si>
    <t>USDINR,Put,85.75885645388429,06/02/2025,08/01/2025</t>
  </si>
  <si>
    <t>USDINR,Put,85.76795323851583,12/02/2025,14/01/2025</t>
  </si>
  <si>
    <t>USDINR,Put,85.77636513565429,31/01/2025,02/01/2025</t>
  </si>
  <si>
    <t>USDINR,Put,85.78079154492623,11/02/2025,13/01/2025</t>
  </si>
  <si>
    <t>USDINR,Put,85.78125150060954,10/02/2025,10/01/2025</t>
  </si>
  <si>
    <t>USDINR,Put,85.7899767648807,05/02/2025,07/01/2025</t>
  </si>
  <si>
    <t>USDINR,Put,85.7941675855357,14/02/2025,16/01/2025</t>
  </si>
  <si>
    <t>USDINR,Put,85.80849430936834,04/02/2025,06/01/2025</t>
  </si>
  <si>
    <t>USDINR,Put,85.84312348637249,13/02/2025,15/01/2025</t>
  </si>
  <si>
    <t>USDINR,Put,85.84650745965598,07/02/2025,09/01/2025</t>
  </si>
  <si>
    <t>USDINR,Put,85.85978544946094,03/02/2025,03/01/2025</t>
  </si>
  <si>
    <t>USDINR,Put,85.86871591150904,06/02/2025,08/01/2025</t>
  </si>
  <si>
    <t>USDINR,Put,85.9060609478028,10/02/2025,10/01/2025</t>
  </si>
  <si>
    <t>USDINR,Put,85.91747538039147,31/01/2025,02/01/2025</t>
  </si>
  <si>
    <t>USDINR,Put,85.91753514200774,11/02/2025,13/01/2025</t>
  </si>
  <si>
    <t>USDINR,Put,85.92016857351514,12/02/2025,14/01/2025</t>
  </si>
  <si>
    <t>USDINR,Put,85.93356222927345,04/02/2025,06/01/2025</t>
  </si>
  <si>
    <t>USDINR,Put,85.94855789385913,14/02/2025,16/01/2025</t>
  </si>
  <si>
    <t>USDINR,Put,85.96983706528361,07/02/2025,09/01/2025</t>
  </si>
  <si>
    <t>USDINR,Put,85.9785753691338,06/02/2025,08/01/2025</t>
  </si>
  <si>
    <t>USDINR,Put,85.99789688881832,13/02/2025,15/01/2025</t>
  </si>
  <si>
    <t>USDINR,Put,86.03087039499606,10/02/2025,10/01/2025</t>
  </si>
  <si>
    <t>USDINR,Put,86.05427873908924,11/02/2025,13/01/2025</t>
  </si>
  <si>
    <t>USDINR,Put,86.07238390851445,12/02/2025,14/01/2025</t>
  </si>
  <si>
    <t>USDINR,Put,86.09316667091124,07/02/2025,09/01/2025</t>
  </si>
  <si>
    <t>USDINR,Put,86.10294820218256,14/02/2025,16/01/2025</t>
  </si>
  <si>
    <t>USDINR,Put,86.15267029126416,13/02/2025,15/01/2025</t>
  </si>
  <si>
    <t>USDINR,Put,86.19102233617075,11/02/2025,13/01/2025</t>
  </si>
  <si>
    <t>USDINR,Put,86.22459924351375,12/02/2025,14/01/2025</t>
  </si>
  <si>
    <t>USDINR,Put,86.25733851050599,14/02/2025,16/01/2025</t>
  </si>
  <si>
    <t>USDINR,Put,86.30744369370998,13/02/2025,15/01/2025</t>
  </si>
  <si>
    <t>USDINR,Put,86.32776593325225,11/02/2025,13/01/2025</t>
  </si>
  <si>
    <t>USDINR,Put,86.37681457851306,12/02/2025,14/01/2025</t>
  </si>
  <si>
    <t>USDINR,Put,86.41172881882942,14/02/2025,16/01/2025</t>
  </si>
  <si>
    <t>USDINR,Put,86.46221709615583,13/02/2025,15/01/2025</t>
  </si>
  <si>
    <t>USDINR,Put,86.46450953033376,11/02/2025,13/01/2025</t>
  </si>
  <si>
    <t>USDINR,Put,86.52902991351237,12/02/2025,14/01/2025</t>
  </si>
  <si>
    <t>USDINR,Put,86.56611912715285,14/02/2025,16/01/2025</t>
  </si>
  <si>
    <t>USDINR,Put,86.61699049860165,13/02/2025,15/01/2025</t>
  </si>
  <si>
    <t>USDINR,Put,86.68124524851169,12/02/2025,14/01/2025</t>
  </si>
  <si>
    <t>USDKRW,Call,1431.2127130207944,16/01/2025,13/12/2024</t>
  </si>
  <si>
    <t>USDKRW,Call,1433.7691980545856,17/01/2025,16/12/2024</t>
  </si>
  <si>
    <t>USDKRW,Call,1433.8977913177177,22/01/2025,18/12/2024</t>
  </si>
  <si>
    <t>USDKRW,Call,1436.223832792127,21/01/2025,17/12/2024</t>
  </si>
  <si>
    <t>USDKRW,Call,1437.0339967281814,16/01/2025,13/12/2024</t>
  </si>
  <si>
    <t>USDKRW,Call,1439.386010263444,17/01/2025,16/12/2024</t>
  </si>
  <si>
    <t>USDKRW,Call,1439.5852047767219,22/01/2025,18/12/2024</t>
  </si>
  <si>
    <t>USDKRW,Call,1441.88920709076,21/01/2025,17/12/2024</t>
  </si>
  <si>
    <t>USDKRW,Call,1442.8552804355681,16/01/2025,13/12/2024</t>
  </si>
  <si>
    <t>USDKRW,Call,1445.0028224723023,17/01/2025,16/12/2024</t>
  </si>
  <si>
    <t>USDKRW,Call,1445.2726182357262,22/01/2025,18/12/2024</t>
  </si>
  <si>
    <t>USDKRW,Call,1447.5545813893928,21/01/2025,17/12/2024</t>
  </si>
  <si>
    <t>USDKRW,Call,1448.355410056008,23/01/2025,19/12/2024</t>
  </si>
  <si>
    <t>USDKRW,Call,1448.6765641429552,16/01/2025,13/12/2024</t>
  </si>
  <si>
    <t>USDKRW,Call,1448.7099130506922,31/01/2025,23/12/2024</t>
  </si>
  <si>
    <t>USDKRW,Call,1449.4275147595113,24/01/2025,20/12/2024</t>
  </si>
  <si>
    <t>USDKRW,Call,1450.6196346811607,17/01/2025,16/12/2024</t>
  </si>
  <si>
    <t>USDKRW,Call,1450.744643311496,10/02/2025,07/01/2025</t>
  </si>
  <si>
    <t>USDKRW,Call,1450.9600316947303,22/01/2025,18/12/2024</t>
  </si>
  <si>
    <t>USDKRW,Call,1453.2199556880257,21/01/2025,17/12/2024</t>
  </si>
  <si>
    <t>USDKRW,Call,1453.8319893774053,11/02/2025,08/01/2025</t>
  </si>
  <si>
    <t>USDKRW,Call,1454.2357094847,31/01/2025,24/12/2024</t>
  </si>
  <si>
    <t>USDKRW,Call,1454.3310612662624,23/01/2025,19/12/2024</t>
  </si>
  <si>
    <t>USDKRW,Call,1454.4978478503422,16/01/2025,13/12/2024</t>
  </si>
  <si>
    <t>USDKRW,Call,1454.5567474786449,31/01/2025,23/12/2024</t>
  </si>
  <si>
    <t>USDKRW,Call,1455.3996302453086,24/01/2025,20/12/2024</t>
  </si>
  <si>
    <t>USDKRW,Call,1456.2364468900191,17/01/2025,16/12/2024</t>
  </si>
  <si>
    <t>USDKRW,Call,1456.33833417505,21/02/2025,16/01/2025</t>
  </si>
  <si>
    <t>USDKRW,Call,1456.6474451537347,22/01/2025,18/12/2024</t>
  </si>
  <si>
    <t>USDKRW,Call,1456.8465588331442,10/02/2025,07/01/2025</t>
  </si>
  <si>
    <t>USDKRW,Call,1458.0632438344314,12/02/2025,09/01/2025</t>
  </si>
  <si>
    <t>USDKRW,Call,1458.8412796942416,20/02/2025,15/01/2025</t>
  </si>
  <si>
    <t>USDKRW,Call,1458.8853299866587,21/01/2025,17/12/2024</t>
  </si>
  <si>
    <t>USDKRW,Call,1459.8646166389592,11/02/2025,08/01/2025</t>
  </si>
  <si>
    <t>USDKRW,Call,1460.306712476517,23/01/2025,19/12/2024</t>
  </si>
  <si>
    <t>USDKRW,Call,1460.3191315577292,16/01/2025,13/12/2024</t>
  </si>
  <si>
    <t>USDKRW,Call,1460.4035819065975,31/01/2025,23/12/2024</t>
  </si>
  <si>
    <t>USDKRW,Call,1460.516455050482,31/01/2025,24/12/2024</t>
  </si>
  <si>
    <t>USDKRW,Call,1461.371745731106,24/01/2025,20/12/2024</t>
  </si>
  <si>
    <t>USDKRW,Call,1461.8532590988773,17/01/2025,16/12/2024</t>
  </si>
  <si>
    <t>USDKRW,Call,1461.862030487765,19/02/2025,14/01/2025</t>
  </si>
  <si>
    <t>USDKRW,Call,1462.3348586127388,22/01/2025,18/12/2024</t>
  </si>
  <si>
    <t>USDKRW,Call,1462.5684276229974,13/02/2025,10/01/2025</t>
  </si>
  <si>
    <t>USDKRW,Call,1462.8720133082418,21/02/2025,16/01/2025</t>
  </si>
  <si>
    <t>USDKRW,Call,1462.9484743547923,10/02/2025,07/01/2025</t>
  </si>
  <si>
    <t>USDKRW,Call,1464.2049383478834,12/02/2025,09/01/2025</t>
  </si>
  <si>
    <t>USDKRW,Call,1464.5507042852917,21/01/2025,17/12/2024</t>
  </si>
  <si>
    <t>USDKRW,Call,1465.2973785788538,20/02/2025,15/01/2025</t>
  </si>
  <si>
    <t>USDKRW,Call,1465.8972439005133,11/02/2025,08/01/2025</t>
  </si>
  <si>
    <t>USDKRW,Call,1466.0102804166377,05/02/2025,02/01/2025</t>
  </si>
  <si>
    <t>USDKRW,Call,1466.140415265116,16/01/2025,13/12/2024</t>
  </si>
  <si>
    <t>USDKRW,Call,1466.25041633455,31/01/2025,23/12/2024</t>
  </si>
  <si>
    <t>USDKRW,Call,1466.2823636867715,23/01/2025,19/12/2024</t>
  </si>
  <si>
    <t>USDKRW,Call,1466.5962726031762,06/02/2025,03/01/2025</t>
  </si>
  <si>
    <t>USDKRW,Call,1466.7972006162638,31/01/2025,24/12/2024</t>
  </si>
  <si>
    <t>USDKRW,Call,1467.3438612169034,24/01/2025,20/12/2024</t>
  </si>
  <si>
    <t>USDKRW,Call,1467.4700713077357,17/01/2025,16/12/2024</t>
  </si>
  <si>
    <t>USDKRW,Call,1468.0222720717431,22/01/2025,18/12/2024</t>
  </si>
  <si>
    <t>USDKRW,Call,1468.2768303207806,19/02/2025,14/01/2025</t>
  </si>
  <si>
    <t>USDKRW,Call,1468.7893913248467,13/02/2025,10/01/2025</t>
  </si>
  <si>
    <t>USDKRW,Call,1469.0503898764402,10/02/2025,07/01/2025</t>
  </si>
  <si>
    <t>USDKRW,Call,1469.0752191314266,03/02/2025,27/12/2024</t>
  </si>
  <si>
    <t>USDKRW,Call,1469.4056924414335,21/02/2025,16/01/2025</t>
  </si>
  <si>
    <t>USDKRW,Call,1469.4942410666065,18/02/2025,13/01/2025</t>
  </si>
  <si>
    <t>USDKRW,Call,1469.6911815768783,07/02/2025,06/01/2025</t>
  </si>
  <si>
    <t>USDKRW,Call,1470.2160785839244,21/01/2025,17/12/2024</t>
  </si>
  <si>
    <t>USDKRW,Call,1470.3466328613356,12/02/2025,09/01/2025</t>
  </si>
  <si>
    <t>USDKRW,Call,1471.513256667315,04/02/2025,30/12/2024</t>
  </si>
  <si>
    <t>USDKRW,Call,1471.7534774634662,20/02/2025,15/01/2025</t>
  </si>
  <si>
    <t>USDKRW,Call,1471.9298711620672,11/02/2025,08/01/2025</t>
  </si>
  <si>
    <t>USDKRW,Call,1471.961698972503,16/01/2025,13/12/2024</t>
  </si>
  <si>
    <t>USDKRW,Call,1472.0972507625027,31/01/2025,23/12/2024</t>
  </si>
  <si>
    <t>USDKRW,Call,1472.258014897026,23/01/2025,19/12/2024</t>
  </si>
  <si>
    <t>USDKRW,Call,1472.298612897171,05/02/2025,02/01/2025</t>
  </si>
  <si>
    <t>USDKRW,Call,1472.8377348285564,06/02/2025,03/01/2025</t>
  </si>
  <si>
    <t>USDKRW,Call,1473.0779461820457,31/01/2025,24/12/2024</t>
  </si>
  <si>
    <t>USDKRW,Call,1473.086883516594,17/01/2025,16/12/2024</t>
  </si>
  <si>
    <t>USDKRW,Call,1473.315976702701,24/01/2025,20/12/2024</t>
  </si>
  <si>
    <t>USDKRW,Call,1473.7096855307473,22/01/2025,18/12/2024</t>
  </si>
  <si>
    <t>USDKRW,Call,1474.691630153796,19/02/2025,14/01/2025</t>
  </si>
  <si>
    <t>USDKRW,Call,1475.010355026696,13/02/2025,10/01/2025</t>
  </si>
  <si>
    <t>USDKRW,Call,1475.1523053980882,10/02/2025,07/01/2025</t>
  </si>
  <si>
    <t>USDKRW,Call,1475.7331730694013,07/02/2025,06/01/2025</t>
  </si>
  <si>
    <t>USDKRW,Call,1475.8510534383847,18/02/2025,13/01/2025</t>
  </si>
  <si>
    <t>USDKRW,Call,1475.8814528825574,21/01/2025,17/12/2024</t>
  </si>
  <si>
    <t>USDKRW,Call,1475.9393715746253,21/02/2025,16/01/2025</t>
  </si>
  <si>
    <t>USDKRW,Call,1475.9625108370826,03/02/2025,27/12/2024</t>
  </si>
  <si>
    <t>USDKRW,Call,1476.4883273747876,12/02/2025,09/01/2025</t>
  </si>
  <si>
    <t>USDKRW,Call,1477.9440851904553,31/01/2025,23/12/2024</t>
  </si>
  <si>
    <t>USDKRW,Call,1477.9624984236211,11/02/2025,08/01/2025</t>
  </si>
  <si>
    <t>USDKRW,Call,1478.1549823311423,04/02/2025,30/12/2024</t>
  </si>
  <si>
    <t>USDKRW,Call,1478.2095763480784,20/02/2025,15/01/2025</t>
  </si>
  <si>
    <t>USDKRW,Call,1478.2336661072804,23/01/2025,19/12/2024</t>
  </si>
  <si>
    <t>USDKRW,Call,1478.5869453777045,05/02/2025,02/01/2025</t>
  </si>
  <si>
    <t>USDKRW,Call,1479.0791970539365,06/02/2025,03/01/2025</t>
  </si>
  <si>
    <t>USDKRW,Call,1479.2880921884982,24/01/2025,20/12/2024</t>
  </si>
  <si>
    <t>USDKRW,Call,1479.3586917478276,31/01/2025,24/12/2024</t>
  </si>
  <si>
    <t>USDKRW,Call,1481.1064299868115,19/02/2025,14/01/2025</t>
  </si>
  <si>
    <t>USDKRW,Call,1481.2313187285454,13/02/2025,10/01/2025</t>
  </si>
  <si>
    <t>USDKRW,Call,1481.2542209197363,10/02/2025,07/01/2025</t>
  </si>
  <si>
    <t>USDKRW,Call,1481.7751645619242,07/02/2025,06/01/2025</t>
  </si>
  <si>
    <t>USDKRW,Call,1482.2078658101632,18/02/2025,13/01/2025</t>
  </si>
  <si>
    <t>USDKRW,Call,1482.4730507078173,21/02/2025,16/01/2025</t>
  </si>
  <si>
    <t>USDKRW,Call,1482.6300218882398,12/02/2025,09/01/2025</t>
  </si>
  <si>
    <t>USDKRW,Call,1482.8498025427386,03/02/2025,27/12/2024</t>
  </si>
  <si>
    <t>USDKRW,Call,1483.7909196184078,31/01/2025,23/12/2024</t>
  </si>
  <si>
    <t>USDKRW,Call,1483.995125685175,11/02/2025,08/01/2025</t>
  </si>
  <si>
    <t>USDKRW,Call,1484.2093173175351,23/01/2025,19/12/2024</t>
  </si>
  <si>
    <t>USDKRW,Call,1484.6656752326908,20/02/2025,15/01/2025</t>
  </si>
  <si>
    <t>USDKRW,Call,1484.7967079949694,04/02/2025,30/12/2024</t>
  </si>
  <si>
    <t>USDKRW,Call,1484.875277858238,05/02/2025,02/01/2025</t>
  </si>
  <si>
    <t>USDKRW,Call,1485.2602076742958,24/01/2025,20/12/2024</t>
  </si>
  <si>
    <t>USDKRW,Call,1485.3206592793165,06/02/2025,03/01/2025</t>
  </si>
  <si>
    <t>USDKRW,Call,1485.6394373136095,31/01/2025,24/12/2024</t>
  </si>
  <si>
    <t>USDKRW,Call,1487.3561364413845,10/02/2025,07/01/2025</t>
  </si>
  <si>
    <t>USDKRW,Call,1487.4522824303945,13/02/2025,10/01/2025</t>
  </si>
  <si>
    <t>USDKRW,Call,1487.5212298198269,19/02/2025,14/01/2025</t>
  </si>
  <si>
    <t>USDKRW,Call,1487.8171560544472,07/02/2025,06/01/2025</t>
  </si>
  <si>
    <t>USDKRW,Call,1488.5646781819414,18/02/2025,13/01/2025</t>
  </si>
  <si>
    <t>USDKRW,Call,1488.7717164016917,12/02/2025,09/01/2025</t>
  </si>
  <si>
    <t>USDKRW,Call,1489.006729841009,21/02/2025,16/01/2025</t>
  </si>
  <si>
    <t>USDKRW,Call,1489.6377540463604,31/01/2025,23/12/2024</t>
  </si>
  <si>
    <t>USDKRW,Call,1489.7370942483947,03/02/2025,27/12/2024</t>
  </si>
  <si>
    <t>USDKRW,Call,1490.0277529467292,11/02/2025,08/01/2025</t>
  </si>
  <si>
    <t>USDKRW,Call,1490.1849685277896,23/01/2025,19/12/2024</t>
  </si>
  <si>
    <t>USDKRW,Call,1491.1217741173032,20/02/2025,15/01/2025</t>
  </si>
  <si>
    <t>USDKRW,Call,1491.1636103387714,05/02/2025,02/01/2025</t>
  </si>
  <si>
    <t>USDKRW,Call,1491.232323160093,24/01/2025,20/12/2024</t>
  </si>
  <si>
    <t>USDKRW,Call,1491.4384336587966,04/02/2025,30/12/2024</t>
  </si>
  <si>
    <t>USDKRW,Call,1491.5621215046965,06/02/2025,03/01/2025</t>
  </si>
  <si>
    <t>USDKRW,Call,1491.9201828793914,31/01/2025,24/12/2024</t>
  </si>
  <si>
    <t>USDKRW,Call,1493.4580519630324,10/02/2025,07/01/2025</t>
  </si>
  <si>
    <t>USDKRW,Call,1493.6732461322438,13/02/2025,10/01/2025</t>
  </si>
  <si>
    <t>USDKRW,Call,1493.85914754697,07/02/2025,06/01/2025</t>
  </si>
  <si>
    <t>USDKRW,Call,1493.9360296528423,19/02/2025,14/01/2025</t>
  </si>
  <si>
    <t>USDKRW,Call,1494.913410915144,12/02/2025,09/01/2025</t>
  </si>
  <si>
    <t>USDKRW,Call,1494.9214905537199,18/02/2025,13/01/2025</t>
  </si>
  <si>
    <t>USDKRW,Call,1495.5404089742008,21/02/2025,16/01/2025</t>
  </si>
  <si>
    <t>USDKRW,Call,1496.060380208283,11/02/2025,08/01/2025</t>
  </si>
  <si>
    <t>USDKRW,Call,1496.624385954051,03/02/2025,27/12/2024</t>
  </si>
  <si>
    <t>USDKRW,Call,1497.4519428193048,05/02/2025,02/01/2025</t>
  </si>
  <si>
    <t>USDKRW,Call,1497.5778730019153,20/02/2025,15/01/2025</t>
  </si>
  <si>
    <t>USDKRW,Call,1497.8035837300765,06/02/2025,03/01/2025</t>
  </si>
  <si>
    <t>USDKRW,Call,1498.0801593226238,04/02/2025,30/12/2024</t>
  </si>
  <si>
    <t>USDKRW,Call,1498.2009284451733,31/01/2025,24/12/2024</t>
  </si>
  <si>
    <t>USDKRW,Call,1499.894209834093,13/02/2025,10/01/2025</t>
  </si>
  <si>
    <t>USDKRW,Call,1499.901139039493,07/02/2025,06/01/2025</t>
  </si>
  <si>
    <t>USDKRW,Call,1500.3508294858577,19/02/2025,14/01/2025</t>
  </si>
  <si>
    <t>USDKRW,Call,1501.0551054285959,12/02/2025,09/01/2025</t>
  </si>
  <si>
    <t>USDKRW,Call,1501.278302925498,18/02/2025,13/01/2025</t>
  </si>
  <si>
    <t>USDKRW,Call,1502.0740881073925,21/02/2025,16/01/2025</t>
  </si>
  <si>
    <t>USDKRW,Call,1503.511677659707,03/02/2025,27/12/2024</t>
  </si>
  <si>
    <t>USDKRW,Call,1503.7402752998382,05/02/2025,02/01/2025</t>
  </si>
  <si>
    <t>USDKRW,Call,1504.0339718865278,20/02/2025,15/01/2025</t>
  </si>
  <si>
    <t>USDKRW,Call,1504.0450459554565,06/02/2025,03/01/2025</t>
  </si>
  <si>
    <t>USDKRW,Call,1504.7218849864507,04/02/2025,30/12/2024</t>
  </si>
  <si>
    <t>USDKRW,Call,1505.9431305320159,07/02/2025,06/01/2025</t>
  </si>
  <si>
    <t>USDKRW,Call,1506.1151735359424,13/02/2025,10/01/2025</t>
  </si>
  <si>
    <t>USDKRW,Call,1506.7656293188732,19/02/2025,14/01/2025</t>
  </si>
  <si>
    <t>USDKRW,Call,1507.6351152972766,18/02/2025,13/01/2025</t>
  </si>
  <si>
    <t>USDKRW,Call,1510.0286077803717,05/02/2025,02/01/2025</t>
  </si>
  <si>
    <t>USDKRW,Call,1510.2865081808366,06/02/2025,03/01/2025</t>
  </si>
  <si>
    <t>USDKRW,Call,1510.398969365363,03/02/2025,27/12/2024</t>
  </si>
  <si>
    <t>USDKRW,Call,1511.363610650278,04/02/2025,30/12/2024</t>
  </si>
  <si>
    <t>USDKRW,Call,1511.985122024539,07/02/2025,06/01/2025</t>
  </si>
  <si>
    <t>USDKRW,Call,1513.9919276690548,18/02/2025,13/01/2025</t>
  </si>
  <si>
    <t>USDKRW,Call,1517.286261071019,03/02/2025,27/12/2024</t>
  </si>
  <si>
    <t>USDKRW,Call,1518.005336314105,04/02/2025,30/12/2024</t>
  </si>
  <si>
    <t>USDKRW,Put,1390.4637270690857,16/01/2025,13/12/2024</t>
  </si>
  <si>
    <t>USDKRW,Put,1394.0858971046882,22/01/2025,18/12/2024</t>
  </si>
  <si>
    <t>USDKRW,Put,1394.4515125925773,17/01/2025,16/12/2024</t>
  </si>
  <si>
    <t>USDKRW,Put,1396.2850107764727,16/01/2025,13/12/2024</t>
  </si>
  <si>
    <t>USDKRW,Put,1396.5662127016967,21/01/2025,17/12/2024</t>
  </si>
  <si>
    <t>USDKRW,Put,1399.7733105636923,22/01/2025,18/12/2024</t>
  </si>
  <si>
    <t>USDKRW,Put,1400.0683248014357,17/01/2025,16/12/2024</t>
  </si>
  <si>
    <t>USDKRW,Put,1402.1062944838595,16/01/2025,13/12/2024</t>
  </si>
  <si>
    <t>USDKRW,Put,1402.2315870003297,21/01/2025,17/12/2024</t>
  </si>
  <si>
    <t>USDKRW,Put,1405.4607240226967,22/01/2025,18/12/2024</t>
  </si>
  <si>
    <t>USDKRW,Put,1405.685137010294,17/01/2025,16/12/2024</t>
  </si>
  <si>
    <t>USDKRW,Put,1406.5258515842263,23/01/2025,19/12/2024</t>
  </si>
  <si>
    <t>USDKRW,Put,1407.6227063589295,24/01/2025,20/12/2024</t>
  </si>
  <si>
    <t>USDKRW,Put,1407.7820720550242,31/01/2025,23/12/2024</t>
  </si>
  <si>
    <t>USDKRW,Put,1407.8969612989624,21/01/2025,17/12/2024</t>
  </si>
  <si>
    <t>USDKRW,Put,1407.9275781912465,16/01/2025,13/12/2024</t>
  </si>
  <si>
    <t>USDKRW,Put,1408.0312346599599,10/02/2025,07/01/2025</t>
  </si>
  <si>
    <t>USDKRW,Put,1410.2704905242267,31/01/2025,24/12/2024</t>
  </si>
  <si>
    <t>USDKRW,Put,1410.6025802427075,21/02/2025,16/01/2025</t>
  </si>
  <si>
    <t>USDKRW,Put,1411.1481374817008,22/01/2025,18/12/2024</t>
  </si>
  <si>
    <t>USDKRW,Put,1411.3019492191522,17/01/2025,16/12/2024</t>
  </si>
  <si>
    <t>USDKRW,Put,1411.6035985465276,11/02/2025,08/01/2025</t>
  </si>
  <si>
    <t>USDKRW,Put,1412.5015027944808,23/01/2025,19/12/2024</t>
  </si>
  <si>
    <t>USDKRW,Put,1413.5623355975954,21/01/2025,17/12/2024</t>
  </si>
  <si>
    <t>USDKRW,Put,1413.5948218447268,24/01/2025,20/12/2024</t>
  </si>
  <si>
    <t>USDKRW,Put,1413.6289064829768,31/01/2025,23/12/2024</t>
  </si>
  <si>
    <t>USDKRW,Put,1413.6485875019553,20/02/2025,15/01/2025</t>
  </si>
  <si>
    <t>USDKRW,Put,1413.7488618986335,16/01/2025,13/12/2024</t>
  </si>
  <si>
    <t>USDKRW,Put,1414.133150181608,10/02/2025,07/01/2025</t>
  </si>
  <si>
    <t>USDKRW,Put,1415.071382240267,12/02/2025,09/01/2025</t>
  </si>
  <si>
    <t>USDKRW,Put,1416.5512360900086,31/01/2025,24/12/2024</t>
  </si>
  <si>
    <t>USDKRW,Put,1416.8355509407052,22/01/2025,18/12/2024</t>
  </si>
  <si>
    <t>USDKRW,Put,1416.9187614280106,17/01/2025,16/12/2024</t>
  </si>
  <si>
    <t>USDKRW,Put,1416.958431656657,19/02/2025,14/01/2025</t>
  </si>
  <si>
    <t>USDKRW,Put,1417.1362593758993,21/02/2025,16/01/2025</t>
  </si>
  <si>
    <t>USDKRW,Put,1417.6362258080815,11/02/2025,08/01/2025</t>
  </si>
  <si>
    <t>USDKRW,Put,1418.4771540047354,23/01/2025,19/12/2024</t>
  </si>
  <si>
    <t>USDKRW,Put,1419.0216817100525,13/02/2025,10/01/2025</t>
  </si>
  <si>
    <t>USDKRW,Put,1419.2277098962284,21/01/2025,17/12/2024</t>
  </si>
  <si>
    <t>USDKRW,Put,1419.4757409109293,31/01/2025,23/12/2024</t>
  </si>
  <si>
    <t>USDKRW,Put,1419.5669373305243,24/01/2025,20/12/2024</t>
  </si>
  <si>
    <t>USDKRW,Put,1419.5701456060206,16/01/2025,13/12/2024</t>
  </si>
  <si>
    <t>USDKRW,Put,1420.1046863865677,20/02/2025,15/01/2025</t>
  </si>
  <si>
    <t>USDKRW,Put,1420.235065703256,10/02/2025,07/01/2025</t>
  </si>
  <si>
    <t>USDKRW,Put,1420.8641771918342,03/02/2025,27/12/2024</t>
  </si>
  <si>
    <t>USDKRW,Put,1421.213076753719,12/02/2025,09/01/2025</t>
  </si>
  <si>
    <t>USDKRW,Put,1421.9919530529035,05/02/2025,02/01/2025</t>
  </si>
  <si>
    <t>USDKRW,Put,1422.5229643997093,22/01/2025,18/12/2024</t>
  </si>
  <si>
    <t>USDKRW,Put,1422.535573636869,17/01/2025,16/12/2024</t>
  </si>
  <si>
    <t>USDKRW,Put,1422.8319816557905,31/01/2025,24/12/2024</t>
  </si>
  <si>
    <t>USDKRW,Put,1422.906037025516,06/02/2025,03/01/2025</t>
  </si>
  <si>
    <t>USDKRW,Put,1423.3732314896724,19/02/2025,14/01/2025</t>
  </si>
  <si>
    <t>USDKRW,Put,1423.6688530696356,11/02/2025,08/01/2025</t>
  </si>
  <si>
    <t>USDKRW,Put,1423.669938509091,21/02/2025,16/01/2025</t>
  </si>
  <si>
    <t>USDKRW,Put,1424.45280521499,23/01/2025,19/12/2024</t>
  </si>
  <si>
    <t>USDKRW,Put,1424.8930841948613,21/01/2025,17/12/2024</t>
  </si>
  <si>
    <t>USDKRW,Put,1424.9965544641582,18/02/2025,13/01/2025</t>
  </si>
  <si>
    <t>USDKRW,Put,1425.0211770205253,04/02/2025,30/12/2024</t>
  </si>
  <si>
    <t>USDKRW,Put,1425.2426454119018,13/02/2025,10/01/2025</t>
  </si>
  <si>
    <t>USDKRW,Put,1425.322575338882,31/01/2025,23/12/2024</t>
  </si>
  <si>
    <t>USDKRW,Put,1425.3914293134073,16/01/2025,13/12/2024</t>
  </si>
  <si>
    <t>USDKRW,Put,1425.5390528163216,24/01/2025,20/12/2024</t>
  </si>
  <si>
    <t>USDKRW,Put,1426.3369812249039,10/02/2025,07/01/2025</t>
  </si>
  <si>
    <t>USDKRW,Put,1426.5607852711798,20/02/2025,15/01/2025</t>
  </si>
  <si>
    <t>USDKRW,Put,1427.3547712671711,12/02/2025,09/01/2025</t>
  </si>
  <si>
    <t>USDKRW,Put,1427.3972411292177,07/02/2025,06/01/2025</t>
  </si>
  <si>
    <t>USDKRW,Put,1427.7514688974902,03/02/2025,27/12/2024</t>
  </si>
  <si>
    <t>USDKRW,Put,1428.1523858457274,17/01/2025,16/12/2024</t>
  </si>
  <si>
    <t>USDKRW,Put,1428.2103778587136,22/01/2025,18/12/2024</t>
  </si>
  <si>
    <t>USDKRW,Put,1428.2802855334369,05/02/2025,02/01/2025</t>
  </si>
  <si>
    <t>USDKRW,Put,1429.1127272215724,31/01/2025,24/12/2024</t>
  </si>
  <si>
    <t>USDKRW,Put,1429.147499250896,06/02/2025,03/01/2025</t>
  </si>
  <si>
    <t>USDKRW,Put,1429.7014803311895,11/02/2025,08/01/2025</t>
  </si>
  <si>
    <t>USDKRW,Put,1429.7880313226879,19/02/2025,14/01/2025</t>
  </si>
  <si>
    <t>USDKRW,Put,1430.2036176422828,21/02/2025,16/01/2025</t>
  </si>
  <si>
    <t>USDKRW,Put,1430.4284564252443,23/01/2025,19/12/2024</t>
  </si>
  <si>
    <t>USDKRW,Put,1430.558458493494,21/01/2025,17/12/2024</t>
  </si>
  <si>
    <t>USDKRW,Put,1431.1694097668346,31/01/2025,23/12/2024</t>
  </si>
  <si>
    <t>USDKRW,Put,1431.3533668359364,18/02/2025,13/01/2025</t>
  </si>
  <si>
    <t>USDKRW,Put,1431.463609113751,13/02/2025,10/01/2025</t>
  </si>
  <si>
    <t>USDKRW,Put,1431.5111683021191,24/01/2025,20/12/2024</t>
  </si>
  <si>
    <t>USDKRW,Put,1431.6629026843525,04/02/2025,30/12/2024</t>
  </si>
  <si>
    <t>USDKRW,Put,1432.438896746552,10/02/2025,07/01/2025</t>
  </si>
  <si>
    <t>USDKRW,Put,1433.0168841557922,20/02/2025,15/01/2025</t>
  </si>
  <si>
    <t>USDKRW,Put,1433.4392326217408,07/02/2025,06/01/2025</t>
  </si>
  <si>
    <t>USDKRW,Put,1433.496465780623,12/02/2025,09/01/2025</t>
  </si>
  <si>
    <t>USDKRW,Put,1434.5686180139703,05/02/2025,02/01/2025</t>
  </si>
  <si>
    <t>USDKRW,Put,1434.6387606031462,03/02/2025,27/12/2024</t>
  </si>
  <si>
    <t>USDKRW,Put,1435.388961476276,06/02/2025,03/01/2025</t>
  </si>
  <si>
    <t>USDKRW,Put,1435.3934727873543,31/01/2025,24/12/2024</t>
  </si>
  <si>
    <t>USDKRW,Put,1435.7341075927434,11/02/2025,08/01/2025</t>
  </si>
  <si>
    <t>USDKRW,Put,1436.2028311557033,19/02/2025,14/01/2025</t>
  </si>
  <si>
    <t>USDKRW,Put,1436.4041076354988,23/01/2025,19/12/2024</t>
  </si>
  <si>
    <t>USDKRW,Put,1436.7372967754748,21/02/2025,16/01/2025</t>
  </si>
  <si>
    <t>USDKRW,Put,1437.016244194787,31/01/2025,23/12/2024</t>
  </si>
  <si>
    <t>USDKRW,Put,1437.4832837879164,24/01/2025,20/12/2024</t>
  </si>
  <si>
    <t>USDKRW,Put,1437.6845728156004,13/02/2025,10/01/2025</t>
  </si>
  <si>
    <t>USDKRW,Put,1437.7101792077149,18/02/2025,13/01/2025</t>
  </si>
  <si>
    <t>USDKRW,Put,1438.3046283481797,04/02/2025,30/12/2024</t>
  </si>
  <si>
    <t>USDKRW,Put,1438.5408122682002,10/02/2025,07/01/2025</t>
  </si>
  <si>
    <t>USDKRW,Put,1439.4729830404046,20/02/2025,15/01/2025</t>
  </si>
  <si>
    <t>USDKRW,Put,1439.4812241142636,07/02/2025,06/01/2025</t>
  </si>
  <si>
    <t>USDKRW,Put,1439.6381602940753,12/02/2025,09/01/2025</t>
  </si>
  <si>
    <t>USDKRW,Put,1440.8569504945037,05/02/2025,02/01/2025</t>
  </si>
  <si>
    <t>USDKRW,Put,1441.5260523088023,03/02/2025,27/12/2024</t>
  </si>
  <si>
    <t>USDKRW,Put,1441.6304237016561,06/02/2025,03/01/2025</t>
  </si>
  <si>
    <t>USDKRW,Put,1441.6742183531362,31/01/2025,24/12/2024</t>
  </si>
  <si>
    <t>USDKRW,Put,1441.7667348542973,11/02/2025,08/01/2025</t>
  </si>
  <si>
    <t>USDKRW,Put,1442.3797588457535,23/01/2025,19/12/2024</t>
  </si>
  <si>
    <t>USDKRW,Put,1442.6176309887187,19/02/2025,14/01/2025</t>
  </si>
  <si>
    <t>USDKRW,Put,1442.8630786227397,31/01/2025,23/12/2024</t>
  </si>
  <si>
    <t>USDKRW,Put,1443.2709759086665,21/02/2025,16/01/2025</t>
  </si>
  <si>
    <t>USDKRW,Put,1443.455399273714,24/01/2025,20/12/2024</t>
  </si>
  <si>
    <t>USDKRW,Put,1443.9055365174495,13/02/2025,10/01/2025</t>
  </si>
  <si>
    <t>USDKRW,Put,1444.066991579493,18/02/2025,13/01/2025</t>
  </si>
  <si>
    <t>USDKRW,Put,1444.642727789848,10/02/2025,07/01/2025</t>
  </si>
  <si>
    <t>USDKRW,Put,1444.9463540120066,04/02/2025,30/12/2024</t>
  </si>
  <si>
    <t>USDKRW,Put,1445.5232156067866,07/02/2025,06/01/2025</t>
  </si>
  <si>
    <t>USDKRW,Put,1445.7798548075273,12/02/2025,09/01/2025</t>
  </si>
  <si>
    <t>USDKRW,Put,1445.9290819250168,20/02/2025,15/01/2025</t>
  </si>
  <si>
    <t>USDKRW,Put,1447.1452829750372,05/02/2025,02/01/2025</t>
  </si>
  <si>
    <t>USDKRW,Put,1447.7993621158514,11/02/2025,08/01/2025</t>
  </si>
  <si>
    <t>USDKRW,Put,1447.8718859270361,06/02/2025,03/01/2025</t>
  </si>
  <si>
    <t>USDKRW,Put,1447.954963918918,31/01/2025,24/12/2024</t>
  </si>
  <si>
    <t>USDKRW,Put,1448.4133440144585,03/02/2025,27/12/2024</t>
  </si>
  <si>
    <t>USDKRW,Put,1449.0324308217341,19/02/2025,14/01/2025</t>
  </si>
  <si>
    <t>USDKRW,Put,1449.8046550418583,21/02/2025,16/01/2025</t>
  </si>
  <si>
    <t>USDKRW,Put,1450.1265002192988,13/02/2025,10/01/2025</t>
  </si>
  <si>
    <t>USDKRW,Put,1450.4238039512716,18/02/2025,13/01/2025</t>
  </si>
  <si>
    <t>USDKRW,Put,1451.5652070993094,07/02/2025,06/01/2025</t>
  </si>
  <si>
    <t>USDKRW,Put,1451.5880796758338,04/02/2025,30/12/2024</t>
  </si>
  <si>
    <t>USDKRW,Put,1451.9215493209795,12/02/2025,09/01/2025</t>
  </si>
  <si>
    <t>USDKRW,Put,1452.3851808096292,20/02/2025,15/01/2025</t>
  </si>
  <si>
    <t>USDKRW,Put,1453.4336154555706,05/02/2025,02/01/2025</t>
  </si>
  <si>
    <t>USDKRW,Put,1454.1133481524162,06/02/2025,03/01/2025</t>
  </si>
  <si>
    <t>USDKRW,Put,1455.3006357201145,03/02/2025,27/12/2024</t>
  </si>
  <si>
    <t>USDKRW,Put,1455.4472306547495,19/02/2025,14/01/2025</t>
  </si>
  <si>
    <t>USDKRW,Put,1456.3474639211481,13/02/2025,10/01/2025</t>
  </si>
  <si>
    <t>USDKRW,Put,1456.7806163230498,18/02/2025,13/01/2025</t>
  </si>
  <si>
    <t>USDKRW,Put,1457.6071985918325,07/02/2025,06/01/2025</t>
  </si>
  <si>
    <t>USDKRW,Put,1458.229805339661,04/02/2025,30/12/2024</t>
  </si>
  <si>
    <t>USDKRW,Put,1459.721947936104,05/02/2025,02/01/2025</t>
  </si>
  <si>
    <t>USDKRW,Put,1460.3548103777962,06/02/2025,03/01/2025</t>
  </si>
  <si>
    <t>USDKRW,Put,1462.1879274257706,03/02/2025,27/12/2024</t>
  </si>
  <si>
    <t>USDKRW,Put,1463.1374286948283,18/02/2025,13/01/2025</t>
  </si>
  <si>
    <t>USDKRW,Put,1463.6491900843553,07/02/2025,06/01/2025</t>
  </si>
  <si>
    <t>USDKRW,Put,1464.8715310034881,04/02/2025,30/12/2024</t>
  </si>
  <si>
    <t>USDSGD,Call,1.3462087278578019,16/01/2025,13/12/2024</t>
  </si>
  <si>
    <t>USDSGD,Call,1.3468910790601756,17/01/2025,16/12/2024</t>
  </si>
  <si>
    <t>USDSGD,Call,1.3488370469286288,22/01/2025,18/12/2024</t>
  </si>
  <si>
    <t>USDSGD,Call,1.3490770157663126,21/01/2025,17/12/2024</t>
  </si>
  <si>
    <t>USDSGD,Call,1.349482807491309,16/01/2025,13/12/2024</t>
  </si>
  <si>
    <t>USDSGD,Call,1.3500721294671174,17/01/2025,16/12/2024</t>
  </si>
  <si>
    <t>USDSGD,Call,1.3521083874393613,22/01/2025,18/12/2024</t>
  </si>
  <si>
    <t>USDSGD,Call,1.3523648397608266,21/01/2025,17/12/2024</t>
  </si>
  <si>
    <t>USDSGD,Call,1.3527568871248161,16/01/2025,13/12/2024</t>
  </si>
  <si>
    <t>USDSGD,Call,1.3531098889360003,27/01/2025,23/12/2024</t>
  </si>
  <si>
    <t>USDSGD,Call,1.3532531798740592,17/01/2025,16/12/2024</t>
  </si>
  <si>
    <t>USDSGD,Call,1.355379727950094,22/01/2025,18/12/2024</t>
  </si>
  <si>
    <t>USDSGD,Call,1.3555003444422846,03/02/2025,30/12/2024</t>
  </si>
  <si>
    <t>USDSGD,Call,1.3556526637553405,21/01/2025,17/12/2024</t>
  </si>
  <si>
    <t>USDSGD,Call,1.3560309667583232,16/01/2025,13/12/2024</t>
  </si>
  <si>
    <t>USDSGD,Call,1.3564342302810013,17/01/2025,16/12/2024</t>
  </si>
  <si>
    <t>USDSGD,Call,1.3566579438692474,27/01/2025,23/12/2024</t>
  </si>
  <si>
    <t>USDSGD,Call,1.3571139436553297,28/01/2025,24/12/2024</t>
  </si>
  <si>
    <t>USDSGD,Call,1.3584473279545493,31/01/2025,27/12/2024</t>
  </si>
  <si>
    <t>USDSGD,Call,1.3586510684608266,22/01/2025,18/12/2024</t>
  </si>
  <si>
    <t>USDSGD,Call,1.3589404877498545,21/01/2025,17/12/2024</t>
  </si>
  <si>
    <t>USDSGD,Call,1.3589530564269905,03/02/2025,30/12/2024</t>
  </si>
  <si>
    <t>USDSGD,Call,1.3593050463918306,16/01/2025,13/12/2024</t>
  </si>
  <si>
    <t>USDSGD,Call,1.359323831199881,24/01/2025,20/12/2024</t>
  </si>
  <si>
    <t>USDSGD,Call,1.3596152806879431,17/01/2025,16/12/2024</t>
  </si>
  <si>
    <t>USDSGD,Call,1.3597599816753845,04/02/2025,02/01/2025</t>
  </si>
  <si>
    <t>USDSGD,Call,1.3602059988024944,27/01/2025,23/12/2024</t>
  </si>
  <si>
    <t>USDSGD,Call,1.3603183710652744,23/01/2025,19/12/2024</t>
  </si>
  <si>
    <t>USDSGD,Call,1.3605557958496401,28/01/2025,24/12/2024</t>
  </si>
  <si>
    <t>USDSGD,Call,1.3616815626546872,07/02/2025,07/01/2025</t>
  </si>
  <si>
    <t>USDSGD,Call,1.3619224089715594,22/01/2025,18/12/2024</t>
  </si>
  <si>
    <t>USDSGD,Call,1.3619655447421086,31/01/2025,27/12/2024</t>
  </si>
  <si>
    <t>USDSGD,Call,1.3622283117443685,21/01/2025,17/12/2024</t>
  </si>
  <si>
    <t>USDSGD,Call,1.3624057684116966,03/02/2025,30/12/2024</t>
  </si>
  <si>
    <t>USDSGD,Call,1.3625791260253377,16/01/2025,13/12/2024</t>
  </si>
  <si>
    <t>USDSGD,Call,1.362796331094885,17/01/2025,16/12/2024</t>
  </si>
  <si>
    <t>USDSGD,Call,1.362914612775801,24/01/2025,20/12/2024</t>
  </si>
  <si>
    <t>USDSGD,Call,1.3631898726769307,04/02/2025,02/01/2025</t>
  </si>
  <si>
    <t>USDSGD,Call,1.3637540537357415,27/01/2025,23/12/2024</t>
  </si>
  <si>
    <t>USDSGD,Call,1.3637957022269993,10/02/2025,08/01/2025</t>
  </si>
  <si>
    <t>USDSGD,Call,1.3638122168366449,23/01/2025,19/12/2024</t>
  </si>
  <si>
    <t>USDSGD,Call,1.3639976480439506,28/01/2025,24/12/2024</t>
  </si>
  <si>
    <t>USDSGD,Call,1.365191144198413,07/02/2025,07/01/2025</t>
  </si>
  <si>
    <t>USDSGD,Call,1.3651937494822919,22/01/2025,18/12/2024</t>
  </si>
  <si>
    <t>USDSGD,Call,1.3654837615296678,31/01/2025,27/12/2024</t>
  </si>
  <si>
    <t>USDSGD,Call,1.3655161357388823,21/01/2025,17/12/2024</t>
  </si>
  <si>
    <t>USDSGD,Call,1.3658532056588448,16/01/2025,13/12/2024</t>
  </si>
  <si>
    <t>USDSGD,Call,1.3658584803964027,03/02/2025,30/12/2024</t>
  </si>
  <si>
    <t>USDSGD,Call,1.365977381501827,17/01/2025,16/12/2024</t>
  </si>
  <si>
    <t>USDSGD,Call,1.3663084480017869,18/02/2025,15/01/2025</t>
  </si>
  <si>
    <t>USDSGD,Call,1.366505394351721,24/01/2025,20/12/2024</t>
  </si>
  <si>
    <t>USDSGD,Call,1.366619763678477,04/02/2025,02/01/2025</t>
  </si>
  <si>
    <t>USDSGD,Call,1.3672558108626407,10/02/2025,08/01/2025</t>
  </si>
  <si>
    <t>USDSGD,Call,1.3673021086689885,27/01/2025,23/12/2024</t>
  </si>
  <si>
    <t>USDSGD,Call,1.3673060626080151,23/01/2025,19/12/2024</t>
  </si>
  <si>
    <t>USDSGD,Call,1.367439500238261,28/01/2025,24/12/2024</t>
  </si>
  <si>
    <t>USDSGD,Call,1.367547670915644,11/02/2025,09/01/2025</t>
  </si>
  <si>
    <t>USDSGD,Call,1.3676710848261453,19/02/2025,16/01/2025</t>
  </si>
  <si>
    <t>USDSGD,Call,1.368338605644253,05/02/2025,03/01/2025</t>
  </si>
  <si>
    <t>USDSGD,Call,1.3684650899930246,22/01/2025,18/12/2024</t>
  </si>
  <si>
    <t>USDSGD,Call,1.3685118908612801,14/02/2025,14/01/2025</t>
  </si>
  <si>
    <t>USDSGD,Call,1.3685357860314968,06/02/2025,06/01/2025</t>
  </si>
  <si>
    <t>USDSGD,Call,1.368700725742139,07/02/2025,07/01/2025</t>
  </si>
  <si>
    <t>USDSGD,Call,1.3687752340444597,12/02/2025,10/01/2025</t>
  </si>
  <si>
    <t>USDSGD,Call,1.3688039597333963,21/01/2025,17/12/2024</t>
  </si>
  <si>
    <t>USDSGD,Call,1.369001978317227,31/01/2025,27/12/2024</t>
  </si>
  <si>
    <t>USDSGD,Call,1.369127285292352,16/01/2025,13/12/2024</t>
  </si>
  <si>
    <t>USDSGD,Call,1.3691584319087688,17/01/2025,16/12/2024</t>
  </si>
  <si>
    <t>USDSGD,Call,1.3693111923811088,03/02/2025,30/12/2024</t>
  </si>
  <si>
    <t>USDSGD,Call,1.3700496546800232,04/02/2025,02/01/2025</t>
  </si>
  <si>
    <t>USDSGD,Call,1.3700961759276409,24/01/2025,20/12/2024</t>
  </si>
  <si>
    <t>USDSGD,Call,1.3702423002836726,18/02/2025,15/01/2025</t>
  </si>
  <si>
    <t>USDSGD,Call,1.370715919498282,10/02/2025,08/01/2025</t>
  </si>
  <si>
    <t>USDSGD,Call,1.3707999083793854,23/01/2025,19/12/2024</t>
  </si>
  <si>
    <t>USDSGD,Call,1.3708501636022357,27/01/2025,23/12/2024</t>
  </si>
  <si>
    <t>USDSGD,Call,1.3708813524325714,28/01/2025,24/12/2024</t>
  </si>
  <si>
    <t>USDSGD,Call,1.3712279249047776,11/02/2025,09/01/2025</t>
  </si>
  <si>
    <t>USDSGD,Call,1.3716671493302446,19/02/2025,16/01/2025</t>
  </si>
  <si>
    <t>USDSGD,Call,1.3717151506524385,13/02/2025,13/01/2025</t>
  </si>
  <si>
    <t>USDSGD,Call,1.3717364305037572,22/01/2025,18/12/2024</t>
  </si>
  <si>
    <t>USDSGD,Call,1.371792453163011,05/02/2025,03/01/2025</t>
  </si>
  <si>
    <t>USDSGD,Call,1.3719670112658873,06/02/2025,06/01/2025</t>
  </si>
  <si>
    <t>USDSGD,Call,1.3720917837279103,21/01/2025,17/12/2024</t>
  </si>
  <si>
    <t>USDSGD,Call,1.3722103072858651,07/02/2025,07/01/2025</t>
  </si>
  <si>
    <t>USDSGD,Call,1.3723727763569324,14/02/2025,14/01/2025</t>
  </si>
  <si>
    <t>USDSGD,Call,1.372520195104786,31/01/2025,27/12/2024</t>
  </si>
  <si>
    <t>USDSGD,Call,1.3725733593727631,12/02/2025,10/01/2025</t>
  </si>
  <si>
    <t>USDSGD,Call,1.3727639043658146,03/02/2025,30/12/2024</t>
  </si>
  <si>
    <t>USDSGD,Call,1.3734795456815694,04/02/2025,02/01/2025</t>
  </si>
  <si>
    <t>USDSGD,Call,1.3736869575035608,24/01/2025,20/12/2024</t>
  </si>
  <si>
    <t>USDSGD,Call,1.3741760281339235,10/02/2025,08/01/2025</t>
  </si>
  <si>
    <t>USDSGD,Call,1.3741761525655583,18/02/2025,15/01/2025</t>
  </si>
  <si>
    <t>USDSGD,Call,1.3742937541507556,23/01/2025,19/12/2024</t>
  </si>
  <si>
    <t>USDSGD,Call,1.3743232046268818,28/01/2025,24/12/2024</t>
  </si>
  <si>
    <t>USDSGD,Call,1.3743982185354826,27/01/2025,23/12/2024</t>
  </si>
  <si>
    <t>USDSGD,Call,1.3749081788939113,11/02/2025,09/01/2025</t>
  </si>
  <si>
    <t>USDSGD,Call,1.375246300681769,05/02/2025,03/01/2025</t>
  </si>
  <si>
    <t>USDSGD,Call,1.3753982365002777,06/02/2025,06/01/2025</t>
  </si>
  <si>
    <t>USDSGD,Call,1.3754423875248292,13/02/2025,13/01/2025</t>
  </si>
  <si>
    <t>USDSGD,Call,1.3756632138343439,19/02/2025,16/01/2025</t>
  </si>
  <si>
    <t>USDSGD,Call,1.3757198888295912,07/02/2025,07/01/2025</t>
  </si>
  <si>
    <t>USDSGD,Call,1.3760384118923452,31/01/2025,27/12/2024</t>
  </si>
  <si>
    <t>USDSGD,Call,1.3762166163505207,03/02/2025,30/12/2024</t>
  </si>
  <si>
    <t>USDSGD,Call,1.3762336618525848,14/02/2025,14/01/2025</t>
  </si>
  <si>
    <t>USDSGD,Call,1.3763714847010664,12/02/2025,10/01/2025</t>
  </si>
  <si>
    <t>USDSGD,Call,1.3769094366831156,04/02/2025,02/01/2025</t>
  </si>
  <si>
    <t>USDSGD,Call,1.3772777390794808,24/01/2025,20/12/2024</t>
  </si>
  <si>
    <t>USDSGD,Call,1.3776361367695649,10/02/2025,08/01/2025</t>
  </si>
  <si>
    <t>USDSGD,Call,1.3777650568211923,28/01/2025,24/12/2024</t>
  </si>
  <si>
    <t>USDSGD,Call,1.3777875999221258,23/01/2025,19/12/2024</t>
  </si>
  <si>
    <t>USDSGD,Call,1.3779462734687298,27/01/2025,23/12/2024</t>
  </si>
  <si>
    <t>USDSGD,Call,1.378110004847444,18/02/2025,15/01/2025</t>
  </si>
  <si>
    <t>USDSGD,Call,1.378588432883045,11/02/2025,09/01/2025</t>
  </si>
  <si>
    <t>USDSGD,Call,1.3787001482005268,05/02/2025,03/01/2025</t>
  </si>
  <si>
    <t>USDSGD,Call,1.3788294617346681,06/02/2025,06/01/2025</t>
  </si>
  <si>
    <t>USDSGD,Call,1.37916962439722,13/02/2025,13/01/2025</t>
  </si>
  <si>
    <t>USDSGD,Call,1.3792294703733172,07/02/2025,07/01/2025</t>
  </si>
  <si>
    <t>USDSGD,Call,1.3795566286799044,31/01/2025,27/12/2024</t>
  </si>
  <si>
    <t>USDSGD,Call,1.3796592783384432,19/02/2025,16/01/2025</t>
  </si>
  <si>
    <t>USDSGD,Call,1.3796693283352268,03/02/2025,30/12/2024</t>
  </si>
  <si>
    <t>USDSGD,Call,1.380094547348237,14/02/2025,14/01/2025</t>
  </si>
  <si>
    <t>USDSGD,Call,1.3801696100293697,12/02/2025,10/01/2025</t>
  </si>
  <si>
    <t>USDSGD,Call,1.3803393276846618,04/02/2025,02/01/2025</t>
  </si>
  <si>
    <t>USDSGD,Call,1.3808685206554008,24/01/2025,20/12/2024</t>
  </si>
  <si>
    <t>USDSGD,Call,1.3810962454052063,10/02/2025,08/01/2025</t>
  </si>
  <si>
    <t>USDSGD,Call,1.3812069090155028,28/01/2025,24/12/2024</t>
  </si>
  <si>
    <t>USDSGD,Call,1.381281445693496,23/01/2025,19/12/2024</t>
  </si>
  <si>
    <t>USDSGD,Call,1.3820438571293299,18/02/2025,15/01/2025</t>
  </si>
  <si>
    <t>USDSGD,Call,1.3821539957192848,05/02/2025,03/01/2025</t>
  </si>
  <si>
    <t>USDSGD,Call,1.3822606869690583,06/02/2025,06/01/2025</t>
  </si>
  <si>
    <t>USDSGD,Call,1.3822686868721785,11/02/2025,09/01/2025</t>
  </si>
  <si>
    <t>USDSGD,Call,1.3827390519170433,07/02/2025,07/01/2025</t>
  </si>
  <si>
    <t>USDSGD,Call,1.3828968612696109,13/02/2025,13/01/2025</t>
  </si>
  <si>
    <t>USDSGD,Call,1.3830748454674635,31/01/2025,27/12/2024</t>
  </si>
  <si>
    <t>USDSGD,Call,1.3836553428425422,19/02/2025,16/01/2025</t>
  </si>
  <si>
    <t>USDSGD,Call,1.383769218686208,04/02/2025,02/01/2025</t>
  </si>
  <si>
    <t>USDSGD,Call,1.3839554328438894,14/02/2025,14/01/2025</t>
  </si>
  <si>
    <t>USDSGD,Call,1.383967735357673,12/02/2025,10/01/2025</t>
  </si>
  <si>
    <t>USDSGD,Call,1.3844593022313207,24/01/2025,20/12/2024</t>
  </si>
  <si>
    <t>USDSGD,Call,1.3845563540408476,10/02/2025,08/01/2025</t>
  </si>
  <si>
    <t>USDSGD,Call,1.3847752914648663,23/01/2025,19/12/2024</t>
  </si>
  <si>
    <t>USDSGD,Call,1.3856078432380428,05/02/2025,03/01/2025</t>
  </si>
  <si>
    <t>USDSGD,Call,1.3856919122034488,06/02/2025,06/01/2025</t>
  </si>
  <si>
    <t>USDSGD,Call,1.385948940861312,11/02/2025,09/01/2025</t>
  </si>
  <si>
    <t>USDSGD,Call,1.3859777094112156,18/02/2025,15/01/2025</t>
  </si>
  <si>
    <t>USDSGD,Call,1.3862486334607693,07/02/2025,07/01/2025</t>
  </si>
  <si>
    <t>USDSGD,Call,1.3866240981420017,13/02/2025,13/01/2025</t>
  </si>
  <si>
    <t>USDSGD,Call,1.3876514073466415,19/02/2025,16/01/2025</t>
  </si>
  <si>
    <t>USDSGD,Call,1.3877658606859764,12/02/2025,10/01/2025</t>
  </si>
  <si>
    <t>USDSGD,Call,1.3878163183395418,14/02/2025,14/01/2025</t>
  </si>
  <si>
    <t>USDSGD,Call,1.388016462676489,10/02/2025,08/01/2025</t>
  </si>
  <si>
    <t>USDSGD,Call,1.3890616907568005,05/02/2025,03/01/2025</t>
  </si>
  <si>
    <t>USDSGD,Call,1.3891231374378392,06/02/2025,06/01/2025</t>
  </si>
  <si>
    <t>USDSGD,Call,1.3896291948504456,11/02/2025,09/01/2025</t>
  </si>
  <si>
    <t>USDSGD,Call,1.3899115616931013,18/02/2025,15/01/2025</t>
  </si>
  <si>
    <t>USDSGD,Call,1.3903513350143923,13/02/2025,13/01/2025</t>
  </si>
  <si>
    <t>USDSGD,Call,1.3915639860142797,12/02/2025,10/01/2025</t>
  </si>
  <si>
    <t>USDSGD,Call,1.3916474718507408,19/02/2025,16/01/2025</t>
  </si>
  <si>
    <t>USDSGD,Call,1.391677203835194,14/02/2025,14/01/2025</t>
  </si>
  <si>
    <t>USDSGD,Call,1.3925155382755585,05/02/2025,03/01/2025</t>
  </si>
  <si>
    <t>USDSGD,Call,1.3925543626722297,06/02/2025,06/01/2025</t>
  </si>
  <si>
    <t>USDSGD,Call,1.3933094488395792,11/02/2025,09/01/2025</t>
  </si>
  <si>
    <t>USDSGD,Call,1.393845413974987,18/02/2025,15/01/2025</t>
  </si>
  <si>
    <t>USDSGD,Call,1.3940785718867832,13/02/2025,13/01/2025</t>
  </si>
  <si>
    <t>USDSGD,Call,1.395362111342583,12/02/2025,10/01/2025</t>
  </si>
  <si>
    <t>USDSGD,Call,1.3955380893308464,14/02/2025,14/01/2025</t>
  </si>
  <si>
    <t>USDSGD,Call,1.39564353635484,19/02/2025,16/01/2025</t>
  </si>
  <si>
    <t>USDSGD,Call,1.397805808759174,13/02/2025,13/01/2025</t>
  </si>
  <si>
    <t>USDSGD,Put,1.3232901704232518,16/01/2025,13/12/2024</t>
  </si>
  <si>
    <t>USDSGD,Put,1.324623726211582,17/01/2025,16/12/2024</t>
  </si>
  <si>
    <t>USDSGD,Put,1.3259376633535005,22/01/2025,18/12/2024</t>
  </si>
  <si>
    <t>USDSGD,Put,1.326062247804715,21/01/2025,17/12/2024</t>
  </si>
  <si>
    <t>USDSGD,Put,1.326564250056759,16/01/2025,13/12/2024</t>
  </si>
  <si>
    <t>USDSGD,Put,1.327804776618524,17/01/2025,16/12/2024</t>
  </si>
  <si>
    <t>USDSGD,Put,1.3282735044032707,27/01/2025,23/12/2024</t>
  </si>
  <si>
    <t>USDSGD,Put,1.329209003864233,22/01/2025,18/12/2024</t>
  </si>
  <si>
    <t>USDSGD,Put,1.329350071799229,21/01/2025,17/12/2024</t>
  </si>
  <si>
    <t>USDSGD,Put,1.329838329690266,16/01/2025,13/12/2024</t>
  </si>
  <si>
    <t>USDSGD,Put,1.330985827025466,17/01/2025,16/12/2024</t>
  </si>
  <si>
    <t>USDSGD,Put,1.3313313605493422,03/02/2025,30/12/2024</t>
  </si>
  <si>
    <t>USDSGD,Put,1.331821559336518,27/01/2025,23/12/2024</t>
  </si>
  <si>
    <t>USDSGD,Put,1.3324803443749658,22/01/2025,18/12/2024</t>
  </si>
  <si>
    <t>USDSGD,Put,1.332637895793743,21/01/2025,17/12/2024</t>
  </si>
  <si>
    <t>USDSGD,Put,1.3330209782951565,28/01/2025,24/12/2024</t>
  </si>
  <si>
    <t>USDSGD,Put,1.3331124093237732,16/01/2025,13/12/2024</t>
  </si>
  <si>
    <t>USDSGD,Put,1.3338198104416352,31/01/2025,27/12/2024</t>
  </si>
  <si>
    <t>USDSGD,Put,1.3341668774324078,17/01/2025,16/12/2024</t>
  </si>
  <si>
    <t>USDSGD,Put,1.3341883601684412,24/01/2025,20/12/2024</t>
  </si>
  <si>
    <t>USDSGD,Put,1.3347840725340483,03/02/2025,30/12/2024</t>
  </si>
  <si>
    <t>USDSGD,Put,1.3353696142697649,27/01/2025,23/12/2024</t>
  </si>
  <si>
    <t>USDSGD,Put,1.335750744664561,04/02/2025,02/01/2025</t>
  </si>
  <si>
    <t>USDSGD,Put,1.3357516848856983,22/01/2025,18/12/2024</t>
  </si>
  <si>
    <t>USDSGD,Put,1.3358614506656827,23/01/2025,19/12/2024</t>
  </si>
  <si>
    <t>USDSGD,Put,1.3359257197882568,21/01/2025,17/12/2024</t>
  </si>
  <si>
    <t>USDSGD,Put,1.3363864889572805,16/01/2025,13/12/2024</t>
  </si>
  <si>
    <t>USDSGD,Put,1.336462830489467,28/01/2025,24/12/2024</t>
  </si>
  <si>
    <t>USDSGD,Put,1.3371144918486049,07/02/2025,07/01/2025</t>
  </si>
  <si>
    <t>USDSGD,Put,1.3373380272291944,31/01/2025,27/12/2024</t>
  </si>
  <si>
    <t>USDSGD,Put,1.3373479278393496,17/01/2025,16/12/2024</t>
  </si>
  <si>
    <t>USDSGD,Put,1.3377791417443612,24/01/2025,20/12/2024</t>
  </si>
  <si>
    <t>USDSGD,Put,1.3382367845187544,03/02/2025,30/12/2024</t>
  </si>
  <si>
    <t>USDSGD,Put,1.3387714820285868,18/02/2025,15/01/2025</t>
  </si>
  <si>
    <t>USDSGD,Put,1.338917669203012,27/01/2025,23/12/2024</t>
  </si>
  <si>
    <t>USDSGD,Put,1.339023025396431,22/01/2025,18/12/2024</t>
  </si>
  <si>
    <t>USDSGD,Put,1.3391806356661071,04/02/2025,02/01/2025</t>
  </si>
  <si>
    <t>USDSGD,Put,1.3392135437827708,21/01/2025,17/12/2024</t>
  </si>
  <si>
    <t>USDSGD,Put,1.339355296437053,23/01/2025,19/12/2024</t>
  </si>
  <si>
    <t>USDSGD,Put,1.3395749417775096,10/02/2025,08/01/2025</t>
  </si>
  <si>
    <t>USDSGD,Put,1.3396605685907876,16/01/2025,13/12/2024</t>
  </si>
  <si>
    <t>USDSGD,Put,1.3396986332974505,19/02/2025,16/01/2025</t>
  </si>
  <si>
    <t>USDSGD,Put,1.3399046826837775,28/01/2025,24/12/2024</t>
  </si>
  <si>
    <t>USDSGD,Put,1.3405289782462917,17/01/2025,16/12/2024</t>
  </si>
  <si>
    <t>USDSGD,Put,1.340624073392331,07/02/2025,07/01/2025</t>
  </si>
  <si>
    <t>USDSGD,Put,1.3408562440167535,31/01/2025,27/12/2024</t>
  </si>
  <si>
    <t>USDSGD,Put,1.3413699233202812,24/01/2025,20/12/2024</t>
  </si>
  <si>
    <t>USDSGD,Put,1.3414856923917138,14/02/2025,14/01/2025</t>
  </si>
  <si>
    <t>USDSGD,Put,1.3416894965034603,03/02/2025,30/12/2024</t>
  </si>
  <si>
    <t>USDSGD,Put,1.341785892991709,11/02/2025,09/01/2025</t>
  </si>
  <si>
    <t>USDSGD,Put,1.3421883567463366,12/02/2025,10/01/2025</t>
  </si>
  <si>
    <t>USDSGD,Put,1.3422943659071636,22/01/2025,18/12/2024</t>
  </si>
  <si>
    <t>USDSGD,Put,1.342465724136259,27/01/2025,23/12/2024</t>
  </si>
  <si>
    <t>USDSGD,Put,1.3425013677772848,21/01/2025,17/12/2024</t>
  </si>
  <si>
    <t>USDSGD,Put,1.3426105266676533,04/02/2025,02/01/2025</t>
  </si>
  <si>
    <t>USDSGD,Put,1.3427053343104725,18/02/2025,15/01/2025</t>
  </si>
  <si>
    <t>USDSGD,Put,1.3428491422084232,23/01/2025,19/12/2024</t>
  </si>
  <si>
    <t>USDSGD,Put,1.3429346482242948,16/01/2025,13/12/2024</t>
  </si>
  <si>
    <t>USDSGD,Put,1.343035050413151,10/02/2025,08/01/2025</t>
  </si>
  <si>
    <t>USDSGD,Put,1.343346534878088,28/01/2025,24/12/2024</t>
  </si>
  <si>
    <t>USDSGD,Put,1.3436946978015498,19/02/2025,16/01/2025</t>
  </si>
  <si>
    <t>USDSGD,Put,1.3437100286532335,17/01/2025,16/12/2024</t>
  </si>
  <si>
    <t>USDSGD,Put,1.344133654936057,07/02/2025,07/01/2025</t>
  </si>
  <si>
    <t>USDSGD,Put,1.3441616730129478,05/02/2025,03/01/2025</t>
  </si>
  <si>
    <t>USDSGD,Put,1.3443744608043127,31/01/2025,27/12/2024</t>
  </si>
  <si>
    <t>USDSGD,Put,1.344517209390764,06/02/2025,06/01/2025</t>
  </si>
  <si>
    <t>USDSGD,Put,1.3449607048962011,24/01/2025,20/12/2024</t>
  </si>
  <si>
    <t>USDSGD,Put,1.3451422084881663,03/02/2025,30/12/2024</t>
  </si>
  <si>
    <t>USDSGD,Put,1.3453465778873661,14/02/2025,14/01/2025</t>
  </si>
  <si>
    <t>USDSGD,Put,1.3454661469808427,11/02/2025,09/01/2025</t>
  </si>
  <si>
    <t>USDSGD,Put,1.3455657064178963,22/01/2025,18/12/2024</t>
  </si>
  <si>
    <t>USDSGD,Put,1.3456244925457028,13/02/2025,13/01/2025</t>
  </si>
  <si>
    <t>USDSGD,Put,1.3457891917717988,21/01/2025,17/12/2024</t>
  </si>
  <si>
    <t>USDSGD,Put,1.34598648207464,12/02/2025,10/01/2025</t>
  </si>
  <si>
    <t>USDSGD,Put,1.3460137790695061,27/01/2025,23/12/2024</t>
  </si>
  <si>
    <t>USDSGD,Put,1.3460404176691996,04/02/2025,02/01/2025</t>
  </si>
  <si>
    <t>USDSGD,Put,1.3463429879797935,23/01/2025,19/12/2024</t>
  </si>
  <si>
    <t>USDSGD,Put,1.3464951590487924,10/02/2025,08/01/2025</t>
  </si>
  <si>
    <t>USDSGD,Put,1.3466391865923582,18/02/2025,15/01/2025</t>
  </si>
  <si>
    <t>USDSGD,Put,1.3467883870723982,28/01/2025,24/12/2024</t>
  </si>
  <si>
    <t>USDSGD,Put,1.3476155205317057,05/02/2025,03/01/2025</t>
  </si>
  <si>
    <t>USDSGD,Put,1.347643236479783,07/02/2025,07/01/2025</t>
  </si>
  <si>
    <t>USDSGD,Put,1.347690762305649,19/02/2025,16/01/2025</t>
  </si>
  <si>
    <t>USDSGD,Put,1.3478926775918718,31/01/2025,27/12/2024</t>
  </si>
  <si>
    <t>USDSGD,Put,1.3479484346251545,06/02/2025,06/01/2025</t>
  </si>
  <si>
    <t>USDSGD,Put,1.348551486472121,24/01/2025,20/12/2024</t>
  </si>
  <si>
    <t>USDSGD,Put,1.3485949204728724,03/02/2025,30/12/2024</t>
  </si>
  <si>
    <t>USDSGD,Put,1.3491464009699763,11/02/2025,09/01/2025</t>
  </si>
  <si>
    <t>USDSGD,Put,1.3492074633830184,14/02/2025,14/01/2025</t>
  </si>
  <si>
    <t>USDSGD,Put,1.3493517294180937,13/02/2025,13/01/2025</t>
  </si>
  <si>
    <t>USDSGD,Put,1.3494703086707458,04/02/2025,02/01/2025</t>
  </si>
  <si>
    <t>USDSGD,Put,1.349561834002753,27/01/2025,23/12/2024</t>
  </si>
  <si>
    <t>USDSGD,Put,1.3497846074029431,12/02/2025,10/01/2025</t>
  </si>
  <si>
    <t>USDSGD,Put,1.3498368337511637,23/01/2025,19/12/2024</t>
  </si>
  <si>
    <t>USDSGD,Put,1.3499552676844337,10/02/2025,08/01/2025</t>
  </si>
  <si>
    <t>USDSGD,Put,1.3502302392667087,28/01/2025,24/12/2024</t>
  </si>
  <si>
    <t>USDSGD,Put,1.3505730388742438,18/02/2025,15/01/2025</t>
  </si>
  <si>
    <t>USDSGD,Put,1.3510693680504635,05/02/2025,03/01/2025</t>
  </si>
  <si>
    <t>USDSGD,Put,1.351152818023509,07/02/2025,07/01/2025</t>
  </si>
  <si>
    <t>USDSGD,Put,1.351379659859545,06/02/2025,06/01/2025</t>
  </si>
  <si>
    <t>USDSGD,Put,1.351410894379431,31/01/2025,27/12/2024</t>
  </si>
  <si>
    <t>USDSGD,Put,1.3516868268097484,19/02/2025,16/01/2025</t>
  </si>
  <si>
    <t>USDSGD,Put,1.3520476324575785,03/02/2025,30/12/2024</t>
  </si>
  <si>
    <t>USDSGD,Put,1.352142268048041,24/01/2025,20/12/2024</t>
  </si>
  <si>
    <t>USDSGD,Put,1.3528266549591097,11/02/2025,09/01/2025</t>
  </si>
  <si>
    <t>USDSGD,Put,1.352900199672292,04/02/2025,02/01/2025</t>
  </si>
  <si>
    <t>USDSGD,Put,1.3530683488786708,14/02/2025,14/01/2025</t>
  </si>
  <si>
    <t>USDSGD,Put,1.3530789662904845,13/02/2025,13/01/2025</t>
  </si>
  <si>
    <t>USDSGD,Put,1.353330679522534,23/01/2025,19/12/2024</t>
  </si>
  <si>
    <t>USDSGD,Put,1.3534153763200751,10/02/2025,08/01/2025</t>
  </si>
  <si>
    <t>USDSGD,Put,1.3535827327312466,12/02/2025,10/01/2025</t>
  </si>
  <si>
    <t>USDSGD,Put,1.3536720914610192,28/01/2025,24/12/2024</t>
  </si>
  <si>
    <t>USDSGD,Put,1.3545068911561298,18/02/2025,15/01/2025</t>
  </si>
  <si>
    <t>USDSGD,Put,1.3545232155692215,05/02/2025,03/01/2025</t>
  </si>
  <si>
    <t>USDSGD,Put,1.354662399567235,07/02/2025,07/01/2025</t>
  </si>
  <si>
    <t>USDSGD,Put,1.3548108850939353,06/02/2025,06/01/2025</t>
  </si>
  <si>
    <t>USDSGD,Put,1.35492911116699,31/01/2025,27/12/2024</t>
  </si>
  <si>
    <t>USDSGD,Put,1.3556828913138474,19/02/2025,16/01/2025</t>
  </si>
  <si>
    <t>USDSGD,Put,1.355733049623961,24/01/2025,20/12/2024</t>
  </si>
  <si>
    <t>USDSGD,Put,1.3563300906738383,04/02/2025,02/01/2025</t>
  </si>
  <si>
    <t>USDSGD,Put,1.3565069089482433,11/02/2025,09/01/2025</t>
  </si>
  <si>
    <t>USDSGD,Put,1.3568062031628751,13/02/2025,13/01/2025</t>
  </si>
  <si>
    <t>USDSGD,Put,1.3568245252939042,23/01/2025,19/12/2024</t>
  </si>
  <si>
    <t>USDSGD,Put,1.3568754849557165,10/02/2025,08/01/2025</t>
  </si>
  <si>
    <t>USDSGD,Put,1.3569292343743231,14/02/2025,14/01/2025</t>
  </si>
  <si>
    <t>USDSGD,Put,1.3573808580595499,12/02/2025,10/01/2025</t>
  </si>
  <si>
    <t>USDSGD,Put,1.3579770630879795,05/02/2025,03/01/2025</t>
  </si>
  <si>
    <t>USDSGD,Put,1.3581719811109612,07/02/2025,07/01/2025</t>
  </si>
  <si>
    <t>USDSGD,Put,1.3582421103283255,06/02/2025,06/01/2025</t>
  </si>
  <si>
    <t>USDSGD,Put,1.3584407434380155,18/02/2025,15/01/2025</t>
  </si>
  <si>
    <t>USDSGD,Put,1.3596789558179467,19/02/2025,16/01/2025</t>
  </si>
  <si>
    <t>USDSGD,Put,1.360187162937377,11/02/2025,09/01/2025</t>
  </si>
  <si>
    <t>USDSGD,Put,1.360335593591358,10/02/2025,08/01/2025</t>
  </si>
  <si>
    <t>USDSGD,Put,1.360533440035266,13/02/2025,13/01/2025</t>
  </si>
  <si>
    <t>USDSGD,Put,1.3607901198699754,14/02/2025,14/01/2025</t>
  </si>
  <si>
    <t>USDSGD,Put,1.3611789833878531,12/02/2025,10/01/2025</t>
  </si>
  <si>
    <t>USDSGD,Put,1.3614309106067373,05/02/2025,03/01/2025</t>
  </si>
  <si>
    <t>USDSGD,Put,1.361673335562716,06/02/2025,06/01/2025</t>
  </si>
  <si>
    <t>USDSGD,Put,1.3623745957199012,18/02/2025,15/01/2025</t>
  </si>
  <si>
    <t>USDSGD,Put,1.363675020322046,19/02/2025,16/01/2025</t>
  </si>
  <si>
    <t>USDSGD,Put,1.3638674169265106,11/02/2025,09/01/2025</t>
  </si>
  <si>
    <t>USDSGD,Put,1.3642606769076568,13/02/2025,13/01/2025</t>
  </si>
  <si>
    <t>USDSGD,Put,1.3646510053656278,14/02/2025,14/01/2025</t>
  </si>
  <si>
    <t>USDSGD,Put,1.3648847581254953,05/02/2025,03/01/2025</t>
  </si>
  <si>
    <t>USDSGD,Put,1.3649771087161564,12/02/2025,10/01/2025</t>
  </si>
  <si>
    <t>USDSGD,Put,1.3651045607971064,06/02/2025,06/01/2025</t>
  </si>
  <si>
    <t>USDSGD,Put,1.3679879137800477,13/02/2025,13/01/2025</t>
  </si>
  <si>
    <t>USG5C 113.0 Comdty</t>
  </si>
  <si>
    <t>USG5C 114.0 Comdty</t>
  </si>
  <si>
    <t>USG5C 115.0 Comdty</t>
  </si>
  <si>
    <t>USG5C 120.0 Comdty</t>
  </si>
  <si>
    <t>USG5C 121.0 Comdty</t>
  </si>
  <si>
    <t>USG5C 122.0 Comdty</t>
  </si>
  <si>
    <t>USG5P 111.0 Comdty</t>
  </si>
  <si>
    <t>USG5P 113.0 Comdty</t>
  </si>
  <si>
    <t>UXF5 Index</t>
  </si>
  <si>
    <t>UXG5 Index</t>
  </si>
  <si>
    <t>V UN Equity</t>
  </si>
  <si>
    <t>V US 02/21/2025 C320 Equity</t>
  </si>
  <si>
    <t>VGH5 Index</t>
  </si>
  <si>
    <t>VIX UO 01/22/25 C17.5 Index</t>
  </si>
  <si>
    <t>VIX UO 01/22/25 C18 Index</t>
  </si>
  <si>
    <t>VIX UO 01/22/25 C18.5 Index</t>
  </si>
  <si>
    <t>VIX UO 01/22/25 C19 Index</t>
  </si>
  <si>
    <t>VIX UO 01/22/25 C19.5 Index</t>
  </si>
  <si>
    <t>VIX UO 01/22/25 C20 Index</t>
  </si>
  <si>
    <t>VIX UO 01/22/25 C20.5 Index</t>
  </si>
  <si>
    <t>VIX UO 01/22/25 C21 Index</t>
  </si>
  <si>
    <t>VIX UO 01/22/25 C21.5 Index</t>
  </si>
  <si>
    <t>VIX UO 01/22/25 C22 Index</t>
  </si>
  <si>
    <t>VIX UO 01/22/25 C22.5 Index</t>
  </si>
  <si>
    <t>VIX UO 01/22/25 C23 Index</t>
  </si>
  <si>
    <t>VIX UO 01/22/25 C23.5 Index</t>
  </si>
  <si>
    <t>VIX UO 01/22/25 C24 Index</t>
  </si>
  <si>
    <t>VIX UO 01/22/25 C24.5 Index</t>
  </si>
  <si>
    <t>VIX UO 01/22/25 C25 Index</t>
  </si>
  <si>
    <t>VIX UO 01/22/25 C26 Index</t>
  </si>
  <si>
    <t>VIX UO 01/22/25 C27 Index</t>
  </si>
  <si>
    <t>VIX UO 01/22/25 C28 Index</t>
  </si>
  <si>
    <t>VIX UO 01/22/25 C29 Index</t>
  </si>
  <si>
    <t>VIX UO 01/22/25 C31 Index</t>
  </si>
  <si>
    <t>VIX UO 02/19/25 C19 Index</t>
  </si>
  <si>
    <t>VIX UO 02/19/25 C20 Index</t>
  </si>
  <si>
    <t>VIX UO 02/19/25 C21 Index</t>
  </si>
  <si>
    <t>VIX UO 02/19/25 C22 Index</t>
  </si>
  <si>
    <t>VIX UO 02/19/25 C23 Index</t>
  </si>
  <si>
    <t>VIX UO 02/19/25 C24 Index</t>
  </si>
  <si>
    <t>VIX UO 02/19/25 C25 Index</t>
  </si>
  <si>
    <t>VIX UO 02/19/25 C26 Index</t>
  </si>
  <si>
    <t>VIX UO 02/19/25 C27 Index</t>
  </si>
  <si>
    <t>VIX UO 02/19/25 C28 Index</t>
  </si>
  <si>
    <t>VIX UO 02/19/25 C30 Index</t>
  </si>
  <si>
    <t>VIX UO 02/19/25 C33 Index</t>
  </si>
  <si>
    <t>VIX UO 03/18/25 C21 Index</t>
  </si>
  <si>
    <t>VIX UO 03/18/25 C22 Index</t>
  </si>
  <si>
    <t>VIX UO 03/18/25 C23 Index</t>
  </si>
  <si>
    <t>VIX UO 03/18/25 C24 Index</t>
  </si>
  <si>
    <t>VIX UO 03/18/25 C25 Index</t>
  </si>
  <si>
    <t>VIX UO 03/18/25 C26 Index</t>
  </si>
  <si>
    <t>VIX UO 03/18/25 C27 Index</t>
  </si>
  <si>
    <t>VIX UO 03/18/25 C28 Index</t>
  </si>
  <si>
    <t>VIX UO 03/18/25 C29 Index</t>
  </si>
  <si>
    <t>VZ UN Equity</t>
  </si>
  <si>
    <t>VZ US 02/21/2025 C40 Equity</t>
  </si>
  <si>
    <t>WFC UN Equity</t>
  </si>
  <si>
    <t>WFC US 02/21/2025 P77.5 Equity</t>
  </si>
  <si>
    <t>WMT UN Equity</t>
  </si>
  <si>
    <t>WMT US 02/21/2025 P92.5 Equity</t>
  </si>
  <si>
    <t>XBM5 Comdty</t>
  </si>
  <si>
    <t>XBN5 Comdty</t>
  </si>
  <si>
    <t>XBU5 Comdty</t>
  </si>
  <si>
    <t>XBZ5 Comdty</t>
  </si>
  <si>
    <t>XMH5 Comdty</t>
  </si>
  <si>
    <t>XOM UN Equity</t>
  </si>
  <si>
    <t>XOM US 02/21/2025 C115 Equity</t>
  </si>
  <si>
    <t>XPH5 Index</t>
  </si>
  <si>
    <t>YMH5 Comdty</t>
  </si>
  <si>
    <t>Z H5 Index</t>
  </si>
  <si>
    <t>ZAR Forward @ 18/02/2025</t>
  </si>
  <si>
    <t>ZARUSD Curncy</t>
  </si>
  <si>
    <t>AUD/USD 03/19/2025 Curncy</t>
  </si>
  <si>
    <t>USD/BRL 03/19/2025 Curncy</t>
  </si>
  <si>
    <t>CHF/USD 03/19/2025 Curncy</t>
  </si>
  <si>
    <t>USD/CLP 03/19/2025 Curncy</t>
  </si>
  <si>
    <t>USD/CNH 03/19/2025 Curncy</t>
  </si>
  <si>
    <t>USD/COP 03/19/2025 Curncy</t>
  </si>
  <si>
    <t>EUR/USD 03/19/2025 Curncy</t>
  </si>
  <si>
    <t>USD/INR 03/19/2025 Curncy</t>
  </si>
  <si>
    <t>JPY/USD 03/19/2025 Curncy</t>
  </si>
  <si>
    <t>USD/KRW 03/19/2025 Curncy</t>
  </si>
  <si>
    <t>USD/MXN 03/19/2025 Curncy</t>
  </si>
  <si>
    <t>NOK/USD 03/19/2025 Curncy</t>
  </si>
  <si>
    <t>SEK/USD 03/19/2025 Curncy</t>
  </si>
  <si>
    <t>USD/SGD 03/19/2025 Curncy</t>
  </si>
  <si>
    <t>USD/TWD 03/19/2025 Curncy</t>
  </si>
  <si>
    <t>USD/ZAR 03/19/2025 Curncy</t>
  </si>
  <si>
    <t>Forward</t>
  </si>
  <si>
    <t>FIGSwaps</t>
  </si>
  <si>
    <t>C Z5 Comdty</t>
  </si>
  <si>
    <t>FCF5 Comdty</t>
  </si>
  <si>
    <t>KCU5 Comdty</t>
  </si>
  <si>
    <t>LCQ5 Comdty</t>
  </si>
  <si>
    <t>LHG5 Comdty</t>
  </si>
  <si>
    <t>SBV5 Comdty</t>
  </si>
  <si>
    <t>S X5 Comdty</t>
  </si>
  <si>
    <t>EUR-UNK</t>
  </si>
  <si>
    <t>GBP-UNK</t>
  </si>
  <si>
    <t>QWH5 Comdty</t>
  </si>
  <si>
    <t>CAD-UNK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</si>
</sst>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7" formatCode="mm/dd/yyyy"/>
    <numFmt numFmtId="168" formatCode="#0,000"/>
    <numFmt numFmtId="171"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20">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 fontId="1" fillId="0" borderId="1" xfId="0" applyNumberFormat="1" applyFont="1" applyBorder="1" applyAlignment="1">
      <alignment horizontal="center" vertical="top"/>
    </xf>
    <xf numFmtId="171" fontId="0" fillId="0" borderId="0" xfId="1" applyNumberFormat="1" applyFont="1"/>
    <xf numFmtId="171" fontId="1" fillId="0" borderId="1" xfId="1"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BDP|12868911369562890512</stp>
        <tr r="N1346" s="1"/>
        <tr r="N815" s="1"/>
      </tp>
      <tp t="s">
        <v>#N/A N/A</v>
        <stp/>
        <stp>BDP|14608769778007586948</stp>
        <tr r="R2385" s="1"/>
      </tp>
      <tp t="s">
        <v>#N/A N/A</v>
        <stp/>
        <stp>BDP|13840836700353097226</stp>
        <tr r="R1979" s="1"/>
        <tr r="R455" s="1"/>
      </tp>
      <tp t="s">
        <v>#N/A N/A</v>
        <stp/>
        <stp>BDP|12144909639600660273</stp>
        <tr r="N2646" s="1"/>
      </tp>
      <tp t="s">
        <v>#N/A N/A</v>
        <stp/>
        <stp>BDP|10174672087464094085</stp>
        <tr r="R1576" s="1"/>
        <tr r="R2040" s="1"/>
        <tr r="R2116" s="1"/>
        <tr r="R2166" s="1"/>
        <tr r="R7143" s="1"/>
        <tr r="R7189" s="1"/>
        <tr r="R7241" s="1"/>
        <tr r="R7284" s="1"/>
        <tr r="R7380" s="1"/>
        <tr r="R7774" s="1"/>
        <tr r="R56" s="1"/>
      </tp>
      <tp t="s">
        <v>#N/A N/A</v>
        <stp/>
        <stp>BDP|15342145515528235794</stp>
        <tr r="N1929" s="1"/>
        <tr r="N388" s="1"/>
      </tp>
      <tp t="s">
        <v>#N/A N/A</v>
        <stp/>
        <stp>BDP|11187902316845784698</stp>
        <tr r="R1218" s="1"/>
        <tr r="R2835" s="1"/>
        <tr r="R7587" s="1"/>
        <tr r="R687" s="1"/>
      </tp>
      <tp t="s">
        <v>#N/A N/A</v>
        <stp/>
        <stp>BDP|10863075144817784954</stp>
        <tr r="N1116" s="1"/>
        <tr r="N585" s="1"/>
      </tp>
      <tp t="s">
        <v>#N/A N/A</v>
        <stp/>
        <stp>BDP|14286493088697316587</stp>
        <tr r="R1384" s="1"/>
        <tr r="R2895" s="1"/>
        <tr r="R7664" s="1"/>
        <tr r="R853" s="1"/>
      </tp>
      <tp t="s">
        <v>#N/A N/A</v>
        <stp/>
        <stp>BDP|15523993761723380365</stp>
        <tr r="N2053" s="1"/>
      </tp>
      <tp t="s">
        <v>#N/A N/A</v>
        <stp/>
        <stp>BDP|13965572724578794651</stp>
        <tr r="N7195" s="1"/>
        <tr r="N7195" s="1"/>
        <tr r="N7292" s="1"/>
        <tr r="N7292" s="1"/>
        <tr r="N7386" s="1"/>
        <tr r="N7386" s="1"/>
      </tp>
      <tp t="s">
        <v>#N/A N/A</v>
        <stp/>
        <stp>BDP|15020603899924939484</stp>
        <tr r="P1551" s="1"/>
        <tr r="P2010" s="1"/>
        <tr r="P2085" s="1"/>
        <tr r="P2136" s="1"/>
        <tr r="P7119" s="1"/>
        <tr r="P7159" s="1"/>
        <tr r="P7210" s="1"/>
        <tr r="P7253" s="1"/>
        <tr r="P7352" s="1"/>
        <tr r="P7744" s="1"/>
      </tp>
      <tp t="s">
        <v>#N/A N/A</v>
        <stp/>
        <stp>BDP|17732719909209304349</stp>
        <tr r="R1030" s="1"/>
        <tr r="R499" s="1"/>
      </tp>
      <tp t="s">
        <v>#N/A N/A</v>
        <stp/>
        <stp>BDP|15577214693684739087</stp>
        <tr r="N2764" s="1"/>
      </tp>
      <tp t="s">
        <v>#N/A N/A</v>
        <stp/>
        <stp>BDP|16304804216347528281</stp>
        <tr r="N1134" s="1"/>
        <tr r="N603" s="1"/>
      </tp>
      <tp t="s">
        <v>#N/A N/A</v>
        <stp/>
        <stp>BDP|16458883814073067604</stp>
        <tr r="N306" s="1"/>
      </tp>
      <tp t="s">
        <v>#N/A N/A</v>
        <stp/>
        <stp>BDP|11969345770569146679</stp>
        <tr r="N2294" s="1"/>
      </tp>
      <tp t="s">
        <v>#N/A N/A</v>
        <stp/>
        <stp>BDP|15704887063854354540</stp>
        <tr r="R1029" s="1"/>
        <tr r="R498" s="1"/>
      </tp>
      <tp t="s">
        <v>#N/A N/A</v>
        <stp/>
        <stp>BDP|11017996524988422825</stp>
        <tr r="R2272" s="1"/>
      </tp>
      <tp t="s">
        <v>#N/A N/A</v>
        <stp/>
        <stp>BDP|10698223161229970776</stp>
        <tr r="R353" s="1"/>
      </tp>
      <tp t="s">
        <v>#N/A N/A</v>
        <stp/>
        <stp>BDP|15962600101569468078</stp>
        <tr r="P14" s="1"/>
        <tr r="P35" s="1"/>
      </tp>
      <tp t="s">
        <v>#N/A N/A</v>
        <stp/>
        <stp>BDP|13088212911329248391</stp>
        <tr r="R1049" s="1"/>
        <tr r="R2739" s="1"/>
        <tr r="R7424" s="1"/>
        <tr r="R518" s="1"/>
      </tp>
      <tp t="s">
        <v>#N/A N/A</v>
        <stp/>
        <stp>BDP|15256681381883608260</stp>
        <tr r="R1343" s="1"/>
        <tr r="R7439" s="1"/>
        <tr r="R812" s="1"/>
      </tp>
      <tp t="s">
        <v>#N/A N/A</v>
        <stp/>
        <stp>BDP|13854944402637229776</stp>
        <tr r="N2549" s="1"/>
      </tp>
      <tp t="s">
        <v>#N/A N/A</v>
        <stp/>
        <stp>BDP|16622431448004165874</stp>
        <tr r="N1453" s="1"/>
        <tr r="N922" s="1"/>
      </tp>
      <tp t="s">
        <v>#N/A N/A</v>
        <stp/>
        <stp>BDP|14042047343352940851</stp>
        <tr r="Q7192" s="1"/>
        <tr r="Q7289" s="1"/>
        <tr r="Q7383" s="1"/>
      </tp>
      <tp t="s">
        <v>#N/A N/A</v>
        <stp/>
        <stp>BDP|14639962425665678085</stp>
        <tr r="R307" s="1"/>
        <tr r="R307" s="1"/>
        <tr r="R4" s="1"/>
        <tr r="R4" s="1"/>
      </tp>
      <tp t="s">
        <v>#N/A N/A</v>
        <stp/>
        <stp>BDP|15016202554721685987</stp>
        <tr r="N7332" s="1"/>
        <tr r="N7332" s="1"/>
      </tp>
      <tp t="s">
        <v>#N/A N/A</v>
        <stp/>
        <stp>BDP|13677094186906525763</stp>
        <tr r="Q1574" s="1"/>
        <tr r="Q2036" s="1"/>
        <tr r="Q2112" s="1"/>
        <tr r="Q2162" s="1"/>
        <tr r="Q7141" s="1"/>
        <tr r="Q7185" s="1"/>
        <tr r="Q7237" s="1"/>
        <tr r="Q7280" s="1"/>
        <tr r="Q7378" s="1"/>
        <tr r="Q7770" s="1"/>
        <tr r="Q54" s="1"/>
      </tp>
      <tp t="s">
        <v>#N/A N/A</v>
        <stp/>
        <stp>BDP|17741443311358199095</stp>
        <tr r="R2689" s="1"/>
      </tp>
      <tp t="s">
        <v>#N/A N/A</v>
        <stp/>
        <stp>BDP|10200007589762080014</stp>
        <tr r="N1974" s="1"/>
        <tr r="N445" s="1"/>
      </tp>
      <tp t="s">
        <v>#N/A N/A</v>
        <stp/>
        <stp>BDP|15391141596450986726</stp>
        <tr r="N1226" s="1"/>
        <tr r="N695" s="1"/>
      </tp>
      <tp t="s">
        <v>#N/A N/A</v>
        <stp/>
        <stp>BDP|14093984135514010078</stp>
        <tr r="R1952" s="1"/>
        <tr r="R421" s="1"/>
      </tp>
      <tp t="s">
        <v>#N/A N/A</v>
        <stp/>
        <stp>BDP|18227686209052050691</stp>
        <tr r="N1278" s="1"/>
        <tr r="N747" s="1"/>
      </tp>
      <tp t="s">
        <v>#N/A N/A</v>
        <stp/>
        <stp>BDP|15923729062046150855</stp>
        <tr r="R1288" s="1"/>
        <tr r="R2397" s="1"/>
        <tr r="R757" s="1"/>
      </tp>
      <tp t="s">
        <v>#N/A N/A</v>
        <stp/>
        <stp>BDP|13909744156929050267</stp>
        <tr r="N1340" s="1"/>
        <tr r="N809" s="1"/>
      </tp>
      <tp t="s">
        <v>#N/A N/A</v>
        <stp/>
        <stp>BDP|17119629745928868738</stp>
        <tr r="R2627" s="1"/>
      </tp>
      <tp t="s">
        <v>#N/A N/A</v>
        <stp/>
        <stp>BDP|10567898754107067056</stp>
        <tr r="N60" s="1"/>
      </tp>
      <tp t="s">
        <v>#N/A N/A</v>
        <stp/>
        <stp>BDP|15753594430108088136</stp>
        <tr r="R1998" s="1"/>
      </tp>
      <tp t="s">
        <v>#N/A N/A</v>
        <stp/>
        <stp>BDP|12944273863799919589</stp>
        <tr r="R7331" s="1"/>
      </tp>
      <tp t="s">
        <v>#N/A N/A</v>
        <stp/>
        <stp>BDP|15875187809678399651</stp>
        <tr r="R1285" s="1"/>
        <tr r="R1691" s="1"/>
        <tr r="R183" s="1"/>
        <tr r="R2196" s="1"/>
        <tr r="R2859" s="1"/>
        <tr r="R7624" s="1"/>
        <tr r="R754" s="1"/>
      </tp>
      <tp t="s">
        <v>#N/A N/A</v>
        <stp/>
        <stp>BDP|17718999780699135503</stp>
        <tr r="N2227" s="1"/>
      </tp>
      <tp t="s">
        <v>#N/A N/A</v>
        <stp/>
        <stp>BDP|10317024296320186393</stp>
        <tr r="R135" s="1"/>
        <tr r="R1643" s="1"/>
      </tp>
      <tp t="s">
        <v>#N/A N/A</v>
        <stp/>
        <stp>BDP|13178760204029429786</stp>
        <tr r="R2057" s="1"/>
      </tp>
      <tp t="s">
        <v>#N/A N/A</v>
        <stp/>
        <stp>BDP|11515599490820003731</stp>
        <tr r="N2371" s="1"/>
        <tr r="N2569" s="1"/>
      </tp>
      <tp t="s">
        <v>#N/A N/A</v>
        <stp/>
        <stp>BDP|11192803468182652709</stp>
        <tr r="R2954" s="1"/>
      </tp>
      <tp t="s">
        <v>#N/A N/A</v>
        <stp/>
        <stp>BDP|16251437045519377587</stp>
        <tr r="N1049" s="1"/>
        <tr r="N2739" s="1"/>
        <tr r="N7424" s="1"/>
        <tr r="N518" s="1"/>
      </tp>
      <tp t="s">
        <v>#N/A N/A</v>
        <stp/>
        <stp>BDP|18253760051662968230</stp>
        <tr r="P1566" s="1"/>
        <tr r="P2027" s="1"/>
        <tr r="P2103" s="1"/>
        <tr r="P2153" s="1"/>
        <tr r="P7134" s="1"/>
        <tr r="P7176" s="1"/>
        <tr r="P7227" s="1"/>
        <tr r="P7270" s="1"/>
        <tr r="P7369" s="1"/>
        <tr r="P7761" s="1"/>
        <tr r="P47" s="1"/>
      </tp>
      <tp t="s">
        <v>#N/A N/A</v>
        <stp/>
        <stp>BDP|16128672432771905822</stp>
        <tr r="R7451" s="1"/>
      </tp>
      <tp t="s">
        <v>#N/A N/A</v>
        <stp/>
        <stp>BDP|16181780745788029726</stp>
        <tr r="R2281" s="1"/>
        <tr r="R2490" s="1"/>
      </tp>
      <tp t="s">
        <v>#N/A N/A</v>
        <stp/>
        <stp>BDP|14361941669841067000</stp>
        <tr r="R1423" s="1"/>
        <tr r="R892" s="1"/>
      </tp>
      <tp t="s">
        <v>#N/A N/A</v>
        <stp/>
        <stp>BDP|14428092606006343860</stp>
        <tr r="R1276" s="1"/>
        <tr r="R745" s="1"/>
      </tp>
      <tp t="s">
        <v>#N/A N/A</v>
        <stp/>
        <stp>BDP|17997139973012314945</stp>
        <tr r="N2983" s="1"/>
      </tp>
      <tp t="s">
        <v>#N/A N/A</v>
        <stp/>
        <stp>BDP|14635293799450267559</stp>
        <tr r="N1943" s="1"/>
        <tr r="N411" s="1"/>
      </tp>
      <tp t="s">
        <v>#N/A N/A</v>
        <stp/>
        <stp>BDP|11949341575796899911</stp>
        <tr r="R1058" s="1"/>
        <tr r="R527" s="1"/>
      </tp>
      <tp t="s">
        <v>#N/A N/A</v>
        <stp/>
        <stp>BDP|11679024485411167219</stp>
        <tr r="R1134" s="1"/>
        <tr r="R603" s="1"/>
      </tp>
      <tp t="s">
        <v>#N/A N/A</v>
        <stp/>
        <stp>BDP|15371935960363079319</stp>
        <tr r="N1988" s="1"/>
        <tr r="N2119" s="1"/>
        <tr r="N25" s="1"/>
        <tr r="N282" s="1"/>
        <tr r="N7343" s="1"/>
        <tr r="N7392" s="1"/>
        <tr r="N7399" s="1"/>
        <tr r="N7735" s="1"/>
        <tr r="N7778" s="1"/>
        <tr r="N39" s="1"/>
        <tr r="N376" s="1"/>
        <tr r="N468" s="1"/>
      </tp>
      <tp t="s">
        <v>#N/A N/A</v>
        <stp/>
        <stp>BDP|11858891542967785059</stp>
        <tr r="N1944" s="1"/>
        <tr r="N414" s="1"/>
      </tp>
      <tp t="s">
        <v>#N/A N/A</v>
        <stp/>
        <stp>BDP|14710894649902032063</stp>
        <tr r="R1379" s="1"/>
        <tr r="R848" s="1"/>
      </tp>
      <tp t="s">
        <v>#N/A N/A</v>
        <stp/>
        <stp>BDP|18237311363972208538</stp>
        <tr r="N1325" s="1"/>
        <tr r="N794" s="1"/>
      </tp>
      <tp t="s">
        <v>#N/A N/A</v>
        <stp/>
        <stp>BDP|14545812054143250033</stp>
        <tr r="R104" s="1"/>
        <tr r="R1612" s="1"/>
        <tr r="R2453" s="1"/>
      </tp>
      <tp t="s">
        <v>#N/A N/A</v>
        <stp/>
        <stp>BDP|16474882159848443908</stp>
        <tr r="R2061" s="1"/>
      </tp>
      <tp t="s">
        <v>#N/A N/A</v>
        <stp/>
        <stp>BDP|16264092944111855960</stp>
        <tr r="R2838" s="1"/>
        <tr r="R7597" s="1"/>
      </tp>
      <tp t="s">
        <v>#N/A N/A</v>
        <stp/>
        <stp>BDP|10789925966565704058</stp>
        <tr r="N2539" s="1"/>
      </tp>
      <tp t="s">
        <v>#N/A N/A</v>
        <stp/>
        <stp>BDP|11273955235420699158</stp>
        <tr r="R2652" s="1"/>
      </tp>
      <tp t="s">
        <v>#N/A N/A</v>
        <stp/>
        <stp>BDP|17123469831563099970</stp>
        <tr r="N2310" s="1"/>
      </tp>
      <tp t="s">
        <v>#N/A N/A</v>
        <stp/>
        <stp>BDP|11769981938319271847</stp>
        <tr r="R1482" s="1"/>
        <tr r="R951" s="1"/>
      </tp>
      <tp t="s">
        <v>#N/A N/A</v>
        <stp/>
        <stp>BDP|11553335086969206923</stp>
        <tr r="R337" s="1"/>
      </tp>
      <tp t="s">
        <v>#N/A N/A</v>
        <stp/>
        <stp>BDP|12422268203248302221</stp>
        <tr r="R1350" s="1"/>
        <tr r="R1607" s="1"/>
        <tr r="R819" s="1"/>
        <tr r="R99" s="1"/>
      </tp>
      <tp t="s">
        <v>#N/A N/A</v>
        <stp/>
        <stp>BDP|12475429026819816788</stp>
        <tr r="N1104" s="1"/>
        <tr r="N7469" s="1"/>
        <tr r="N573" s="1"/>
      </tp>
      <tp t="s">
        <v>#N/A N/A</v>
        <stp/>
        <stp>BDP|16053280418797822883</stp>
        <tr r="N129" s="1"/>
        <tr r="N1637" s="1"/>
        <tr r="N2512" s="1"/>
      </tp>
      <tp t="s">
        <v>#N/A N/A</v>
        <stp/>
        <stp>BDP|10514123997142206020</stp>
        <tr r="Q1568" s="1"/>
        <tr r="Q2029" s="1"/>
        <tr r="Q2105" s="1"/>
        <tr r="Q2155" s="1"/>
        <tr r="Q7136" s="1"/>
        <tr r="Q7178" s="1"/>
        <tr r="Q7229" s="1"/>
        <tr r="Q7272" s="1"/>
        <tr r="Q7371" s="1"/>
        <tr r="Q7763" s="1"/>
        <tr r="Q49" s="1"/>
      </tp>
      <tp t="s">
        <v>#N/A N/A</v>
        <stp/>
        <stp>BDP|11321203583859439849</stp>
        <tr r="N1377" s="1"/>
        <tr r="N846" s="1"/>
      </tp>
      <tp t="s">
        <v>#N/A N/A</v>
        <stp/>
        <stp>BDP|13629498289895263047</stp>
        <tr r="R7322" s="1"/>
      </tp>
      <tp t="s">
        <v>#N/A N/A</v>
        <stp/>
        <stp>BDP|16714020381283370775</stp>
        <tr r="R1163" s="1"/>
        <tr r="R7527" s="1"/>
        <tr r="R632" s="1"/>
      </tp>
      <tp t="s">
        <v>#N/A N/A</v>
        <stp/>
        <stp>BDP|11822181832131749852</stp>
        <tr r="N1575" s="1"/>
        <tr r="N1575" s="1"/>
        <tr r="N2039" s="1"/>
        <tr r="N2039" s="1"/>
        <tr r="N2115" s="1"/>
        <tr r="N2115" s="1"/>
        <tr r="N2165" s="1"/>
        <tr r="N2165" s="1"/>
        <tr r="N7142" s="1"/>
        <tr r="N7142" s="1"/>
        <tr r="N7188" s="1"/>
        <tr r="N7188" s="1"/>
        <tr r="N7240" s="1"/>
        <tr r="N7240" s="1"/>
        <tr r="N7283" s="1"/>
        <tr r="N7283" s="1"/>
        <tr r="N7379" s="1"/>
        <tr r="N7379" s="1"/>
        <tr r="N7773" s="1"/>
        <tr r="N7773" s="1"/>
        <tr r="N55" s="1"/>
        <tr r="N55" s="1"/>
      </tp>
      <tp t="s">
        <v>#N/A N/A</v>
        <stp/>
        <stp>BDP|11195804544352674502</stp>
        <tr r="N316" s="1"/>
      </tp>
      <tp t="s">
        <v>#N/A N/A</v>
        <stp/>
        <stp>BDP|10195457723085300970</stp>
        <tr r="R1774" s="1"/>
        <tr r="R2561" s="1"/>
        <tr r="R266" s="1"/>
      </tp>
      <tp t="s">
        <v>#N/A N/A</v>
        <stp/>
        <stp>BDP|13476949731586722558</stp>
        <tr r="R1565" s="1"/>
        <tr r="R2026" s="1"/>
        <tr r="R2101" s="1"/>
        <tr r="R2152" s="1"/>
        <tr r="R7133" s="1"/>
        <tr r="R7175" s="1"/>
        <tr r="R7226" s="1"/>
        <tr r="R7269" s="1"/>
        <tr r="R7368" s="1"/>
        <tr r="R7760" s="1"/>
        <tr r="R46" s="1"/>
      </tp>
      <tp t="s">
        <v>#N/A N/A</v>
        <stp/>
        <stp>BDP|17073900755793449220</stp>
        <tr r="N2198" s="1"/>
      </tp>
      <tp t="s">
        <v>#N/A N/A</v>
        <stp/>
        <stp>BDP|10255385708750292926</stp>
        <tr r="R1447" s="1"/>
        <tr r="R916" s="1"/>
      </tp>
      <tp t="s">
        <v>#N/A N/A</v>
        <stp/>
        <stp>BDP|11565528895357335030</stp>
        <tr r="R164" s="1"/>
        <tr r="R1672" s="1"/>
        <tr r="R2577" s="1"/>
      </tp>
      <tp t="s">
        <v>#N/A N/A</v>
        <stp/>
        <stp>BDP|16916757238988415020</stp>
        <tr r="R155" s="1"/>
        <tr r="R1663" s="1"/>
      </tp>
      <tp t="s">
        <v>#N/A N/A</v>
        <stp/>
        <stp>BDP|14286153792880517621</stp>
        <tr r="R1559" s="1"/>
        <tr r="R2018" s="1"/>
        <tr r="R2093" s="1"/>
        <tr r="R2144" s="1"/>
        <tr r="R7127" s="1"/>
        <tr r="R7167" s="1"/>
        <tr r="R7218" s="1"/>
        <tr r="R7261" s="1"/>
        <tr r="R7360" s="1"/>
        <tr r="R7752" s="1"/>
      </tp>
      <tp t="s">
        <v>#N/A N/A</v>
        <stp/>
        <stp>BDP|10745779292925115116</stp>
        <tr r="R1173" s="1"/>
        <tr r="R642" s="1"/>
      </tp>
      <tp t="s">
        <v>#N/A N/A</v>
        <stp/>
        <stp>BDP|12453059092783122209</stp>
        <tr r="R2478" s="1"/>
      </tp>
      <tp t="s">
        <v>#N/A N/A</v>
        <stp/>
        <stp>BDP|12770938752170565418</stp>
        <tr r="R1730" s="1"/>
        <tr r="R2273" s="1"/>
        <tr r="R222" s="1"/>
      </tp>
      <tp t="s">
        <v>#N/A N/A</v>
        <stp/>
        <stp>BDP|10143221633179443260</stp>
        <tr r="R1023" s="1"/>
        <tr r="R492" s="1"/>
      </tp>
      <tp t="s">
        <v>#N/A N/A</v>
        <stp/>
        <stp>BDP|15704951113574554366</stp>
        <tr r="N2640" s="1"/>
      </tp>
      <tp t="s">
        <v>#N/A N/A</v>
        <stp/>
        <stp>BDP|12775776872781342934</stp>
        <tr r="N2821" s="1"/>
        <tr r="N7567" s="1"/>
      </tp>
      <tp t="s">
        <v>#N/A N/A</v>
        <stp/>
        <stp>BDP|13385007631798176260</stp>
        <tr r="N448" s="1"/>
      </tp>
      <tp t="s">
        <v>#N/A N/A</v>
        <stp/>
        <stp>BDP|16047721927229091000</stp>
        <tr r="R1764" s="1"/>
        <tr r="R256" s="1"/>
      </tp>
      <tp t="s">
        <v>#N/A N/A</v>
        <stp/>
        <stp>BDP|10029406382800294658</stp>
        <tr r="O7334" s="1"/>
      </tp>
      <tp t="s">
        <v>#N/A N/A</v>
        <stp/>
        <stp>BDP|10251136781450088352</stp>
        <tr r="R1096" s="1"/>
        <tr r="R565" s="1"/>
      </tp>
      <tp t="s">
        <v>#N/A N/A</v>
        <stp/>
        <stp>BDP|14272242922099830795</stp>
        <tr r="N2519" s="1"/>
      </tp>
      <tp t="s">
        <v>#N/A N/A</v>
        <stp/>
        <stp>BDP|15000545440299000715</stp>
        <tr r="N1260" s="1"/>
        <tr r="N729" s="1"/>
      </tp>
      <tp t="s">
        <v>#N/A N/A</v>
        <stp/>
        <stp>BDP|14554636158014905921</stp>
        <tr r="N1141" s="1"/>
        <tr r="N610" s="1"/>
      </tp>
      <tp t="s">
        <v>#N/A N/A</v>
        <stp/>
        <stp>BDP|16029741294375525703</stp>
        <tr r="R2593" s="1"/>
        <tr r="R2967" s="1"/>
        <tr r="R7733" s="1"/>
      </tp>
      <tp t="s">
        <v>#N/A N/A</v>
        <stp/>
        <stp>BDP|15931146298343269420</stp>
        <tr r="R1681" s="1"/>
        <tr r="R173" s="1"/>
        <tr r="R2588" s="1"/>
      </tp>
      <tp t="s">
        <v>#N/A N/A</v>
        <stp/>
        <stp>BDP|11048197584151844303</stp>
        <tr r="R1590" s="1"/>
        <tr r="R82" s="1"/>
      </tp>
      <tp t="s">
        <v>#N/A N/A</v>
        <stp/>
        <stp>BDP|16644786089581332211</stp>
        <tr r="R2402" s="1"/>
      </tp>
      <tp t="s">
        <v>#N/A N/A</v>
        <stp/>
        <stp>BDP|16735231506898721613</stp>
        <tr r="R2326" s="1"/>
      </tp>
      <tp t="s">
        <v>#N/A N/A</v>
        <stp/>
        <stp>BDP|15956963845764783690</stp>
        <tr r="R2897" s="1"/>
      </tp>
      <tp t="s">
        <v>#N/A N/A</v>
        <stp/>
        <stp>BDP|15490749060577487904</stp>
        <tr r="R1335" s="1"/>
        <tr r="R1598" s="1"/>
        <tr r="R2879" s="1"/>
        <tr r="R7646" s="1"/>
        <tr r="R804" s="1"/>
        <tr r="R90" s="1"/>
      </tp>
      <tp t="s">
        <v>#N/A N/A</v>
        <stp/>
        <stp>BDP|17162584157304286981</stp>
        <tr r="R154" s="1"/>
        <tr r="R1662" s="1"/>
      </tp>
      <tp t="s">
        <v>#N/A N/A</v>
        <stp/>
        <stp>BDP|10296177911628130214</stp>
        <tr r="R1968" s="1"/>
        <tr r="R438" s="1"/>
      </tp>
      <tp t="s">
        <v>#N/A N/A</v>
        <stp/>
        <stp>BDP|13593864307028214923</stp>
        <tr r="R1398" s="1"/>
        <tr r="R867" s="1"/>
      </tp>
      <tp t="s">
        <v>#N/A N/A</v>
        <stp/>
        <stp>BDP|17714923165922271063</stp>
        <tr r="N1185" s="1"/>
        <tr r="N2815" s="1"/>
        <tr r="N7556" s="1"/>
        <tr r="N654" s="1"/>
      </tp>
      <tp t="s">
        <v>#N/A N/A</v>
        <stp/>
        <stp>BDP|15636536949626050884</stp>
        <tr r="N1382" s="1"/>
        <tr r="N851" s="1"/>
      </tp>
      <tp t="s">
        <v>#N/A N/A</v>
        <stp/>
        <stp>BDP|11961504413617602886</stp>
        <tr r="R1360" s="1"/>
        <tr r="R829" s="1"/>
      </tp>
      <tp t="s">
        <v>#N/A N/A</v>
        <stp/>
        <stp>BDP|16608052405814310820</stp>
        <tr r="R7674" s="1"/>
      </tp>
      <tp t="s">
        <v>#N/A N/A</v>
        <stp/>
        <stp>BDP|14469854576874534557</stp>
        <tr r="N1936" s="1"/>
        <tr r="N401" s="1"/>
      </tp>
      <tp t="s">
        <v>#N/A N/A</v>
        <stp/>
        <stp>BDP|14328339789166631387</stp>
        <tr r="N1513" s="1"/>
        <tr r="N982" s="1"/>
      </tp>
      <tp t="s">
        <v>#N/A N/A</v>
        <stp/>
        <stp>BDP|11735862957733533548</stp>
        <tr r="R1338" s="1"/>
        <tr r="R807" s="1"/>
      </tp>
      <tp t="s">
        <v>#N/A N/A</v>
        <stp/>
        <stp>BDP|17344246433494757840</stp>
        <tr r="R1142" s="1"/>
        <tr r="R611" s="1"/>
      </tp>
      <tp t="s">
        <v>#N/A N/A</v>
        <stp/>
        <stp>BDP|15335524112363449802</stp>
        <tr r="N1030" s="1"/>
        <tr r="N499" s="1"/>
      </tp>
      <tp t="s">
        <v>#N/A N/A</v>
        <stp/>
        <stp>BDP|10637671527279908781</stp>
        <tr r="R1705" s="1"/>
        <tr r="R197" s="1"/>
      </tp>
      <tp t="s">
        <v>#N/A N/A</v>
        <stp/>
        <stp>BDP|10857082682097615536</stp>
        <tr r="R2049" s="1"/>
      </tp>
      <tp t="s">
        <v>#N/A N/A</v>
        <stp/>
        <stp>BDP|14427389302829827411</stp>
        <tr r="Q1550" s="1"/>
        <tr r="Q2009" s="1"/>
        <tr r="Q2084" s="1"/>
        <tr r="Q2135" s="1"/>
        <tr r="Q7118" s="1"/>
        <tr r="Q7158" s="1"/>
        <tr r="Q7209" s="1"/>
        <tr r="Q7252" s="1"/>
        <tr r="Q7351" s="1"/>
        <tr r="Q7743" s="1"/>
      </tp>
      <tp t="s">
        <v>#N/A N/A</v>
        <stp/>
        <stp>BDP|18223171249736229190</stp>
        <tr r="R7674" s="1"/>
      </tp>
      <tp t="s">
        <v>#N/A N/A</v>
        <stp/>
        <stp>BDP|12072919192969576116</stp>
        <tr r="N2056" s="1"/>
      </tp>
      <tp t="s">
        <v>#N/A N/A</v>
        <stp/>
        <stp>BDP|10155208127888474257</stp>
        <tr r="R2827" s="1"/>
        <tr r="R7577" s="1"/>
      </tp>
      <tp t="s">
        <v>#N/A N/A</v>
        <stp/>
        <stp>BDP|12947812031350785382</stp>
        <tr r="R2642" s="1"/>
      </tp>
      <tp t="s">
        <v>#N/A N/A</v>
        <stp/>
        <stp>BDP|14385972481956691954</stp>
        <tr r="N1438" s="1"/>
        <tr r="N2927" s="1"/>
        <tr r="N907" s="1"/>
      </tp>
      <tp t="s">
        <v>#N/A N/A</v>
        <stp/>
        <stp>BDP|14428287428118609649</stp>
        <tr r="R1300" s="1"/>
        <tr r="R1699" s="1"/>
        <tr r="R191" s="1"/>
        <tr r="R7415" s="1"/>
        <tr r="R769" s="1"/>
      </tp>
      <tp t="s">
        <v>#N/A N/A</v>
        <stp/>
        <stp>BDP|14192351047629131041</stp>
        <tr r="R399" s="1"/>
      </tp>
      <tp t="s">
        <v>#N/A N/A</v>
        <stp/>
        <stp>BDP|14186509165644744951</stp>
        <tr r="R2525" s="1"/>
        <tr r="R7696" s="1"/>
      </tp>
      <tp t="s">
        <v>#N/A N/A</v>
        <stp/>
        <stp>BDP|18306795819702626630</stp>
        <tr r="R1710" s="1"/>
        <tr r="R202" s="1"/>
      </tp>
      <tp t="s">
        <v>#N/A N/A</v>
        <stp/>
        <stp>BDP|10839440269078016035</stp>
        <tr r="N1029" s="1"/>
        <tr r="N498" s="1"/>
      </tp>
      <tp t="s">
        <v>#N/A N/A</v>
        <stp/>
        <stp>BDP|16229361892035827386</stp>
        <tr r="R2206" s="1"/>
      </tp>
      <tp t="s">
        <v>#N/A N/A</v>
        <stp/>
        <stp>BDP|11189541175569781012</stp>
        <tr r="R2781" s="1"/>
        <tr r="R7492" s="1"/>
      </tp>
      <tp t="s">
        <v>#N/A N/A</v>
        <stp/>
        <stp>BDP|13401336240366930883</stp>
        <tr r="R361" s="1"/>
      </tp>
      <tp t="s">
        <v>#N/A N/A</v>
        <stp/>
        <stp>BDP|16889912379351098364</stp>
        <tr r="R1129" s="1"/>
        <tr r="R7494" s="1"/>
        <tr r="R598" s="1"/>
      </tp>
      <tp t="s">
        <v>#N/A N/A</v>
        <stp/>
        <stp>BDP|14679045886083569570</stp>
        <tr r="N1572" s="1"/>
        <tr r="N1572" s="1"/>
        <tr r="N7235" s="1"/>
        <tr r="N7235" s="1"/>
        <tr r="N7278" s="1"/>
        <tr r="N7278" s="1"/>
      </tp>
      <tp t="s">
        <v>#N/A N/A</v>
        <stp/>
        <stp>BDP|13836597169988408355</stp>
        <tr r="N1301" s="1"/>
        <tr r="N770" s="1"/>
      </tp>
      <tp t="s">
        <v>#N/A N/A</v>
        <stp/>
        <stp>BDP|12074460148991220853</stp>
        <tr r="N2552" s="1"/>
      </tp>
      <tp t="s">
        <v>#N/A N/A</v>
        <stp/>
        <stp>BDP|13626824556137331285</stp>
        <tr r="N7300" s="1"/>
      </tp>
      <tp t="s">
        <v>#N/A N/A</v>
        <stp/>
        <stp>BDP|17973827413447496259</stp>
        <tr r="N2827" s="1"/>
        <tr r="N7577" s="1"/>
      </tp>
      <tp t="s">
        <v>#N/A N/A</v>
        <stp/>
        <stp>BDP|17831354629518408589</stp>
        <tr r="R1197" s="1"/>
        <tr r="R666" s="1"/>
      </tp>
      <tp t="s">
        <v>#N/A N/A</v>
        <stp/>
        <stp>BDP|11986741329139814642</stp>
        <tr r="R2557" s="1"/>
      </tp>
      <tp t="s">
        <v>#N/A N/A</v>
        <stp/>
        <stp>BDP|16629882566291173216</stp>
        <tr r="R1599" s="1"/>
        <tr r="R91" s="1"/>
      </tp>
      <tp t="s">
        <v>#N/A N/A</v>
        <stp/>
        <stp>BDP|15767526599053675124</stp>
        <tr r="R124" s="1"/>
        <tr r="R1632" s="1"/>
      </tp>
      <tp t="s">
        <v>#N/A N/A</v>
        <stp/>
        <stp>BDP|15617633351119428481</stp>
        <tr r="R1114" s="1"/>
        <tr r="R583" s="1"/>
      </tp>
      <tp t="s">
        <v>#N/A N/A</v>
        <stp/>
        <stp>BDP|17999863061664753621</stp>
        <tr r="R2069" s="1"/>
      </tp>
      <tp t="s">
        <v>#N/A N/A</v>
        <stp/>
        <stp>BDP|10815652665429430274</stp>
        <tr r="R1442" s="1"/>
        <tr r="R2521" s="1"/>
        <tr r="R911" s="1"/>
      </tp>
      <tp t="s">
        <v>#N/A N/A</v>
        <stp/>
        <stp>BDP|18274102976421666490</stp>
        <tr r="N1298" s="1"/>
        <tr r="N767" s="1"/>
      </tp>
      <tp t="s">
        <v>#N/A N/A</v>
        <stp/>
        <stp>BDP|14206010972121873923</stp>
        <tr r="N1552" s="1"/>
        <tr r="N1552" s="1"/>
        <tr r="N2011" s="1"/>
        <tr r="N2011" s="1"/>
        <tr r="N2086" s="1"/>
        <tr r="N2086" s="1"/>
        <tr r="N2137" s="1"/>
        <tr r="N2137" s="1"/>
        <tr r="N7120" s="1"/>
        <tr r="N7120" s="1"/>
        <tr r="N7160" s="1"/>
        <tr r="N7160" s="1"/>
        <tr r="N7211" s="1"/>
        <tr r="N7211" s="1"/>
        <tr r="N7254" s="1"/>
        <tr r="N7254" s="1"/>
        <tr r="N7353" s="1"/>
        <tr r="N7353" s="1"/>
        <tr r="N7745" s="1"/>
        <tr r="N7745" s="1"/>
      </tp>
      <tp t="s">
        <v>#N/A N/A</v>
        <stp/>
        <stp>BDP|17968748997666481455</stp>
        <tr r="N2177" s="1"/>
      </tp>
      <tp t="s">
        <v>#N/A N/A</v>
        <stp/>
        <stp>BDP|12412100194222873330</stp>
        <tr r="R2327" s="1"/>
      </tp>
      <tp t="s">
        <v>#N/A N/A</v>
        <stp/>
        <stp>BDP|18317530207386991040</stp>
        <tr r="R1973" s="1"/>
        <tr r="R444" s="1"/>
      </tp>
      <tp t="s">
        <v>#N/A N/A</v>
        <stp/>
        <stp>BDP|16127079694934999010</stp>
        <tr r="R1730" s="1"/>
        <tr r="R2273" s="1"/>
        <tr r="R222" s="1"/>
      </tp>
      <tp t="s">
        <v>#N/A N/A</v>
        <stp/>
        <stp>BDP|13480646137405495898</stp>
        <tr r="R1738" s="1"/>
        <tr r="R230" s="1"/>
        <tr r="R2497" s="1"/>
      </tp>
      <tp t="s">
        <v>#N/A N/A</v>
        <stp/>
        <stp>BDP|18426227769503231478</stp>
        <tr r="N335" s="1"/>
      </tp>
      <tp t="s">
        <v>#N/A N/A</v>
        <stp/>
        <stp>BDP|15072836368369645979</stp>
        <tr r="R1589" s="1"/>
        <tr r="R2404" s="1"/>
        <tr r="R81" s="1"/>
      </tp>
      <tp t="s">
        <v>#N/A N/A</v>
        <stp/>
        <stp>BDP|13400635931088425589</stp>
        <tr r="R1219" s="1"/>
        <tr r="R688" s="1"/>
      </tp>
      <tp t="s">
        <v>#N/A N/A</v>
        <stp/>
        <stp>BDP|13822589118138371413</stp>
        <tr r="R1150" s="1"/>
        <tr r="R2310" s="1"/>
        <tr r="R2798" s="1"/>
        <tr r="R7518" s="1"/>
        <tr r="R619" s="1"/>
      </tp>
      <tp t="s">
        <v>#N/A N/A</v>
        <stp/>
        <stp>BDP|17339935978211615348</stp>
        <tr r="R2220" s="1"/>
        <tr r="R2741" s="1"/>
        <tr r="R7428" s="1"/>
      </tp>
      <tp t="s">
        <v>#N/A N/A</v>
        <stp/>
        <stp>BDP|16810321650333425840</stp>
        <tr r="P1559" s="1"/>
        <tr r="P2018" s="1"/>
        <tr r="P2093" s="1"/>
        <tr r="P2144" s="1"/>
        <tr r="P7127" s="1"/>
        <tr r="P7167" s="1"/>
        <tr r="P7218" s="1"/>
        <tr r="P7261" s="1"/>
        <tr r="P7360" s="1"/>
        <tr r="P7752" s="1"/>
      </tp>
      <tp t="s">
        <v>#N/A N/A</v>
        <stp/>
        <stp>BDP|12300250829141324863</stp>
        <tr r="R2967" s="1"/>
        <tr r="R7733" s="1"/>
      </tp>
      <tp t="s">
        <v>#N/A N/A</v>
        <stp/>
        <stp>BDP|18003386458060827524</stp>
        <tr r="R2228" s="1"/>
        <tr r="R2622" s="1"/>
      </tp>
      <tp t="s">
        <v>#N/A N/A</v>
        <stp/>
        <stp>BDP|18329562548131517325</stp>
        <tr r="N2617" s="1"/>
      </tp>
      <tp t="s">
        <v>#N/A N/A</v>
        <stp/>
        <stp>BDP|16398638046016988921</stp>
        <tr r="R2430" s="1"/>
      </tp>
      <tp t="s">
        <v>#N/A N/A</v>
        <stp/>
        <stp>BDP|11672713889052121727</stp>
        <tr r="R1773" s="1"/>
        <tr r="R265" s="1"/>
      </tp>
      <tp t="s">
        <v>#N/A N/A</v>
        <stp/>
        <stp>BDP|16677841606263818613</stp>
        <tr r="R7108" s="1"/>
      </tp>
      <tp t="s">
        <v>#N/A N/A</v>
        <stp/>
        <stp>BDP|12460149578278158756</stp>
        <tr r="R1259" s="1"/>
        <tr r="R728" s="1"/>
      </tp>
      <tp t="s">
        <v>#N/A N/A</v>
        <stp/>
        <stp>BDP|17803259590883992484</stp>
        <tr r="R2435" s="1"/>
      </tp>
      <tp t="s">
        <v>#N/A N/A</v>
        <stp/>
        <stp>BDP|17245794711038658205</stp>
        <tr r="N2205" s="1"/>
      </tp>
      <tp t="s">
        <v>#N/A N/A</v>
        <stp/>
        <stp>BDP|14858173187011239762</stp>
        <tr r="R1603" s="1"/>
        <tr r="R95" s="1"/>
      </tp>
      <tp t="s">
        <v>#N/A N/A</v>
        <stp/>
        <stp>BDP|13864721984150881795</stp>
        <tr r="R2127" s="1"/>
        <tr r="R2127" s="1"/>
      </tp>
      <tp t="s">
        <v>#N/A N/A</v>
        <stp/>
        <stp>BDP|14069024098907615130</stp>
        <tr r="N1376" s="1"/>
        <tr r="N845" s="1"/>
      </tp>
      <tp t="s">
        <v>#N/A N/A</v>
        <stp/>
        <stp>BDP|14002843909522158539</stp>
        <tr r="R1178" s="1"/>
        <tr r="R2809" s="1"/>
        <tr r="R7547" s="1"/>
        <tr r="R647" s="1"/>
      </tp>
      <tp t="s">
        <v>#N/A N/A</v>
        <stp/>
        <stp>BDP|13198607139518600513</stp>
        <tr r="N2476" s="1"/>
      </tp>
      <tp t="s">
        <v>#N/A N/A</v>
        <stp/>
        <stp>BDP|14942771715898006145</stp>
        <tr r="R1992" s="1"/>
        <tr r="R7147" s="1"/>
        <tr r="R7152" s="1"/>
        <tr r="R7198" s="1"/>
        <tr r="R7205" s="1"/>
        <tr r="R7246" s="1"/>
      </tp>
      <tp t="s">
        <v>#N/A N/A</v>
        <stp/>
        <stp>BDP|18322127259006285152</stp>
        <tr r="R2358" s="1"/>
        <tr r="R2554" s="1"/>
      </tp>
      <tp t="s">
        <v>#N/A N/A</v>
        <stp/>
        <stp>BDP|13545062379738276779</stp>
        <tr r="N2977" s="1"/>
      </tp>
      <tp t="s">
        <v>#N/A N/A</v>
        <stp/>
        <stp>BDP|16653624463979073480</stp>
        <tr r="R364" s="1"/>
      </tp>
      <tp t="s">
        <v>#N/A N/A</v>
        <stp/>
        <stp>BDP|16095435704458049182</stp>
        <tr r="R7665" s="1"/>
      </tp>
      <tp t="s">
        <v>#N/A N/A</v>
        <stp/>
        <stp>BDP|16235547833242235986</stp>
        <tr r="N2493" s="1"/>
      </tp>
      <tp t="s">
        <v>#N/A N/A</v>
        <stp/>
        <stp>BDP|10929527274601749871</stp>
        <tr r="R1247" s="1"/>
        <tr r="R7618" s="1"/>
        <tr r="R716" s="1"/>
      </tp>
      <tp t="s">
        <v>#N/A N/A</v>
        <stp/>
        <stp>BDP|17277368159749499365</stp>
        <tr r="N1458" s="1"/>
        <tr r="N2935" s="1"/>
        <tr r="N7700" s="1"/>
        <tr r="N927" s="1"/>
      </tp>
      <tp t="s">
        <v>#N/A N/A</v>
        <stp/>
        <stp>BDP|16901409094541796151</stp>
        <tr r="N1558" s="1"/>
        <tr r="N1558" s="1"/>
        <tr r="N2017" s="1"/>
        <tr r="N2017" s="1"/>
        <tr r="N2092" s="1"/>
        <tr r="N2092" s="1"/>
        <tr r="N2143" s="1"/>
        <tr r="N2143" s="1"/>
        <tr r="N7126" s="1"/>
        <tr r="N7126" s="1"/>
        <tr r="N7166" s="1"/>
        <tr r="N7166" s="1"/>
        <tr r="N7217" s="1"/>
        <tr r="N7217" s="1"/>
        <tr r="N7260" s="1"/>
        <tr r="N7260" s="1"/>
        <tr r="N7359" s="1"/>
        <tr r="N7359" s="1"/>
        <tr r="N7751" s="1"/>
        <tr r="N7751" s="1"/>
      </tp>
      <tp t="s">
        <v>#N/A N/A</v>
        <stp/>
        <stp>BDP|12221192816779685054</stp>
        <tr r="R2539" s="1"/>
      </tp>
      <tp t="s">
        <v>#N/A N/A</v>
        <stp/>
        <stp>BDP|10145109920881784987</stp>
        <tr r="N15" s="1"/>
      </tp>
      <tp t="s">
        <v>#N/A N/A</v>
        <stp/>
        <stp>BDP|11962471502498398617</stp>
        <tr r="N331" s="1"/>
      </tp>
      <tp t="s">
        <v>#N/A N/A</v>
        <stp/>
        <stp>BDP|15419798301948698145</stp>
        <tr r="N2052" s="1"/>
      </tp>
      <tp t="s">
        <v>#N/A N/A</v>
        <stp/>
        <stp>BDP|17100375380747147094</stp>
        <tr r="R719" s="1"/>
      </tp>
      <tp t="s">
        <v>#N/A N/A</v>
        <stp/>
        <stp>BDP|10487313497062990352</stp>
        <tr r="R1486" s="1"/>
        <tr r="R2365" s="1"/>
        <tr r="R955" s="1"/>
      </tp>
      <tp t="s">
        <v>#N/A N/A</v>
        <stp/>
        <stp>BDP|16779903612763513619</stp>
        <tr r="R1183" s="1"/>
        <tr r="R652" s="1"/>
      </tp>
      <tp t="s">
        <v>#N/A N/A</v>
        <stp/>
        <stp>BDP|16753328287666137022</stp>
        <tr r="R1113" s="1"/>
        <tr r="R582" s="1"/>
      </tp>
      <tp t="s">
        <v>#N/A N/A</v>
        <stp/>
        <stp>BDP|11997499701929378737</stp>
        <tr r="N1478" s="1"/>
        <tr r="N947" s="1"/>
      </tp>
      <tp t="s">
        <v>#N/A N/A</v>
        <stp/>
        <stp>BDP|18076222367976319170</stp>
        <tr r="R1396" s="1"/>
        <tr r="R2484" s="1"/>
        <tr r="R865" s="1"/>
      </tp>
      <tp t="s">
        <v>#N/A N/A</v>
        <stp/>
        <stp>BDP|14525629057028927485</stp>
        <tr r="N1585" s="1"/>
        <tr r="N77" s="1"/>
      </tp>
      <tp t="s">
        <v>#N/A N/A</v>
        <stp/>
        <stp>BDP|15574506383732076177</stp>
        <tr r="N2233" s="1"/>
      </tp>
      <tp t="s">
        <v>#N/A N/A</v>
        <stp/>
        <stp>BDP|10069259781572160349</stp>
        <tr r="R7306" s="1"/>
      </tp>
      <tp t="s">
        <v>#N/A N/A</v>
        <stp/>
        <stp>BDP|15946808448504278635</stp>
        <tr r="R1770" s="1"/>
        <tr r="R2357" s="1"/>
        <tr r="R262" s="1"/>
      </tp>
      <tp t="s">
        <v>#N/A N/A</v>
        <stp/>
        <stp>BDP|11948656331786442998</stp>
        <tr r="R2280" s="1"/>
      </tp>
      <tp t="s">
        <v>#N/A N/A</v>
        <stp/>
        <stp>BDP|14405825716717832189</stp>
        <tr r="N1576" s="1"/>
        <tr r="N1576" s="1"/>
        <tr r="N2040" s="1"/>
        <tr r="N2040" s="1"/>
        <tr r="N2116" s="1"/>
        <tr r="N2116" s="1"/>
        <tr r="N2166" s="1"/>
        <tr r="N2166" s="1"/>
        <tr r="N7143" s="1"/>
        <tr r="N7143" s="1"/>
        <tr r="N7189" s="1"/>
        <tr r="N7189" s="1"/>
        <tr r="N7241" s="1"/>
        <tr r="N7241" s="1"/>
        <tr r="N7284" s="1"/>
        <tr r="N7284" s="1"/>
        <tr r="N7380" s="1"/>
        <tr r="N7380" s="1"/>
        <tr r="N7774" s="1"/>
        <tr r="N7774" s="1"/>
        <tr r="N56" s="1"/>
        <tr r="N56" s="1"/>
      </tp>
      <tp t="s">
        <v>#N/A N/A</v>
        <stp/>
        <stp>BDP|11462626182477787332</stp>
        <tr r="N2524" s="1"/>
        <tr r="N301" s="1"/>
      </tp>
      <tp t="s">
        <v>#N/A N/A</v>
        <stp/>
        <stp>BDP|17352815531333434472</stp>
        <tr r="R1700" s="1"/>
        <tr r="R192" s="1"/>
      </tp>
      <tp t="s">
        <v>#N/A N/A</v>
        <stp/>
        <stp>BDP|17144954962766047563</stp>
        <tr r="O7192" s="1"/>
        <tr r="O7289" s="1"/>
        <tr r="O7383" s="1"/>
      </tp>
      <tp t="s">
        <v>#N/A N/A</v>
        <stp/>
        <stp>BDP|12107170595210679153</stp>
        <tr r="R1145" s="1"/>
        <tr r="R614" s="1"/>
      </tp>
      <tp t="s">
        <v>#N/A N/A</v>
        <stp/>
        <stp>BDP|13662666032675500870</stp>
        <tr r="N1498" s="1"/>
        <tr r="N967" s="1"/>
      </tp>
      <tp t="s">
        <v>#N/A N/A</v>
        <stp/>
        <stp>BDP|18331347353841427408</stp>
        <tr r="N7451" s="1"/>
      </tp>
      <tp t="s">
        <v>#N/A N/A</v>
        <stp/>
        <stp>BDP|17316511085258563922</stp>
        <tr r="R1094" s="1"/>
        <tr r="R563" s="1"/>
      </tp>
      <tp t="s">
        <v>#N/A N/A</v>
        <stp/>
        <stp>BDP|17512436394326111733</stp>
        <tr r="R1686" s="1"/>
        <tr r="R178" s="1"/>
      </tp>
      <tp t="s">
        <v>#N/A N/A</v>
        <stp/>
        <stp>BDP|18329122526983648326</stp>
        <tr r="Q1555" s="1"/>
        <tr r="Q2014" s="1"/>
        <tr r="Q2089" s="1"/>
        <tr r="Q2140" s="1"/>
        <tr r="Q7123" s="1"/>
        <tr r="Q7163" s="1"/>
        <tr r="Q7214" s="1"/>
        <tr r="Q7257" s="1"/>
        <tr r="Q7356" s="1"/>
        <tr r="Q7748" s="1"/>
      </tp>
      <tp t="s">
        <v>#N/A N/A</v>
        <stp/>
        <stp>BDP|16365208508339845602</stp>
        <tr r="N7315" s="1"/>
      </tp>
      <tp t="s">
        <v>#N/A N/A</v>
        <stp/>
        <stp>BDP|15499803237851793471</stp>
        <tr r="N1736" s="1"/>
        <tr r="N228" s="1"/>
      </tp>
      <tp t="s">
        <v>#N/A N/A</v>
        <stp/>
        <stp>BDP|12450048205508475122</stp>
        <tr r="R2285" s="1"/>
        <tr r="R2492" s="1"/>
        <tr r="R7491" s="1"/>
      </tp>
      <tp t="s">
        <v>#N/A N/A</v>
        <stp/>
        <stp>BDP|16165942066381231326</stp>
        <tr r="R1262" s="1"/>
        <tr r="R731" s="1"/>
      </tp>
      <tp t="s">
        <v>#N/A N/A</v>
        <stp/>
        <stp>BDP|11791646021898454653</stp>
        <tr r="R1078" s="1"/>
        <tr r="R2752" s="1"/>
        <tr r="R7447" s="1"/>
        <tr r="R547" s="1"/>
      </tp>
      <tp t="s">
        <v>#N/A N/A</v>
        <stp/>
        <stp>BDP|12134107186283166357</stp>
        <tr r="R1461" s="1"/>
        <tr r="R2936" s="1"/>
        <tr r="R7701" s="1"/>
        <tr r="R930" s="1"/>
      </tp>
      <tp t="s">
        <v>#N/A N/A</v>
        <stp/>
        <stp>BDP|12201011150255135917</stp>
        <tr r="R452" s="1"/>
      </tp>
      <tp t="s">
        <v>#N/A N/A</v>
        <stp/>
        <stp>BDP|16370826526625558214</stp>
        <tr r="N7483" s="1"/>
      </tp>
      <tp t="s">
        <v>#N/A N/A</v>
        <stp/>
        <stp>BDP|18087828745626050945</stp>
        <tr r="R1508" s="1"/>
        <tr r="R161" s="1"/>
        <tr r="R1669" s="1"/>
        <tr r="R2956" s="1"/>
        <tr r="R7718" s="1"/>
        <tr r="R977" s="1"/>
      </tp>
      <tp t="s">
        <v>#N/A N/A</v>
        <stp/>
        <stp>BDP|14317036908967902836</stp>
        <tr r="R1022" s="1"/>
        <tr r="R491" s="1"/>
      </tp>
      <tp t="s">
        <v>#N/A N/A</v>
        <stp/>
        <stp>BDP|14444622794126075608</stp>
        <tr r="N2636" s="1"/>
      </tp>
      <tp t="s">
        <v>#N/A N/A</v>
        <stp/>
        <stp>BDP|13900114639792758849</stp>
        <tr r="R1242" s="1"/>
        <tr r="R2846" s="1"/>
        <tr r="R711" s="1"/>
      </tp>
      <tp t="s">
        <v>#N/A N/A</v>
        <stp/>
        <stp>BDP|18385200260247520047</stp>
        <tr r="R1292" s="1"/>
        <tr r="R2201" s="1"/>
        <tr r="R2864" s="1"/>
        <tr r="R761" s="1"/>
      </tp>
      <tp t="s">
        <v>#N/A N/A</v>
        <stp/>
        <stp>BDP|15437912575237341710</stp>
        <tr r="R1512" s="1"/>
        <tr r="R981" s="1"/>
      </tp>
      <tp t="s">
        <v>#N/A N/A</v>
        <stp/>
        <stp>BDP|11126377542699768413</stp>
        <tr r="N1363" s="1"/>
        <tr r="N832" s="1"/>
      </tp>
      <tp t="s">
        <v>#N/A N/A</v>
        <stp/>
        <stp>BDP|10480379702991433900</stp>
        <tr r="R1194" s="1"/>
        <tr r="R663" s="1"/>
      </tp>
      <tp t="s">
        <v>#N/A N/A</v>
        <stp/>
        <stp>BDP|13007335359819935764</stp>
        <tr r="R1131" s="1"/>
        <tr r="R600" s="1"/>
      </tp>
      <tp t="s">
        <v>#N/A N/A</v>
        <stp/>
        <stp>BDP|15847499289486986448</stp>
        <tr r="R1719" s="1"/>
        <tr r="R211" s="1"/>
        <tr r="R2455" s="1"/>
      </tp>
      <tp t="s">
        <v>#N/A N/A</v>
        <stp/>
        <stp>BDP|10093454175638252077</stp>
        <tr r="R7305" s="1"/>
      </tp>
      <tp t="s">
        <v>#N/A N/A</v>
        <stp/>
        <stp>BDP|13203635900649097744</stp>
        <tr r="N7568" s="1"/>
      </tp>
      <tp t="s">
        <v>#N/A N/A</v>
        <stp/>
        <stp>BDP|10182792759188746133</stp>
        <tr r="N1203" s="1"/>
        <tr r="N672" s="1"/>
      </tp>
      <tp t="s">
        <v>#N/A N/A</v>
        <stp/>
        <stp>BDP|16946337873078893146</stp>
        <tr r="R1742" s="1"/>
        <tr r="R234" s="1"/>
      </tp>
      <tp t="s">
        <v>#N/A N/A</v>
        <stp/>
        <stp>BDP|14839658786555695485</stp>
        <tr r="N1248" s="1"/>
      </tp>
      <tp t="s">
        <v>#N/A N/A</v>
        <stp/>
        <stp>BDP|12927872608241642054</stp>
        <tr r="R115" s="1"/>
        <tr r="R1623" s="1"/>
      </tp>
      <tp t="s">
        <v>#N/A N/A</v>
        <stp/>
        <stp>BDP|15770403461195416972</stp>
        <tr r="N7298" s="1"/>
      </tp>
      <tp t="s">
        <v>#N/A N/A</v>
        <stp/>
        <stp>BDP|16897127519345022877</stp>
        <tr r="R1525" s="1"/>
        <tr r="R2589" s="1"/>
        <tr r="R7729" s="1"/>
        <tr r="R994" s="1"/>
      </tp>
      <tp t="s">
        <v>#N/A N/A</v>
        <stp/>
        <stp>BDP|10128329143705178955</stp>
        <tr r="R1123" s="1"/>
        <tr r="R592" s="1"/>
      </tp>
      <tp t="s">
        <v>#N/A N/A</v>
        <stp/>
        <stp>BDP|18319707041811219142</stp>
        <tr r="R1494" s="1"/>
        <tr r="R963" s="1"/>
      </tp>
      <tp t="s">
        <v>#N/A N/A</v>
        <stp/>
        <stp>BDP|13943890433034301744</stp>
        <tr r="R2566" s="1"/>
      </tp>
      <tp t="s">
        <v>#N/A N/A</v>
        <stp/>
        <stp>BDP|17276360645922143975</stp>
        <tr r="R1757" s="1"/>
        <tr r="R2328" s="1"/>
        <tr r="R249" s="1"/>
      </tp>
      <tp t="s">
        <v>#N/A N/A</v>
        <stp/>
        <stp>BDP|15851449396975854653</stp>
        <tr r="R1503" s="1"/>
        <tr r="R972" s="1"/>
      </tp>
      <tp t="s">
        <v>#N/A N/A</v>
        <stp/>
        <stp>BDP|12730703693635062232</stp>
        <tr r="N1078" s="1"/>
        <tr r="N2752" s="1"/>
        <tr r="N7447" s="1"/>
        <tr r="N547" s="1"/>
      </tp>
      <tp t="s">
        <v>#N/A N/A</v>
        <stp/>
        <stp>BDP|14008831080549251666</stp>
        <tr r="R1144" s="1"/>
        <tr r="R2508" s="1"/>
        <tr r="R2920" s="1"/>
        <tr r="R613" s="1"/>
      </tp>
      <tp t="s">
        <v>#N/A N/A</v>
        <stp/>
        <stp>BDP|11560879710487788424</stp>
        <tr r="N1338" s="1"/>
        <tr r="N807" s="1"/>
      </tp>
      <tp t="s">
        <v>#N/A N/A</v>
        <stp/>
        <stp>BDP|15075764480436979786</stp>
        <tr r="N356" s="1"/>
      </tp>
      <tp t="s">
        <v>#N/A N/A</v>
        <stp/>
        <stp>BDP|10075163556487342840</stp>
        <tr r="Q1549" s="1"/>
        <tr r="Q2008" s="1"/>
        <tr r="Q2083" s="1"/>
        <tr r="Q2134" s="1"/>
        <tr r="Q7157" s="1"/>
        <tr r="Q7208" s="1"/>
        <tr r="Q7251" s="1"/>
        <tr r="Q7350" s="1"/>
        <tr r="Q7742" s="1"/>
      </tp>
      <tp t="s">
        <v>#N/A N/A</v>
        <stp/>
        <stp>BDP|16624461497914339422</stp>
        <tr r="N1443" s="1"/>
        <tr r="N912" s="1"/>
      </tp>
      <tp t="s">
        <v>#N/A N/A</v>
        <stp/>
        <stp>BDP|13598357447906051918</stp>
        <tr r="R1246" s="1"/>
        <tr r="R2848" s="1"/>
        <tr r="R715" s="1"/>
      </tp>
      <tp t="s">
        <v>#N/A N/A</v>
        <stp/>
        <stp>BDP|16167648371924387815</stp>
        <tr r="R1079" s="1"/>
        <tr r="R2242" s="1"/>
        <tr r="R548" s="1"/>
      </tp>
      <tp t="s">
        <v>#N/A N/A</v>
        <stp/>
        <stp>BDP|14140143573040951998</stp>
        <tr r="N1328" s="1"/>
        <tr r="N797" s="1"/>
      </tp>
      <tp t="s">
        <v>#N/A N/A</v>
        <stp/>
        <stp>BDP|17794152478118916253</stp>
        <tr r="R1955" s="1"/>
        <tr r="R424" s="1"/>
      </tp>
      <tp t="s">
        <v>#N/A N/A</v>
        <stp/>
        <stp>BDP|11337236896572265329</stp>
        <tr r="N2168" s="1"/>
      </tp>
      <tp t="s">
        <v>#N/A N/A</v>
        <stp/>
        <stp>BDP|15749436149578888632</stp>
        <tr r="N1156" s="1"/>
        <tr r="N625" s="1"/>
      </tp>
      <tp t="s">
        <v>#N/A N/A</v>
        <stp/>
        <stp>BDP|12925588097074201129</stp>
        <tr r="R2564" s="1"/>
      </tp>
      <tp t="s">
        <v>#N/A N/A</v>
        <stp/>
        <stp>BDP|13474645503089160744</stp>
        <tr r="P1560" s="1"/>
        <tr r="P2021" s="1"/>
        <tr r="P2096" s="1"/>
        <tr r="P2147" s="1"/>
        <tr r="P7128" s="1"/>
        <tr r="P7170" s="1"/>
        <tr r="P7221" s="1"/>
        <tr r="P7264" s="1"/>
        <tr r="P7363" s="1"/>
        <tr r="P7755" s="1"/>
      </tp>
      <tp t="s">
        <v>#N/A N/A</v>
        <stp/>
        <stp>BDP|11163347942099397428</stp>
        <tr r="R2402" s="1"/>
      </tp>
      <tp t="s">
        <v>#N/A N/A</v>
        <stp/>
        <stp>BDP|13319758972769690147</stp>
        <tr r="N2051" s="1"/>
      </tp>
      <tp t="s">
        <v>#N/A N/A</v>
        <stp/>
        <stp>BDP|17932877140348850805</stp>
        <tr r="R1241" s="1"/>
        <tr r="R7614" s="1"/>
        <tr r="R710" s="1"/>
      </tp>
      <tp t="s">
        <v>#N/A N/A</v>
        <stp/>
        <stp>BDP|13341837004304631447</stp>
        <tr r="R324" s="1"/>
        <tr r="R324" s="1"/>
      </tp>
      <tp t="s">
        <v>#N/A N/A</v>
        <stp/>
        <stp>BDP|16652711683320842158</stp>
        <tr r="N1099" s="1"/>
        <tr r="N2761" s="1"/>
        <tr r="N7465" s="1"/>
        <tr r="N568" s="1"/>
      </tp>
      <tp t="s">
        <v>#N/A N/A</v>
        <stp/>
        <stp>BDP|11980466275739321301</stp>
        <tr r="N2616" s="1"/>
      </tp>
      <tp t="s">
        <v>#N/A N/A</v>
        <stp/>
        <stp>BDP|15384716592265837615</stp>
        <tr r="R1132" s="1"/>
        <tr r="R601" s="1"/>
      </tp>
      <tp t="s">
        <v>#N/A N/A</v>
        <stp/>
        <stp>BDP|12766658423567102993</stp>
        <tr r="R7304" s="1"/>
      </tp>
      <tp t="s">
        <v>#N/A N/A</v>
        <stp/>
        <stp>BDP|15642217366071877809</stp>
        <tr r="R1463" s="1"/>
        <tr r="R932" s="1"/>
      </tp>
      <tp t="s">
        <v>#N/A N/A</v>
        <stp/>
        <stp>BDP|18233163421191815243</stp>
        <tr r="N1100" s="1"/>
        <tr r="N569" s="1"/>
      </tp>
      <tp t="s">
        <v>#N/A N/A</v>
        <stp/>
        <stp>BDP|18013629676905973444</stp>
        <tr r="N2317" s="1"/>
      </tp>
      <tp t="s">
        <v>#N/A N/A</v>
        <stp/>
        <stp>BDP|15179817931280022680</stp>
        <tr r="R1549" s="1"/>
        <tr r="R2008" s="1"/>
        <tr r="R2083" s="1"/>
        <tr r="R2134" s="1"/>
        <tr r="R7157" s="1"/>
        <tr r="R7208" s="1"/>
        <tr r="R7251" s="1"/>
        <tr r="R7350" s="1"/>
        <tr r="R7742" s="1"/>
      </tp>
      <tp t="s">
        <v>#N/A N/A</v>
        <stp/>
        <stp>BDP|13569290065187977897</stp>
        <tr r="R1347" s="1"/>
        <tr r="R816" s="1"/>
      </tp>
      <tp t="s">
        <v>#N/A N/A</v>
        <stp/>
        <stp>BDP|12114812110524926719</stp>
        <tr r="R2989" s="1"/>
      </tp>
      <tp t="s">
        <v>#N/A N/A</v>
        <stp/>
        <stp>BDP|18417837592623823250</stp>
        <tr r="N2824" s="1"/>
        <tr r="N7573" s="1"/>
      </tp>
      <tp t="s">
        <v>#N/A N/A</v>
        <stp/>
        <stp>BDP|15171710814433472885</stp>
        <tr r="N1975" s="1"/>
        <tr r="N446" s="1"/>
      </tp>
      <tp t="s">
        <v>#N/A N/A</v>
        <stp/>
        <stp>BDP|16035493033348035121</stp>
        <tr r="N2741" s="1"/>
        <tr r="N7428" s="1"/>
      </tp>
      <tp t="s">
        <v>#N/A N/A</v>
        <stp/>
        <stp>BDP|11367708694843621492</stp>
        <tr r="N413" s="1"/>
      </tp>
      <tp t="s">
        <v>#N/A N/A</v>
        <stp/>
        <stp>BDP|15884225448413288884</stp>
        <tr r="N2038" s="1"/>
        <tr r="N2038" s="1"/>
        <tr r="N2114" s="1"/>
        <tr r="N2114" s="1"/>
        <tr r="N2164" s="1"/>
        <tr r="N2164" s="1"/>
        <tr r="N7187" s="1"/>
        <tr r="N7187" s="1"/>
        <tr r="N7239" s="1"/>
        <tr r="N7239" s="1"/>
        <tr r="N7282" s="1"/>
        <tr r="N7282" s="1"/>
        <tr r="N7772" s="1"/>
        <tr r="N7772" s="1"/>
      </tp>
      <tp t="s">
        <v>#N/A N/A</v>
        <stp/>
        <stp>BDP|18177987535508271267</stp>
        <tr r="O2102" s="1"/>
      </tp>
      <tp t="s">
        <v>#N/A N/A</v>
        <stp/>
        <stp>BDP|16162510599277219531</stp>
        <tr r="N2830" s="1"/>
        <tr r="N7581" s="1"/>
      </tp>
      <tp t="s">
        <v>#N/A N/A</v>
        <stp/>
        <stp>BDP|17752680016649788153</stp>
        <tr r="N2654" s="1"/>
      </tp>
      <tp t="s">
        <v>#N/A N/A</v>
        <stp/>
        <stp>BDP|16383728748539693441</stp>
        <tr r="R1362" s="1"/>
        <tr r="R831" s="1"/>
      </tp>
      <tp t="s">
        <v>#N/A N/A</v>
        <stp/>
        <stp>BDP|10345917826683953062</stp>
        <tr r="R2834" s="1"/>
        <tr r="R7585" s="1"/>
      </tp>
      <tp t="s">
        <v>#N/A N/A</v>
        <stp/>
        <stp>BDP|16709602888392615227</stp>
        <tr r="R1385" s="1"/>
        <tr r="R2472" s="1"/>
        <tr r="R2896" s="1"/>
        <tr r="R854" s="1"/>
      </tp>
      <tp t="s">
        <v>#N/A N/A</v>
        <stp/>
        <stp>BDP|13905156425771514977</stp>
        <tr r="R1445" s="1"/>
        <tr r="R914" s="1"/>
      </tp>
      <tp t="s">
        <v>#N/A N/A</v>
        <stp/>
        <stp>BDP|14836856947209924980</stp>
        <tr r="N3009" s="1"/>
      </tp>
      <tp t="s">
        <v>#N/A N/A</v>
        <stp/>
        <stp>BDP|16008424302962918829</stp>
        <tr r="N2248" s="1"/>
      </tp>
      <tp t="s">
        <v>#N/A N/A</v>
        <stp/>
        <stp>BDP|11650731283612951443</stp>
        <tr r="N1081" s="1"/>
        <tr r="N2753" s="1"/>
        <tr r="N7449" s="1"/>
        <tr r="N550" s="1"/>
      </tp>
      <tp t="s">
        <v>#N/A N/A</v>
        <stp/>
        <stp>BDP|15989631294892396073</stp>
        <tr r="N1407" s="1"/>
        <tr r="N876" s="1"/>
      </tp>
      <tp t="s">
        <v>#N/A N/A</v>
        <stp/>
        <stp>BDP|15981611437900090850</stp>
        <tr r="R1206" s="1"/>
        <tr r="R2828" s="1"/>
        <tr r="R7579" s="1"/>
        <tr r="R675" s="1"/>
      </tp>
      <tp t="s">
        <v>#N/A N/A</v>
        <stp/>
        <stp>BDP|15179637818823053905</stp>
        <tr r="R7542" s="1"/>
      </tp>
      <tp t="s">
        <v>#N/A N/A</v>
        <stp/>
        <stp>BDP|11010079198762367266</stp>
        <tr r="N1424" s="1"/>
        <tr r="N7513" s="1"/>
        <tr r="N893" s="1"/>
      </tp>
      <tp t="s">
        <v>#N/A N/A</v>
        <stp/>
        <stp>BDP|16808999837761843547</stp>
        <tr r="N2435" s="1"/>
      </tp>
      <tp t="s">
        <v>#N/A N/A</v>
        <stp/>
        <stp>BDP|16942147218837755983</stp>
        <tr r="R7485" s="1"/>
      </tp>
      <tp t="s">
        <v>#N/A N/A</v>
        <stp/>
        <stp>BDP|13927040179584680883</stp>
        <tr r="R1606" s="1"/>
        <tr r="R2441" s="1"/>
        <tr r="R98" s="1"/>
      </tp>
      <tp t="s">
        <v>#N/A N/A</v>
        <stp/>
        <stp>BDP|13982162594364134706</stp>
        <tr r="N7459" s="1"/>
      </tp>
      <tp t="s">
        <v>#N/A N/A</v>
        <stp/>
        <stp>BDP|15315205859073577952</stp>
        <tr r="R2480" s="1"/>
      </tp>
      <tp t="s">
        <v>#N/A N/A</v>
        <stp/>
        <stp>BDP|11395286856609115769</stp>
        <tr r="R2885" s="1"/>
      </tp>
      <tp t="s">
        <v>#N/A N/A</v>
        <stp/>
        <stp>BDP|18157604844211779382</stp>
        <tr r="R1348" s="1"/>
        <tr r="R817" s="1"/>
      </tp>
      <tp t="s">
        <v>#N/A N/A</v>
        <stp/>
        <stp>BDP|10153792636195517913</stp>
        <tr r="R2534" s="1"/>
        <tr r="R2933" s="1"/>
      </tp>
      <tp t="s">
        <v>#N/A N/A</v>
        <stp/>
        <stp>BDP|11645470363149948268</stp>
        <tr r="N1238" s="1"/>
        <tr r="N707" s="1"/>
      </tp>
      <tp t="s">
        <v>#N/A N/A</v>
        <stp/>
        <stp>BDP|17638761184344089496</stp>
        <tr r="R1298" s="1"/>
        <tr r="R767" s="1"/>
      </tp>
      <tp t="s">
        <v>#N/A N/A</v>
        <stp/>
        <stp>BDP|11824139834173538874</stp>
        <tr r="N1587" s="1"/>
        <tr r="N2398" s="1"/>
        <tr r="N79" s="1"/>
      </tp>
      <tp t="s">
        <v>#N/A N/A</v>
        <stp/>
        <stp>BDP|14473743833858987074</stp>
        <tr r="N2304" s="1"/>
      </tp>
      <tp t="s">
        <v>#N/A N/A</v>
        <stp/>
        <stp>BDP|16908309096234383008</stp>
        <tr r="R334" s="1"/>
        <tr r="R334" s="1"/>
      </tp>
      <tp t="s">
        <v>#N/A N/A</v>
        <stp/>
        <stp>BDP|10554849659376740332</stp>
        <tr r="R1608" s="1"/>
        <tr r="R2239" s="1"/>
        <tr r="R2448" s="1"/>
        <tr r="R2625" s="1"/>
        <tr r="R100" s="1"/>
      </tp>
      <tp t="s">
        <v>#N/A N/A</v>
        <stp/>
        <stp>BDP|18263727376909260983</stp>
        <tr r="R1698" s="1"/>
        <tr r="R190" s="1"/>
      </tp>
      <tp t="s">
        <v>#N/A N/A</v>
        <stp/>
        <stp>BDP|14293550122189835218</stp>
        <tr r="N1310" s="1"/>
        <tr r="N779" s="1"/>
      </tp>
      <tp t="s">
        <v>#N/A N/A</v>
        <stp/>
        <stp>BDP|16264604635752263991</stp>
        <tr r="R7341" s="1"/>
      </tp>
      <tp t="s">
        <v>#N/A N/A</v>
        <stp/>
        <stp>BDP|16273895069320618086</stp>
        <tr r="N1302" s="1"/>
        <tr r="N771" s="1"/>
      </tp>
      <tp t="s">
        <v>#N/A N/A</v>
        <stp/>
        <stp>BDP|11761644953042543893</stp>
        <tr r="R7327" s="1"/>
      </tp>
      <tp t="s">
        <v>#N/A N/A</v>
        <stp/>
        <stp>BDP|11394381377218555564</stp>
        <tr r="R2254" s="1"/>
      </tp>
      <tp t="s">
        <v>#N/A N/A</v>
        <stp/>
        <stp>BDP|10605565120917669890</stp>
        <tr r="P1999" s="1"/>
      </tp>
      <tp t="s">
        <v>#N/A N/A</v>
        <stp/>
        <stp>BDP|11322609329424486918</stp>
        <tr r="R1707" s="1"/>
        <tr r="R199" s="1"/>
        <tr r="R2221" s="1"/>
      </tp>
      <tp t="s">
        <v>#N/A N/A</v>
        <stp/>
        <stp>BDP|15563903572807044485</stp>
        <tr r="Q7328" s="1"/>
      </tp>
      <tp t="s">
        <v>#N/A N/A</v>
        <stp/>
        <stp>BDP|17508930942207995529</stp>
        <tr r="R2437" s="1"/>
      </tp>
      <tp t="s">
        <v>#N/A N/A</v>
        <stp/>
        <stp>BDP|13218891005045323626</stp>
        <tr r="N2429" s="1"/>
      </tp>
      <tp t="s">
        <v>#N/A N/A</v>
        <stp/>
        <stp>BDP|16939632891093784222</stp>
        <tr r="R352" s="1"/>
      </tp>
      <tp t="s">
        <v>#N/A N/A</v>
        <stp/>
        <stp>BDP|12588974349340550700</stp>
        <tr r="R1323" s="1"/>
        <tr r="R2737" s="1"/>
        <tr r="R7421" s="1"/>
        <tr r="R792" s="1"/>
      </tp>
      <tp t="s">
        <v>#N/A N/A</v>
        <stp/>
        <stp>BDP|15809264090625886383</stp>
        <tr r="R1241" s="1"/>
        <tr r="R7614" s="1"/>
        <tr r="R710" s="1"/>
      </tp>
      <tp t="s">
        <v>#N/A N/A</v>
        <stp/>
        <stp>BDP|11501273110993430987</stp>
        <tr r="N7630" s="1"/>
      </tp>
      <tp t="s">
        <v>#N/A N/A</v>
        <stp/>
        <stp>BDP|12283601551708420191</stp>
        <tr r="N156" s="1"/>
        <tr r="N1664" s="1"/>
      </tp>
      <tp t="s">
        <v>#N/A N/A</v>
        <stp/>
        <stp>BDP|12319894140506744034</stp>
        <tr r="R1452" s="1"/>
        <tr r="R921" s="1"/>
      </tp>
      <tp t="s">
        <v>#N/A N/A</v>
        <stp/>
        <stp>BDP|16864210997341886488</stp>
        <tr r="R2857" s="1"/>
        <tr r="R7622" s="1"/>
      </tp>
      <tp t="s">
        <v>#N/A N/A</v>
        <stp/>
        <stp>BDP|17943186986040879610</stp>
        <tr r="N1531" s="1"/>
        <tr r="N2965" s="1"/>
        <tr r="N1000" s="1"/>
      </tp>
      <tp t="s">
        <v>#N/A N/A</v>
        <stp/>
        <stp>BDP|15186757027141023922</stp>
        <tr r="R2951" s="1"/>
        <tr r="R7715" s="1"/>
      </tp>
      <tp t="s">
        <v>#N/A N/A</v>
        <stp/>
        <stp>BDP|15683228627579285400</stp>
        <tr r="R1400" s="1"/>
        <tr r="R2904" s="1"/>
        <tr r="R7670" s="1"/>
        <tr r="R869" s="1"/>
      </tp>
      <tp t="s">
        <v>#N/A N/A</v>
        <stp/>
        <stp>BDP|15557435526422502948</stp>
        <tr r="N1545" s="1"/>
        <tr r="N1545" s="1"/>
      </tp>
      <tp t="s">
        <v>#N/A N/A</v>
        <stp/>
        <stp>BDP|14963330622488864516</stp>
        <tr r="N2439" s="1"/>
      </tp>
      <tp t="s">
        <v>#N/A N/A</v>
        <stp/>
        <stp>BDP|16770133230039026553</stp>
        <tr r="N2269" s="1"/>
      </tp>
      <tp t="s">
        <v>#N/A N/A</v>
        <stp/>
        <stp>BDP|15455447674836497809</stp>
        <tr r="N1080" s="1"/>
        <tr r="N549" s="1"/>
      </tp>
      <tp t="s">
        <v>#N/A N/A</v>
        <stp/>
        <stp>BDP|10582844712356629754</stp>
        <tr r="R2333" s="1"/>
        <tr r="R2531" s="1"/>
      </tp>
      <tp t="s">
        <v>#N/A N/A</v>
        <stp/>
        <stp>BDP|14631300382680551712</stp>
        <tr r="N2307" s="1"/>
      </tp>
      <tp t="s">
        <v>#N/A N/A</v>
        <stp/>
        <stp>BDP|18429118122547758408</stp>
        <tr r="R2295" s="1"/>
      </tp>
      <tp t="s">
        <v>#N/A N/A</v>
        <stp/>
        <stp>BDP|11938433278608306211</stp>
        <tr r="N719" s="1"/>
      </tp>
      <tp t="s">
        <v>#N/A N/A</v>
        <stp/>
        <stp>BDP|15443549675839153647</stp>
        <tr r="N1103" s="1"/>
        <tr r="N572" s="1"/>
      </tp>
      <tp t="s">
        <v>#N/A N/A</v>
        <stp/>
        <stp>BDP|18130719131864194032</stp>
        <tr r="N1239" s="1"/>
        <tr r="N7613" s="1"/>
        <tr r="N708" s="1"/>
      </tp>
      <tp t="s">
        <v>#N/A N/A</v>
        <stp/>
        <stp>BDP|17290863477083420340</stp>
        <tr r="R1117" s="1"/>
        <tr r="R2773" s="1"/>
        <tr r="R7479" s="1"/>
        <tr r="R586" s="1"/>
      </tp>
      <tp t="s">
        <v>#N/A N/A</v>
        <stp/>
        <stp>BDP|16467358582747504257</stp>
        <tr r="R1980" s="1"/>
      </tp>
      <tp t="s">
        <v>#N/A N/A</v>
        <stp/>
        <stp>BDP|17123535149059848701</stp>
        <tr r="R2364" s="1"/>
      </tp>
      <tp t="s">
        <v>#N/A N/A</v>
        <stp/>
        <stp>BDP|18339181406810829169</stp>
        <tr r="R1168" s="1"/>
        <tr r="R1753" s="1"/>
        <tr r="R2321" s="1"/>
        <tr r="R245" s="1"/>
        <tr r="R2803" s="1"/>
        <tr r="R7535" s="1"/>
        <tr r="R637" s="1"/>
      </tp>
      <tp t="s">
        <v>#N/A N/A</v>
        <stp/>
        <stp>BDP|14120147168852755999</stp>
        <tr r="N1744" s="1"/>
        <tr r="N236" s="1"/>
      </tp>
      <tp t="s">
        <v>#N/A N/A</v>
        <stp/>
        <stp>BDP|14653279199950853730</stp>
        <tr r="R339" s="1"/>
      </tp>
      <tp t="s">
        <v>#N/A N/A</v>
        <stp/>
        <stp>BDP|10778636993504025340</stp>
        <tr r="R1782" s="1"/>
        <tr r="R2382" s="1"/>
        <tr r="R2661" s="1"/>
        <tr r="R274" s="1"/>
      </tp>
      <tp t="s">
        <v>#N/A N/A</v>
        <stp/>
        <stp>BDP|13378471104376379904</stp>
        <tr r="R1200" s="1"/>
        <tr r="R669" s="1"/>
      </tp>
      <tp t="s">
        <v>#N/A N/A</v>
        <stp/>
        <stp>BDP|13507294832288566286</stp>
        <tr r="R160" s="1"/>
        <tr r="R1668" s="1"/>
      </tp>
      <tp t="s">
        <v>#N/A N/A</v>
        <stp/>
        <stp>BDP|17927721164139907756</stp>
        <tr r="R1271" s="1"/>
        <tr r="R740" s="1"/>
      </tp>
      <tp t="s">
        <v>#N/A N/A</v>
        <stp/>
        <stp>BDP|10231130289320830128</stp>
        <tr r="N2125" s="1"/>
      </tp>
      <tp t="s">
        <v>#N/A N/A</v>
        <stp/>
        <stp>BDP|15016779423409367150</stp>
        <tr r="R7560" s="1"/>
      </tp>
      <tp t="s">
        <v>#N/A N/A</v>
        <stp/>
        <stp>BDP|17988941078892780300</stp>
        <tr r="R2576" s="1"/>
      </tp>
      <tp t="s">
        <v>#N/A N/A</v>
        <stp/>
        <stp>BDP|14303972180504770919</stp>
        <tr r="R3015" s="1"/>
      </tp>
      <tp t="s">
        <v>#N/A N/A</v>
        <stp/>
        <stp>BDP|14041943565733614059</stp>
        <tr r="R1374" s="1"/>
        <tr r="R2759" s="1"/>
        <tr r="R7460" s="1"/>
        <tr r="R843" s="1"/>
      </tp>
      <tp t="s">
        <v>#N/A N/A</v>
        <stp/>
        <stp>BDP|12750848935260457105</stp>
        <tr r="P7332" s="1"/>
      </tp>
      <tp t="s">
        <v>#N/A N/A</v>
        <stp/>
        <stp>BDP|17673637355514635849</stp>
        <tr r="N2997" s="1"/>
      </tp>
      <tp t="s">
        <v>#N/A N/A</v>
        <stp/>
        <stp>BDP|14102466289298529898</stp>
        <tr r="R1340" s="1"/>
        <tr r="R1713" s="1"/>
        <tr r="R205" s="1"/>
        <tr r="R2229" s="1"/>
        <tr r="R2433" s="1"/>
        <tr r="R2623" s="1"/>
        <tr r="R809" s="1"/>
      </tp>
      <tp t="s">
        <v>#N/A N/A</v>
        <stp/>
        <stp>BDP|14855054023009855749</stp>
        <tr r="R2390" s="1"/>
      </tp>
      <tp t="s">
        <v>#N/A N/A</v>
        <stp/>
        <stp>BDP|12988827980828118287</stp>
        <tr r="R2617" s="1"/>
      </tp>
      <tp t="s">
        <v>#N/A N/A</v>
        <stp/>
        <stp>BDP|18246313494779045355</stp>
        <tr r="N2592" s="1"/>
        <tr r="N2663" s="1"/>
      </tp>
      <tp t="s">
        <v>#N/A N/A</v>
        <stp/>
        <stp>BDP|18406477707685431122</stp>
        <tr r="R1164" s="1"/>
        <tr r="R633" s="1"/>
      </tp>
      <tp t="s">
        <v>#N/A N/A</v>
        <stp/>
        <stp>BDP|11072448692936469206</stp>
        <tr r="N2540" s="1"/>
      </tp>
      <tp t="s">
        <v>#N/A N/A</v>
        <stp/>
        <stp>BDP|18315205330508274933</stp>
        <tr r="N2285" s="1"/>
        <tr r="N2492" s="1"/>
      </tp>
      <tp t="s">
        <v>#N/A N/A</v>
        <stp/>
        <stp>BDP|14747368794257679162</stp>
        <tr r="N325" s="1"/>
      </tp>
      <tp t="s">
        <v>#N/A N/A</v>
        <stp/>
        <stp>BDP|14730875866662287012</stp>
        <tr r="R2813" s="1"/>
        <tr r="R7552" s="1"/>
      </tp>
      <tp t="s">
        <v>#N/A N/A</v>
        <stp/>
        <stp>BDP|12799789689915148025</stp>
        <tr r="R1682" s="1"/>
        <tr r="R174" s="1"/>
        <tr r="R7728" s="1"/>
      </tp>
      <tp t="s">
        <v>#N/A N/A</v>
        <stp/>
        <stp>BDP|15700373822558710409</stp>
        <tr r="R1353" s="1"/>
        <tr r="R1716" s="1"/>
        <tr r="R208" s="1"/>
        <tr r="R2446" s="1"/>
        <tr r="R7655" s="1"/>
        <tr r="R822" s="1"/>
      </tp>
      <tp t="s">
        <v>#N/A N/A</v>
        <stp/>
        <stp>BDP|17232639528563934851</stp>
        <tr r="R7519" s="1"/>
      </tp>
      <tp t="s">
        <v>#N/A N/A</v>
        <stp/>
        <stp>BDP|17065138143712397861</stp>
        <tr r="R1529" s="1"/>
        <tr r="R7731" s="1"/>
        <tr r="R998" s="1"/>
      </tp>
      <tp t="s">
        <v>#N/A N/A</v>
        <stp/>
        <stp>BDP|14814662915682832961</stp>
        <tr r="R1441" s="1"/>
        <tr r="R2929" s="1"/>
        <tr r="R7694" s="1"/>
        <tr r="R910" s="1"/>
      </tp>
      <tp t="s">
        <v>#N/A N/A</v>
        <stp/>
        <stp>BDP|12009030013659743227</stp>
        <tr r="R7615" s="1"/>
      </tp>
      <tp t="s">
        <v>#N/A N/A</v>
        <stp/>
        <stp>BDP|12721621070362804985</stp>
        <tr r="R2638" s="1"/>
        <tr r="R7681" s="1"/>
      </tp>
      <tp t="s">
        <v>#N/A N/A</v>
        <stp/>
        <stp>BDP|15488310522968075422</stp>
        <tr r="N2553" s="1"/>
      </tp>
      <tp t="s">
        <v>#N/A N/A</v>
        <stp/>
        <stp>BDP|10187629500526795819</stp>
        <tr r="R2214" s="1"/>
      </tp>
      <tp t="s">
        <v>#N/A N/A</v>
        <stp/>
        <stp>BDP|16346691538132396949</stp>
        <tr r="R7615" s="1"/>
      </tp>
      <tp t="s">
        <v>#N/A N/A</v>
        <stp/>
        <stp>BDP|17192878127877489219</stp>
        <tr r="R364" s="1"/>
        <tr r="R364" s="1"/>
      </tp>
      <tp t="s">
        <v>#N/A N/A</v>
        <stp/>
        <stp>BDP|17713265551178453008</stp>
        <tr r="R1245" s="1"/>
        <tr r="R714" s="1"/>
      </tp>
      <tp t="s">
        <v>#N/A N/A</v>
        <stp/>
        <stp>BDP|16201195756299806318</stp>
        <tr r="R2506" s="1"/>
      </tp>
      <tp t="s">
        <v>#N/A N/A</v>
        <stp/>
        <stp>BDP|17381070205038078750</stp>
        <tr r="N718" s="1"/>
      </tp>
      <tp t="s">
        <v>#N/A N/A</v>
        <stp/>
        <stp>BDP|10170210787253693152</stp>
        <tr r="R31" s="1"/>
        <tr r="R31" s="1"/>
        <tr r="R9" s="1"/>
        <tr r="R9" s="1"/>
      </tp>
      <tp t="s">
        <v>#N/A N/A</v>
        <stp/>
        <stp>BDP|13018769113064975988</stp>
        <tr r="R126" s="1"/>
        <tr r="R1634" s="1"/>
        <tr r="R2507" s="1"/>
      </tp>
      <tp t="s">
        <v>#N/A N/A</v>
        <stp/>
        <stp>BDP|15069026326777126811</stp>
        <tr r="R1498" s="1"/>
        <tr r="R967" s="1"/>
      </tp>
      <tp t="s">
        <v>#N/A N/A</v>
        <stp/>
        <stp>BDP|13890256452378923415</stp>
        <tr r="N1060" s="1"/>
        <tr r="N7432" s="1"/>
        <tr r="N529" s="1"/>
      </tp>
      <tp t="s">
        <v>#N/A N/A</v>
        <stp/>
        <stp>BDP|13325270322912702962</stp>
        <tr r="R2537" s="1"/>
      </tp>
      <tp t="s">
        <v>#N/A N/A</v>
        <stp/>
        <stp>BDP|16230135383325039259</stp>
        <tr r="R1194" s="1"/>
        <tr r="R663" s="1"/>
      </tp>
      <tp t="s">
        <v>#N/A N/A</v>
        <stp/>
        <stp>BDP|16133988391477934960</stp>
        <tr r="R340" s="1"/>
        <tr r="R340" s="1"/>
      </tp>
      <tp t="s">
        <v>#N/A N/A</v>
        <stp/>
        <stp>BDP|18039213258442854562</stp>
        <tr r="R2391" s="1"/>
      </tp>
      <tp t="s">
        <v>#N/A N/A</v>
        <stp/>
        <stp>BDP|11167872587220455920</stp>
        <tr r="R365" s="1"/>
      </tp>
      <tp t="s">
        <v>#N/A N/A</v>
        <stp/>
        <stp>BDP|16939277075302852940</stp>
        <tr r="N7389" s="1"/>
        <tr r="N456" s="1"/>
      </tp>
      <tp t="s">
        <v>#N/A N/A</v>
        <stp/>
        <stp>BDP|18017370658122827400</stp>
        <tr r="N2700" s="1"/>
      </tp>
      <tp t="s">
        <v>#N/A N/A</v>
        <stp/>
        <stp>BDP|15434872452659637906</stp>
        <tr r="N2822" s="1"/>
        <tr r="N7569" s="1"/>
      </tp>
      <tp t="s">
        <v>#N/A N/A</v>
        <stp/>
        <stp>BDP|15006128092084089174</stp>
        <tr r="R110" s="1"/>
        <tr r="R1618" s="1"/>
      </tp>
      <tp t="s">
        <v>#N/A N/A</v>
        <stp/>
        <stp>BDP|10131979079585822314</stp>
        <tr r="R2480" s="1"/>
      </tp>
      <tp t="s">
        <v>#N/A N/A</v>
        <stp/>
        <stp>BDP|14718258412937576838</stp>
        <tr r="N404" s="1"/>
      </tp>
      <tp t="s">
        <v>#N/A N/A</v>
        <stp/>
        <stp>BDP|18163228041343494501</stp>
        <tr r="N2517" s="1"/>
      </tp>
      <tp t="s">
        <v>#N/A N/A</v>
        <stp/>
        <stp>BDP|12485997104317523554</stp>
        <tr r="R167" s="1"/>
        <tr r="R1675" s="1"/>
        <tr r="R2844" s="1"/>
        <tr r="R7608" s="1"/>
      </tp>
      <tp t="s">
        <v>#N/A N/A</v>
        <stp/>
        <stp>BDP|14393426693572860231</stp>
        <tr r="P7334" s="1"/>
      </tp>
      <tp t="s">
        <v>#N/A N/A</v>
        <stp/>
        <stp>BDP|17987741299958958847</stp>
        <tr r="R1207" s="1"/>
        <tr r="R676" s="1"/>
      </tp>
      <tp t="s">
        <v>#N/A N/A</v>
        <stp/>
        <stp>BDP|12501793570113411811</stp>
        <tr r="N2479" s="1"/>
      </tp>
      <tp t="s">
        <v>#N/A N/A</v>
        <stp/>
        <stp>BDP|14475795340748318675</stp>
        <tr r="R7446" s="1"/>
      </tp>
      <tp t="s">
        <v>#N/A N/A</v>
        <stp/>
        <stp>BDP|15832338272150784876</stp>
        <tr r="R1339" s="1"/>
        <tr r="R1712" s="1"/>
        <tr r="R204" s="1"/>
        <tr r="R7647" s="1"/>
        <tr r="R808" s="1"/>
      </tp>
      <tp t="s">
        <v>#N/A N/A</v>
        <stp/>
        <stp>BDP|16020493991274812689</stp>
        <tr r="R1182" s="1"/>
        <tr r="R2812" s="1"/>
        <tr r="R7551" s="1"/>
        <tr r="R651" s="1"/>
      </tp>
      <tp t="s">
        <v>#N/A N/A</v>
        <stp/>
        <stp>BDP|12959158091045661631</stp>
        <tr r="R1962" s="1"/>
        <tr r="R431" s="1"/>
      </tp>
      <tp t="s">
        <v>#N/A N/A</v>
        <stp/>
        <stp>BDP|15289812441207965730</stp>
        <tr r="R1354" s="1"/>
        <tr r="R1608" s="1"/>
        <tr r="R2239" s="1"/>
        <tr r="R2448" s="1"/>
        <tr r="R2625" s="1"/>
        <tr r="R2888" s="1"/>
        <tr r="R823" s="1"/>
        <tr r="R100" s="1"/>
      </tp>
      <tp t="s">
        <v>#N/A N/A</v>
        <stp/>
        <stp>BDP|14941831757163593303</stp>
        <tr r="R1263" s="1"/>
        <tr r="R732" s="1"/>
      </tp>
      <tp t="s">
        <v>#N/A N/A</v>
        <stp/>
        <stp>BDP|14833873643750345172</stp>
        <tr r="R7334" s="1"/>
      </tp>
      <tp t="s">
        <v>#N/A N/A</v>
        <stp/>
        <stp>BDP|13306585452592065816</stp>
        <tr r="N1787" s="1"/>
        <tr r="N279" s="1"/>
      </tp>
      <tp t="s">
        <v>#N/A N/A</v>
        <stp/>
        <stp>BDP|14245316703838080682</stp>
        <tr r="R2065" s="1"/>
      </tp>
      <tp t="s">
        <v>#N/A N/A</v>
        <stp/>
        <stp>BDP|16626530409508467206</stp>
        <tr r="R1174" s="1"/>
        <tr r="R2808" s="1"/>
        <tr r="R7546" s="1"/>
        <tr r="R643" s="1"/>
      </tp>
      <tp t="s">
        <v>#N/A N/A</v>
        <stp/>
        <stp>BDP|11007898915779044870</stp>
        <tr r="R2862" s="1"/>
        <tr r="R7627" s="1"/>
      </tp>
      <tp t="s">
        <v>#N/A N/A</v>
        <stp/>
        <stp>BDP|15454781269805645883</stp>
        <tr r="N1195" s="1"/>
        <tr r="N664" s="1"/>
      </tp>
      <tp t="s">
        <v>#N/A N/A</v>
        <stp/>
        <stp>BDP|14009779435541873814</stp>
        <tr r="R1097" s="1"/>
        <tr r="R566" s="1"/>
      </tp>
      <tp t="s">
        <v>#N/A N/A</v>
        <stp/>
        <stp>BDP|18048599721220509660</stp>
        <tr r="R130" s="1"/>
        <tr r="R1431" s="1"/>
        <tr r="R1638" s="1"/>
        <tr r="R2515" s="1"/>
        <tr r="R2923" s="1"/>
        <tr r="R7689" s="1"/>
        <tr r="R900" s="1"/>
      </tp>
      <tp t="s">
        <v>#N/A N/A</v>
        <stp/>
        <stp>BDP|18080636799956671873</stp>
        <tr r="R1399" s="1"/>
        <tr r="R868" s="1"/>
      </tp>
      <tp t="s">
        <v>#N/A N/A</v>
        <stp/>
        <stp>BDP|15012275557388877332</stp>
        <tr r="O1572" s="1"/>
        <tr r="O7235" s="1"/>
        <tr r="O7278" s="1"/>
      </tp>
      <tp t="s">
        <v>#N/A N/A</v>
        <stp/>
        <stp>BDP|12894766397400285501</stp>
        <tr r="R1169" s="1"/>
        <tr r="R638" s="1"/>
      </tp>
      <tp t="s">
        <v>#N/A N/A</v>
        <stp/>
        <stp>BDP|17623806248380124245</stp>
        <tr r="R2315" s="1"/>
      </tp>
      <tp t="s">
        <v>#N/A N/A</v>
        <stp/>
        <stp>BDP|11821841367111210723</stp>
        <tr r="R1372" s="1"/>
        <tr r="R841" s="1"/>
      </tp>
      <tp t="s">
        <v>#N/A N/A</v>
        <stp/>
        <stp>BDP|11643362010758230295</stp>
        <tr r="R2542" s="1"/>
      </tp>
      <tp t="s">
        <v>#N/A N/A</v>
        <stp/>
        <stp>BDP|16570481883846099551</stp>
        <tr r="R1085" s="1"/>
        <tr r="R554" s="1"/>
      </tp>
      <tp t="s">
        <v>#N/A N/A</v>
        <stp/>
        <stp>BDP|11596763196304937260</stp>
        <tr r="R2549" s="1"/>
      </tp>
      <tp t="s">
        <v>#N/A N/A</v>
        <stp/>
        <stp>BDP|15037711157138940658</stp>
        <tr r="P1550" s="1"/>
        <tr r="P2009" s="1"/>
        <tr r="P2084" s="1"/>
        <tr r="P2135" s="1"/>
        <tr r="P7118" s="1"/>
        <tr r="P7158" s="1"/>
        <tr r="P7209" s="1"/>
        <tr r="P7252" s="1"/>
        <tr r="P7351" s="1"/>
        <tr r="P7743" s="1"/>
      </tp>
      <tp t="s">
        <v>#N/A N/A</v>
        <stp/>
        <stp>BDP|18395006271446964013</stp>
        <tr r="R1043" s="1"/>
        <tr r="R512" s="1"/>
      </tp>
      <tp t="s">
        <v>#N/A N/A</v>
        <stp/>
        <stp>BDP|13316485887997421123</stp>
        <tr r="N1565" s="1"/>
        <tr r="N1565" s="1"/>
        <tr r="N2026" s="1"/>
        <tr r="N2026" s="1"/>
        <tr r="N2101" s="1"/>
        <tr r="N2101" s="1"/>
        <tr r="N2152" s="1"/>
        <tr r="N2152" s="1"/>
        <tr r="N7133" s="1"/>
        <tr r="N7133" s="1"/>
        <tr r="N7175" s="1"/>
        <tr r="N7175" s="1"/>
        <tr r="N7226" s="1"/>
        <tr r="N7226" s="1"/>
        <tr r="N7269" s="1"/>
        <tr r="N7269" s="1"/>
        <tr r="N7368" s="1"/>
        <tr r="N7368" s="1"/>
        <tr r="N7760" s="1"/>
        <tr r="N7760" s="1"/>
        <tr r="N46" s="1"/>
        <tr r="N46" s="1"/>
      </tp>
      <tp t="s">
        <v>#N/A N/A</v>
        <stp/>
        <stp>BDP|10801439848390890910</stp>
        <tr r="R1939" s="1"/>
        <tr r="R405" s="1"/>
      </tp>
      <tp t="s">
        <v>#N/A N/A</v>
        <stp/>
        <stp>BDP|13799053343096388880</stp>
        <tr r="R7645" s="1"/>
      </tp>
      <tp t="s">
        <v>#N/A N/A</v>
        <stp/>
        <stp>BDP|13183502390583263599</stp>
        <tr r="R2423" s="1"/>
      </tp>
      <tp t="s">
        <v>#N/A N/A</v>
        <stp/>
        <stp>BDP|15263402279138776765</stp>
        <tr r="R1556" s="1"/>
        <tr r="R2015" s="1"/>
        <tr r="R2090" s="1"/>
        <tr r="R2141" s="1"/>
        <tr r="R7124" s="1"/>
        <tr r="R7164" s="1"/>
        <tr r="R7215" s="1"/>
        <tr r="R7258" s="1"/>
        <tr r="R7357" s="1"/>
        <tr r="R7749" s="1"/>
        <tr r="R43" s="1"/>
      </tp>
      <tp t="s">
        <v>#N/A N/A</v>
        <stp/>
        <stp>BDP|17557847398838055738</stp>
        <tr r="R1532" s="1"/>
        <tr r="R1001" s="1"/>
      </tp>
      <tp t="s">
        <v>#N/A N/A</v>
        <stp/>
        <stp>BDP|13846976964124610174</stp>
        <tr r="N1066" s="1"/>
        <tr r="N535" s="1"/>
      </tp>
      <tp t="s">
        <v>#N/A N/A</v>
        <stp/>
        <stp>BDP|16848339596980645516</stp>
        <tr r="R1492" s="1"/>
        <tr r="R1775" s="1"/>
        <tr r="R267" s="1"/>
        <tr r="R2948" s="1"/>
        <tr r="R7713" s="1"/>
        <tr r="R961" s="1"/>
      </tp>
      <tp t="s">
        <v>#N/A N/A</v>
        <stp/>
        <stp>BDP|13303586216197022970</stp>
        <tr r="R1373" s="1"/>
        <tr r="R842" s="1"/>
      </tp>
      <tp t="s">
        <v>#N/A N/A</v>
        <stp/>
        <stp>BDP|13791828421760091094</stp>
        <tr r="R2504" s="1"/>
        <tr r="R7509" s="1"/>
      </tp>
      <tp t="s">
        <v>#N/A N/A</v>
        <stp/>
        <stp>BDP|18252782666412240238</stp>
        <tr r="N2324" s="1"/>
        <tr r="N2645" s="1"/>
      </tp>
      <tp t="s">
        <v>#N/A N/A</v>
        <stp/>
        <stp>BDP|11450169590653958361</stp>
        <tr r="R2353" s="1"/>
      </tp>
      <tp t="s">
        <v>#N/A N/A</v>
        <stp/>
        <stp>BDP|14479204899630428644</stp>
        <tr r="R1386" s="1"/>
        <tr r="R855" s="1"/>
      </tp>
      <tp t="s">
        <v>#N/A N/A</v>
        <stp/>
        <stp>BDP|16950891791837866949</stp>
        <tr r="R1742" s="1"/>
        <tr r="R234" s="1"/>
        <tr r="R2796" s="1"/>
        <tr r="R7515" s="1"/>
      </tp>
      <tp t="s">
        <v>#N/A N/A</v>
        <stp/>
        <stp>BDP|11181130590202897271</stp>
        <tr r="R1081" s="1"/>
        <tr r="R2753" s="1"/>
        <tr r="R7449" s="1"/>
        <tr r="R550" s="1"/>
      </tp>
      <tp t="s">
        <v>#N/A N/A</v>
        <stp/>
        <stp>BDP|12826515499782807551</stp>
        <tr r="R2592" s="1"/>
        <tr r="R2663" s="1"/>
      </tp>
      <tp t="s">
        <v>#N/A N/A</v>
        <stp/>
        <stp>BDP|11824479894156185373</stp>
        <tr r="R2220" s="1"/>
      </tp>
      <tp t="s">
        <v>#N/A N/A</v>
        <stp/>
        <stp>BDP|18393288226460749170</stp>
        <tr r="R1495" s="1"/>
        <tr r="R964" s="1"/>
      </tp>
      <tp t="s">
        <v>#N/A N/A</v>
        <stp/>
        <stp>BDP|13436340397890891027</stp>
        <tr r="R304" s="1"/>
      </tp>
      <tp t="s">
        <v>#N/A N/A</v>
        <stp/>
        <stp>BDP|10897357866449399556</stp>
        <tr r="N1343" s="1"/>
        <tr r="N7439" s="1"/>
        <tr r="N812" s="1"/>
      </tp>
      <tp t="s">
        <v>#N/A N/A</v>
        <stp/>
        <stp>BDP|18034842245465565889</stp>
        <tr r="R1005" s="1"/>
        <tr r="R474" s="1"/>
      </tp>
      <tp t="s">
        <v>#N/A N/A</v>
        <stp/>
        <stp>BDP|13281152938651458971</stp>
        <tr r="O7194" s="1"/>
        <tr r="O7291" s="1"/>
        <tr r="O7385" s="1"/>
      </tp>
      <tp t="s">
        <v>#N/A N/A</v>
        <stp/>
        <stp>BDP|10672537993827969236</stp>
        <tr r="N1505" s="1"/>
        <tr r="N7593" s="1"/>
        <tr r="N974" s="1"/>
      </tp>
      <tp t="s">
        <v>#N/A N/A</v>
        <stp/>
        <stp>BDP|12758453390961739793</stp>
        <tr r="N2763" s="1"/>
        <tr r="N7466" s="1"/>
      </tp>
      <tp t="s">
        <v>#N/A N/A</v>
        <stp/>
        <stp>BDP|14156942146548989864</stp>
        <tr r="R2734" s="1"/>
        <tr r="R7417" s="1"/>
      </tp>
      <tp t="s">
        <v>#N/A N/A</v>
        <stp/>
        <stp>BDP|16737929068151141101</stp>
        <tr r="R2168" s="1"/>
        <tr r="R2168" s="1"/>
      </tp>
      <tp t="s">
        <v>#N/A N/A</v>
        <stp/>
        <stp>BDP|15818618085706427441</stp>
        <tr r="N319" s="1"/>
      </tp>
      <tp t="s">
        <v>#N/A N/A</v>
        <stp/>
        <stp>BDP|12352791637727018810</stp>
        <tr r="N1494" s="1"/>
        <tr r="N963" s="1"/>
      </tp>
      <tp t="s">
        <v>#N/A N/A</v>
        <stp/>
        <stp>BDP|17671418822508126089</stp>
        <tr r="N2065" s="1"/>
      </tp>
      <tp t="s">
        <v>#N/A N/A</v>
        <stp/>
        <stp>BDP|17978217606018731452</stp>
        <tr r="N1709" s="1"/>
        <tr r="N201" s="1"/>
        <tr r="N2224" s="1"/>
        <tr r="N2428" s="1"/>
      </tp>
      <tp t="s">
        <v>#N/A N/A</v>
        <stp/>
        <stp>BDP|15426890013312311717</stp>
        <tr r="N7512" s="1"/>
      </tp>
      <tp t="s">
        <v>#N/A N/A</v>
        <stp/>
        <stp>BDP|17249050989555261301</stp>
        <tr r="R2288" s="1"/>
      </tp>
      <tp t="s">
        <v>#N/A N/A</v>
        <stp/>
        <stp>BDP|17837857773109753856</stp>
        <tr r="N1875" s="1"/>
      </tp>
      <tp t="s">
        <v>#N/A N/A</v>
        <stp/>
        <stp>BDP|16187686575236043832</stp>
        <tr r="N1763" s="1"/>
        <tr r="N2338" s="1"/>
        <tr r="N255" s="1"/>
      </tp>
      <tp t="s">
        <v>#N/A N/A</v>
        <stp/>
        <stp>BDP|17189815730031900464</stp>
        <tr r="R2802" s="1"/>
        <tr r="R7526" s="1"/>
      </tp>
      <tp t="s">
        <v>#N/A N/A</v>
        <stp/>
        <stp>BDP|15249123645700384995</stp>
        <tr r="N7107" s="1"/>
      </tp>
      <tp t="s">
        <v>#N/A N/A</v>
        <stp/>
        <stp>BDP|12555336269206613860</stp>
        <tr r="R2248" s="1"/>
      </tp>
      <tp t="s">
        <v>#N/A N/A</v>
        <stp/>
        <stp>BDP|18127127823256679490</stp>
        <tr r="R2972" s="1"/>
      </tp>
      <tp t="s">
        <v>#N/A N/A</v>
        <stp/>
        <stp>BDP|13721223527203831955</stp>
        <tr r="R2978" s="1"/>
      </tp>
      <tp t="s">
        <v>#N/A N/A</v>
        <stp/>
        <stp>BDP|12268963799542352911</stp>
        <tr r="P7340" s="1"/>
        <tr r="P11" s="1"/>
      </tp>
      <tp t="s">
        <v>#N/A N/A</v>
        <stp/>
        <stp>BDP|15591742139618530034</stp>
        <tr r="R2353" s="1"/>
      </tp>
      <tp t="s">
        <v>#N/A N/A</v>
        <stp/>
        <stp>BDP|15868046432988867786</stp>
        <tr r="N7329" s="1"/>
        <tr r="N7329" s="1"/>
      </tp>
      <tp t="s">
        <v>#N/A N/A</v>
        <stp/>
        <stp>BDP|13082999840972749504</stp>
        <tr r="N2816" s="1"/>
      </tp>
      <tp t="s">
        <v>#N/A N/A</v>
        <stp/>
        <stp>BDP|10197755560751234980</stp>
        <tr r="R2342" s="1"/>
        <tr r="R7560" s="1"/>
      </tp>
      <tp t="s">
        <v>#N/A N/A</v>
        <stp/>
        <stp>BDP|15191852758294370513</stp>
        <tr r="R2001" s="1"/>
      </tp>
      <tp t="s">
        <v>#N/A N/A</v>
        <stp/>
        <stp>BDP|10107907979662174575</stp>
        <tr r="R1598" s="1"/>
        <tr r="R90" s="1"/>
      </tp>
      <tp t="s">
        <v>#N/A N/A</v>
        <stp/>
        <stp>BDP|12143807727442949311</stp>
        <tr r="R1270" s="1"/>
        <tr r="R739" s="1"/>
      </tp>
      <tp t="s">
        <v>#N/A N/A</v>
        <stp/>
        <stp>BDP|14506693548796873927</stp>
        <tr r="N1729" s="1"/>
        <tr r="N221" s="1"/>
      </tp>
      <tp t="s">
        <v>#N/A N/A</v>
        <stp/>
        <stp>BDP|14344176245568788076</stp>
        <tr r="N2306" s="1"/>
      </tp>
      <tp t="s">
        <v>#N/A N/A</v>
        <stp/>
        <stp>BDP|12045241694288588847</stp>
        <tr r="R2628" s="1"/>
      </tp>
      <tp t="s">
        <v>#N/A N/A</v>
        <stp/>
        <stp>BDP|13598015476254229913</stp>
        <tr r="R1595" s="1"/>
        <tr r="R2875" s="1"/>
        <tr r="R7640" s="1"/>
        <tr r="R87" s="1"/>
      </tp>
      <tp t="s">
        <v>#N/A N/A</v>
        <stp/>
        <stp>BDP|10705559461053110936</stp>
        <tr r="R1604" s="1"/>
        <tr r="R96" s="1"/>
      </tp>
      <tp t="s">
        <v>#N/A N/A</v>
        <stp/>
        <stp>BDP|13511843230764852583</stp>
        <tr r="N1046" s="1"/>
        <tr r="N2736" s="1"/>
        <tr r="N7420" s="1"/>
        <tr r="N515" s="1"/>
      </tp>
      <tp t="s">
        <v>#N/A N/A</v>
        <stp/>
        <stp>BDP|12763726681500349466</stp>
        <tr r="N1393" s="1"/>
        <tr r="N2900" s="1"/>
        <tr r="N7667" s="1"/>
        <tr r="N862" s="1"/>
      </tp>
      <tp t="s">
        <v>#N/A N/A</v>
        <stp/>
        <stp>BDP|11403866238613998032</stp>
        <tr r="N1713" s="1"/>
        <tr r="N205" s="1"/>
        <tr r="N2229" s="1"/>
        <tr r="N2433" s="1"/>
        <tr r="N2623" s="1"/>
      </tp>
      <tp t="s">
        <v>#N/A N/A</v>
        <stp/>
        <stp>BDP|14278975010712680737</stp>
        <tr r="R1247" s="1"/>
        <tr r="R2392" s="1"/>
        <tr r="R7618" s="1"/>
        <tr r="R716" s="1"/>
      </tp>
      <tp t="s">
        <v>#N/A N/A</v>
        <stp/>
        <stp>BDP|15175209480605413350</stp>
        <tr r="R137" s="1"/>
        <tr r="R1645" s="1"/>
      </tp>
      <tp t="s">
        <v>#N/A N/A</v>
        <stp/>
        <stp>BDP|18059014715992038243</stp>
        <tr r="N7592" s="1"/>
      </tp>
      <tp t="s">
        <v>#N/A N/A</v>
        <stp/>
        <stp>BDP|10980988764064309268</stp>
        <tr r="R1469" s="1"/>
        <tr r="R938" s="1"/>
      </tp>
      <tp t="s">
        <v>#N/A N/A</v>
        <stp/>
        <stp>BDP|15712069537567390858</stp>
        <tr r="R2596" s="1"/>
      </tp>
      <tp t="s">
        <v>#N/A N/A</v>
        <stp/>
        <stp>BDP|14239770176279616451</stp>
        <tr r="R1107" s="1"/>
        <tr r="R2768" s="1"/>
        <tr r="R7471" s="1"/>
        <tr r="R576" s="1"/>
      </tp>
      <tp t="s">
        <v>#N/A N/A</v>
        <stp/>
        <stp>BDP|13019443718436815946</stp>
        <tr r="R2332" s="1"/>
        <tr r="R2529" s="1"/>
      </tp>
      <tp t="s">
        <v>#N/A N/A</v>
        <stp/>
        <stp>BDP|15800441697277872635</stp>
        <tr r="R1138" s="1"/>
        <tr r="R2792" s="1"/>
        <tr r="R7508" s="1"/>
        <tr r="R607" s="1"/>
      </tp>
      <tp t="s">
        <v>#N/A N/A</v>
        <stp/>
        <stp>BDP|11527495589230257470</stp>
        <tr r="N2350" s="1"/>
      </tp>
      <tp t="s">
        <v>#N/A N/A</v>
        <stp/>
        <stp>BDP|10454097598726108642</stp>
        <tr r="R1284" s="1"/>
        <tr r="R753" s="1"/>
      </tp>
      <tp t="s">
        <v>#N/A N/A</v>
        <stp/>
        <stp>BDP|11173427245769011163</stp>
        <tr r="R2711" s="1"/>
      </tp>
      <tp t="s">
        <v>#N/A N/A</v>
        <stp/>
        <stp>BDP|14481853347564796513</stp>
        <tr r="N1760" s="1"/>
        <tr r="N252" s="1"/>
      </tp>
      <tp t="s">
        <v>#N/A N/A</v>
        <stp/>
        <stp>BDP|14615073844070322959</stp>
        <tr r="N2533" s="1"/>
      </tp>
      <tp t="s">
        <v>#N/A N/A</v>
        <stp/>
        <stp>BDP|15230592558169838580</stp>
        <tr r="R1709" s="1"/>
        <tr r="R201" s="1"/>
        <tr r="R2224" s="1"/>
        <tr r="R2428" s="1"/>
      </tp>
      <tp t="s">
        <v>#N/A N/A</v>
        <stp/>
        <stp>BDP|14866538469899755761</stp>
        <tr r="P7333" s="1"/>
      </tp>
      <tp t="s">
        <v>#N/A N/A</v>
        <stp/>
        <stp>BDP|18067016680050504972</stp>
        <tr r="R2468" s="1"/>
      </tp>
      <tp t="s">
        <v>#N/A N/A</v>
        <stp/>
        <stp>BDP|15260993473684377683</stp>
        <tr r="N1950" s="1"/>
        <tr r="N419" s="1"/>
      </tp>
      <tp t="s">
        <v>#N/A N/A</v>
        <stp/>
        <stp>BDP|15939758963458993551</stp>
        <tr r="N1419" s="1"/>
        <tr r="N2919" s="1"/>
        <tr r="N7684" s="1"/>
        <tr r="N888" s="1"/>
      </tp>
      <tp t="s">
        <v>#N/A N/A</v>
        <stp/>
        <stp>BDP|18006419863456132508</stp>
        <tr r="N32" s="1"/>
        <tr r="N10" s="1"/>
      </tp>
      <tp t="s">
        <v>#N/A N/A</v>
        <stp/>
        <stp>BDP|16652803171768173853</stp>
        <tr r="R1196" s="1"/>
        <tr r="R665" s="1"/>
      </tp>
      <tp t="s">
        <v>#N/A N/A</v>
        <stp/>
        <stp>BDP|17600281625396165890</stp>
        <tr r="R2928" s="1"/>
      </tp>
      <tp t="s">
        <v>#N/A N/A</v>
        <stp/>
        <stp>BDP|16907697222969830287</stp>
        <tr r="R7558" s="1"/>
      </tp>
      <tp t="s">
        <v>#N/A N/A</v>
        <stp/>
        <stp>BDP|14008870513011395556</stp>
        <tr r="R1017" s="1"/>
        <tr r="R486" s="1"/>
      </tp>
      <tp t="s">
        <v>#N/A N/A</v>
        <stp/>
        <stp>BDP|13037957605557488465</stp>
        <tr r="R1045" s="1"/>
        <tr r="R514" s="1"/>
      </tp>
      <tp t="s">
        <v>#N/A N/A</v>
        <stp/>
        <stp>BDP|11175285538721771840</stp>
        <tr r="R1255" s="1"/>
        <tr r="R724" s="1"/>
      </tp>
      <tp t="s">
        <v>#N/A N/A</v>
        <stp/>
        <stp>BDP|15853496185214420421</stp>
        <tr r="R1170" s="1"/>
        <tr r="R639" s="1"/>
      </tp>
      <tp t="s">
        <v>#N/A N/A</v>
        <stp/>
        <stp>BDP|11701864073963985495</stp>
        <tr r="R1256" s="1"/>
        <tr r="R725" s="1"/>
      </tp>
      <tp t="s">
        <v>#N/A N/A</v>
        <stp/>
        <stp>BDP|17806142196861946718</stp>
        <tr r="R1325" s="1"/>
        <tr r="R794" s="1"/>
      </tp>
      <tp t="s">
        <v>#N/A N/A</v>
        <stp/>
        <stp>BDP|16071598225841625981</stp>
        <tr r="R2343" s="1"/>
      </tp>
      <tp t="s">
        <v>#N/A N/A</v>
        <stp/>
        <stp>BDP|12552300516688198177</stp>
        <tr r="R1038" s="1"/>
        <tr r="R2733" s="1"/>
        <tr r="R7416" s="1"/>
        <tr r="R507" s="1"/>
      </tp>
      <tp t="s">
        <v>#N/A N/A</v>
        <stp/>
        <stp>BDP|12099461642463339822</stp>
        <tr r="R1372" s="1"/>
        <tr r="R841" s="1"/>
      </tp>
      <tp t="s">
        <v>#N/A N/A</v>
        <stp/>
        <stp>BDP|17519608583102205214</stp>
        <tr r="R2822" s="1"/>
        <tr r="R7569" s="1"/>
      </tp>
      <tp t="s">
        <v>#N/A N/A</v>
        <stp/>
        <stp>BDP|16226351760879615346</stp>
        <tr r="R1476" s="1"/>
        <tr r="R2358" s="1"/>
        <tr r="R2554" s="1"/>
        <tr r="R945" s="1"/>
      </tp>
      <tp t="s">
        <v>#N/A N/A</v>
        <stp/>
        <stp>BDP|13849193535269100106</stp>
        <tr r="R2053" s="1"/>
      </tp>
      <tp t="s">
        <v>#N/A N/A</v>
        <stp/>
        <stp>BDP|15421954205620058515</stp>
        <tr r="R1070" s="1"/>
        <tr r="R2748" s="1"/>
        <tr r="R7441" s="1"/>
        <tr r="R539" s="1"/>
      </tp>
      <tp t="s">
        <v>#N/A N/A</v>
        <stp/>
        <stp>BDP|12459970144301607740</stp>
        <tr r="N2876" s="1"/>
      </tp>
      <tp t="s">
        <v>#N/A N/A</v>
        <stp/>
        <stp>BDP|17053633581673730305</stp>
        <tr r="R1526" s="1"/>
        <tr r="R995" s="1"/>
      </tp>
      <tp t="s">
        <v>#N/A N/A</v>
        <stp/>
        <stp>BDP|13355178828298139192</stp>
        <tr r="N2509" s="1"/>
      </tp>
      <tp t="s">
        <v>#N/A N/A</v>
        <stp/>
        <stp>BDP|11009026783989656937</stp>
        <tr r="R1724" s="1"/>
        <tr r="R2259" s="1"/>
        <tr r="R216" s="1"/>
        <tr r="R2466" s="1"/>
      </tp>
      <tp t="s">
        <v>#N/A N/A</v>
        <stp/>
        <stp>BDP|14021748977588025571</stp>
        <tr r="N1949" s="1"/>
      </tp>
      <tp t="s">
        <v>#N/A N/A</v>
        <stp/>
        <stp>BDP|18173164810468759941</stp>
        <tr r="R1217" s="1"/>
        <tr r="R686" s="1"/>
      </tp>
      <tp t="s">
        <v>#N/A N/A</v>
        <stp/>
        <stp>BDP|14408119016858669515</stp>
        <tr r="N287" s="1"/>
      </tp>
      <tp t="s">
        <v>#N/A N/A</v>
        <stp/>
        <stp>BDP|17528845973043725212</stp>
        <tr r="N1052" s="1"/>
        <tr r="N521" s="1"/>
      </tp>
      <tp t="s">
        <v>#N/A N/A</v>
        <stp/>
        <stp>BDP|16469053166550360902</stp>
        <tr r="R2178" s="1"/>
        <tr r="R2179" s="1"/>
      </tp>
      <tp t="s">
        <v>#N/A N/A</v>
        <stp/>
        <stp>BDP|16224287999573261765</stp>
        <tr r="R1366" s="1"/>
        <tr r="R7658" s="1"/>
        <tr r="R835" s="1"/>
      </tp>
      <tp t="s">
        <v>#N/A N/A</v>
        <stp/>
        <stp>BDP|14225873903675903086</stp>
        <tr r="N1306" s="1"/>
        <tr r="N775" s="1"/>
      </tp>
      <tp t="s">
        <v>#N/A N/A</v>
        <stp/>
        <stp>BDP|11275446281217552357</stp>
        <tr r="R2646" s="1"/>
      </tp>
      <tp t="s">
        <v>#N/A N/A</v>
        <stp/>
        <stp>BDP|13649308041908148510</stp>
        <tr r="N2048" s="1"/>
      </tp>
      <tp t="s">
        <v>#N/A N/A</v>
        <stp/>
        <stp>BDP|14108079687746594331</stp>
        <tr r="R2174" s="1"/>
        <tr r="R2174" s="1"/>
      </tp>
      <tp t="s">
        <v>#N/A N/A</v>
        <stp/>
        <stp>BDP|16259898742171703298</stp>
        <tr r="N136" s="1"/>
        <tr r="N1644" s="1"/>
      </tp>
      <tp t="s">
        <v>#N/A N/A</v>
        <stp/>
        <stp>BDP|10006606990365465329</stp>
        <tr r="N338" s="1"/>
      </tp>
      <tp t="s">
        <v>#N/A N/A</v>
        <stp/>
        <stp>BDP|11728558301008782524</stp>
        <tr r="N1244" s="1"/>
        <tr r="N713" s="1"/>
      </tp>
      <tp t="s">
        <v>#N/A N/A</v>
        <stp/>
        <stp>BDP|17550547089215736168</stp>
        <tr r="R1290" s="1"/>
        <tr r="R759" s="1"/>
      </tp>
      <tp t="s">
        <v>#N/A N/A</v>
        <stp/>
        <stp>BDP|14593085982472616003</stp>
        <tr r="N1698" s="1"/>
        <tr r="N190" s="1"/>
      </tp>
      <tp t="s">
        <v>#N/A N/A</v>
        <stp/>
        <stp>BDP|13773210799365149379</stp>
        <tr r="N1688" s="1"/>
        <tr r="N180" s="1"/>
        <tr r="N2193" s="1"/>
      </tp>
      <tp t="s">
        <v>#N/A N/A</v>
        <stp/>
        <stp>BDP|15336391375916520934</stp>
        <tr r="N2072" s="1"/>
      </tp>
      <tp t="s">
        <v>#N/A N/A</v>
        <stp/>
        <stp>BDP|17299777802366853865</stp>
        <tr r="N1273" s="1"/>
        <tr r="N742" s="1"/>
      </tp>
      <tp t="s">
        <v>#N/A N/A</v>
        <stp/>
        <stp>BDP|15879010950217849987</stp>
        <tr r="R1073" s="1"/>
        <tr r="R542" s="1"/>
      </tp>
      <tp t="s">
        <v>#N/A N/A</v>
        <stp/>
        <stp>BDP|16827572997911850598</stp>
        <tr r="N1481" s="1"/>
        <tr r="N950" s="1"/>
      </tp>
      <tp t="s">
        <v>#N/A N/A</v>
        <stp/>
        <stp>BDP|13964741631821343873</stp>
        <tr r="N1502" s="1"/>
        <tr r="N971" s="1"/>
      </tp>
      <tp t="s">
        <v>#N/A N/A</v>
        <stp/>
        <stp>BDP|17423269289915051639</stp>
        <tr r="N1534" s="1"/>
        <tr r="N1876" s="1"/>
        <tr r="N1985" s="1"/>
        <tr r="N2041" s="1"/>
        <tr r="N2126" s="1"/>
        <tr r="N2605" s="1"/>
        <tr r="N7102" s="1"/>
        <tr r="N7110" s="1"/>
        <tr r="N7201" s="1"/>
        <tr r="N7342" s="1"/>
        <tr r="N36" s="1"/>
        <tr r="N7734" s="1"/>
        <tr r="N7775" s="1"/>
        <tr r="N374" s="1"/>
        <tr r="N465" s="1"/>
      </tp>
      <tp t="s">
        <v>#N/A N/A</v>
        <stp/>
        <stp>BDP|10885185329895131804</stp>
        <tr r="N103" s="1"/>
        <tr r="N1611" s="1"/>
      </tp>
      <tp t="s">
        <v>#N/A N/A</v>
        <stp/>
        <stp>BDP|11635131572418854172</stp>
        <tr r="R2602" s="1"/>
      </tp>
      <tp t="s">
        <v>#N/A N/A</v>
        <stp/>
        <stp>BDP|10630219608348219458</stp>
        <tr r="R1152" s="1"/>
        <tr r="R621" s="1"/>
      </tp>
      <tp t="s">
        <v>#N/A N/A</v>
        <stp/>
        <stp>BDP|13641397435529202401</stp>
        <tr r="R325" s="1"/>
        <tr r="R325" s="1"/>
      </tp>
      <tp t="s">
        <v>#N/A N/A</v>
        <stp/>
        <stp>BDP|17322079191544906448</stp>
        <tr r="R2177" s="1"/>
        <tr r="R2177" s="1"/>
      </tp>
      <tp t="s">
        <v>#N/A N/A</v>
        <stp/>
        <stp>BDP|15804940234733499275</stp>
        <tr r="R7666" s="1"/>
      </tp>
      <tp t="s">
        <v>#N/A N/A</v>
        <stp/>
        <stp>BDP|13766176148199687152</stp>
        <tr r="R127" s="1"/>
        <tr r="R1635" s="1"/>
        <tr r="R2921" s="1"/>
      </tp>
      <tp t="s">
        <v>#N/A N/A</v>
        <stp/>
        <stp>BDP|13880549396858810993</stp>
        <tr r="N107" s="1"/>
        <tr r="N1615" s="1"/>
      </tp>
      <tp t="s">
        <v>#N/A N/A</v>
        <stp/>
        <stp>BDP|12694485822613716902</stp>
        <tr r="R1599" s="1"/>
        <tr r="R91" s="1"/>
      </tp>
      <tp t="s">
        <v>#N/A N/A</v>
        <stp/>
        <stp>BDP|14334647185172959609</stp>
        <tr r="N1692" s="1"/>
        <tr r="N184" s="1"/>
      </tp>
      <tp t="s">
        <v>#N/A N/A</v>
        <stp/>
        <stp>BDP|10381422076369912455</stp>
        <tr r="N1109" s="1"/>
        <tr r="N2770" s="1"/>
        <tr r="N7473" s="1"/>
        <tr r="N578" s="1"/>
      </tp>
      <tp t="s">
        <v>#N/A N/A</v>
        <stp/>
        <stp>BDP|14566903300537607482</stp>
        <tr r="N1704" s="1"/>
        <tr r="N196" s="1"/>
      </tp>
      <tp t="s">
        <v>#N/A N/A</v>
        <stp/>
        <stp>BDP|14722270588301228112</stp>
        <tr r="R7595" s="1"/>
      </tp>
      <tp t="s">
        <v>#N/A N/A</v>
        <stp/>
        <stp>BDP|17519804770421632783</stp>
        <tr r="N1073" s="1"/>
        <tr r="N542" s="1"/>
      </tp>
      <tp t="s">
        <v>#N/A N/A</v>
        <stp/>
        <stp>BDP|12263920269705351610</stp>
        <tr r="N1355" s="1"/>
        <tr r="N7656" s="1"/>
        <tr r="N824" s="1"/>
      </tp>
      <tp t="s">
        <v>#N/A N/A</v>
        <stp/>
        <stp>BDP|13888254571381574933</stp>
        <tr r="R2611" s="1"/>
      </tp>
      <tp t="s">
        <v>#N/A N/A</v>
        <stp/>
        <stp>BDP|11517834497776802838</stp>
        <tr r="R1296" s="1"/>
        <tr r="R765" s="1"/>
      </tp>
      <tp t="s">
        <v>#N/A N/A</v>
        <stp/>
        <stp>BDP|10298703495365416591</stp>
        <tr r="R2380" s="1"/>
        <tr r="R7602" s="1"/>
      </tp>
      <tp t="s">
        <v>#N/A N/A</v>
        <stp/>
        <stp>BDP|13961050301355447838</stp>
        <tr r="R1541" s="1"/>
      </tp>
      <tp t="s">
        <v>#N/A N/A</v>
        <stp/>
        <stp>BDP|13572803261292831166</stp>
        <tr r="N1933" s="1"/>
        <tr r="N393" s="1"/>
      </tp>
      <tp t="s">
        <v>#N/A N/A</v>
        <stp/>
        <stp>BDP|18164397676320173252</stp>
        <tr r="R2912" s="1"/>
      </tp>
      <tp t="s">
        <v>#N/A N/A</v>
        <stp/>
        <stp>BDP|15488809483792852955</stp>
        <tr r="R1076" s="1"/>
        <tr r="R2751" s="1"/>
        <tr r="R7444" s="1"/>
        <tr r="R545" s="1"/>
      </tp>
      <tp t="s">
        <v>#N/A N/A</v>
        <stp/>
        <stp>BDP|15123008218803660951</stp>
        <tr r="N2203" s="1"/>
        <tr r="N2406" s="1"/>
      </tp>
      <tp t="s">
        <v>#N/A N/A</v>
        <stp/>
        <stp>BDP|10819343690433757717</stp>
        <tr r="N304" s="1"/>
      </tp>
      <tp t="s">
        <v>#N/A N/A</v>
        <stp/>
        <stp>BDP|16789809639877395409</stp>
        <tr r="R7601" s="1"/>
      </tp>
      <tp t="s">
        <v>#N/A N/A</v>
        <stp/>
        <stp>BDP|14104951532934282499</stp>
        <tr r="Q2019" s="1"/>
        <tr r="Q2094" s="1"/>
        <tr r="Q2145" s="1"/>
        <tr r="Q7168" s="1"/>
        <tr r="Q7219" s="1"/>
        <tr r="Q7262" s="1"/>
        <tr r="Q7361" s="1"/>
        <tr r="Q7753" s="1"/>
      </tp>
      <tp t="s">
        <v>#N/A N/A</v>
        <stp/>
        <stp>BDP|13907493087188881929</stp>
        <tr r="R1408" s="1"/>
        <tr r="R2911" s="1"/>
        <tr r="R7678" s="1"/>
        <tr r="R877" s="1"/>
      </tp>
      <tp t="s">
        <v>#N/A N/A</v>
        <stp/>
        <stp>BDP|14689273913508867178</stp>
        <tr r="R1344" s="1"/>
        <tr r="R2438" s="1"/>
        <tr r="R813" s="1"/>
      </tp>
      <tp t="s">
        <v>#N/A N/A</v>
        <stp/>
        <stp>BDP|15061829254775381387</stp>
        <tr r="R1025" s="1"/>
        <tr r="R7406" s="1"/>
        <tr r="R494" s="1"/>
      </tp>
      <tp t="s">
        <v>#N/A N/A</v>
        <stp/>
        <stp>BDP|16678695952328905396</stp>
        <tr r="N1281" s="1"/>
        <tr r="N750" s="1"/>
      </tp>
      <tp t="s">
        <v>#N/A N/A</v>
        <stp/>
        <stp>BDP|17961518190311390461</stp>
        <tr r="R108" s="1"/>
        <tr r="R1616" s="1"/>
        <tr r="R2460" s="1"/>
      </tp>
      <tp t="s">
        <v>#N/A N/A</v>
        <stp/>
        <stp>BDP|17466126485708671885</stp>
        <tr r="R1578" s="1"/>
        <tr r="R7243" s="1"/>
        <tr r="R7286" s="1"/>
      </tp>
      <tp t="s">
        <v>#N/A N/A</v>
        <stp/>
        <stp>BDP|18355246928390646641</stp>
        <tr r="R306" s="1"/>
      </tp>
      <tp t="s">
        <v>#N/A N/A</v>
        <stp/>
        <stp>BDP|12350328111348472681</stp>
        <tr r="N138" s="1"/>
        <tr r="N1646" s="1"/>
      </tp>
      <tp t="s">
        <v>#N/A N/A</v>
        <stp/>
        <stp>BDP|10205590317638471242</stp>
        <tr r="R7419" s="1"/>
      </tp>
      <tp t="s">
        <v>#N/A N/A</v>
        <stp/>
        <stp>BDP|13005128571609789284</stp>
        <tr r="O1993" s="1"/>
      </tp>
      <tp t="s">
        <v>#N/A N/A</v>
        <stp/>
        <stp>BDP|12658873406612276695</stp>
        <tr r="N2853" s="1"/>
      </tp>
      <tp t="s">
        <v>#N/A N/A</v>
        <stp/>
        <stp>BDP|16218940954982663689</stp>
        <tr r="R1218" s="1"/>
        <tr r="R2657" s="1"/>
        <tr r="R2835" s="1"/>
        <tr r="R7587" s="1"/>
        <tr r="R687" s="1"/>
      </tp>
      <tp t="s">
        <v>#N/A N/A</v>
        <stp/>
        <stp>BDP|12422973031677821162</stp>
        <tr r="R1204" s="1"/>
        <tr r="R673" s="1"/>
      </tp>
      <tp t="s">
        <v>#N/A N/A</v>
        <stp/>
        <stp>BDP|15467062425478965121</stp>
        <tr r="N1710" s="1"/>
        <tr r="N202" s="1"/>
      </tp>
      <tp t="s">
        <v>#N/A N/A</v>
        <stp/>
        <stp>BDP|14299529995930931632</stp>
        <tr r="R2702" s="1"/>
      </tp>
      <tp t="s">
        <v>#N/A N/A</v>
        <stp/>
        <stp>BDP|14783786063939098230</stp>
        <tr r="O7328" s="1"/>
      </tp>
      <tp t="s">
        <v>#N/A N/A</v>
        <stp/>
        <stp>BDP|14696033616762571997</stp>
        <tr r="R166" s="1"/>
        <tr r="R1674" s="1"/>
        <tr r="R2580" s="1"/>
      </tp>
      <tp t="s">
        <v>#N/A N/A</v>
        <stp/>
        <stp>BDP|15634371415229291094</stp>
        <tr r="R1426" s="1"/>
        <tr r="R7516" s="1"/>
        <tr r="R895" s="1"/>
      </tp>
      <tp t="s">
        <v>#N/A N/A</v>
        <stp/>
        <stp>BDP|11923931775038601961</stp>
        <tr r="R2721" s="1"/>
      </tp>
      <tp t="s">
        <v>#N/A N/A</v>
        <stp/>
        <stp>BDP|13698980517990452527</stp>
        <tr r="R1212" s="1"/>
        <tr r="R681" s="1"/>
      </tp>
      <tp t="s">
        <v>#N/A N/A</v>
        <stp/>
        <stp>BDP|15563685511005467977</stp>
        <tr r="N7453" s="1"/>
      </tp>
      <tp t="s">
        <v>#N/A N/A</v>
        <stp/>
        <stp>BDP|13343122729076138864</stp>
        <tr r="N2675" s="1"/>
      </tp>
      <tp t="s">
        <v>#N/A N/A</v>
        <stp/>
        <stp>BDP|13184468858438473446</stp>
        <tr r="R1783" s="1"/>
        <tr r="R275" s="1"/>
      </tp>
      <tp t="s">
        <v>#N/A N/A</v>
        <stp/>
        <stp>BDP|10992900667041374037</stp>
        <tr r="N2284" s="1"/>
      </tp>
      <tp t="s">
        <v>#N/A N/A</v>
        <stp/>
        <stp>BDP|17183975260660148697</stp>
        <tr r="N2286" s="1"/>
      </tp>
      <tp t="s">
        <v>#N/A N/A</v>
        <stp/>
        <stp>BDP|16845816115470485163</stp>
        <tr r="N2339" s="1"/>
      </tp>
      <tp t="s">
        <v>#N/A N/A</v>
        <stp/>
        <stp>BDP|13824358514648577727</stp>
        <tr r="R2340" s="1"/>
      </tp>
      <tp t="s">
        <v>#N/A N/A</v>
        <stp/>
        <stp>BDP|14879311115550311815</stp>
        <tr r="R2419" s="1"/>
      </tp>
      <tp t="s">
        <v>#N/A N/A</v>
        <stp/>
        <stp>BDP|14165893839956689792</stp>
        <tr r="N1686" s="1"/>
        <tr r="N178" s="1"/>
      </tp>
      <tp t="s">
        <v>#N/A N/A</v>
        <stp/>
        <stp>BDP|13744092166152331951</stp>
        <tr r="N2593" s="1"/>
      </tp>
      <tp t="s">
        <v>#N/A N/A</v>
        <stp/>
        <stp>BDP|11726611599330836069</stp>
        <tr r="R1317" s="1"/>
        <tr r="R786" s="1"/>
      </tp>
      <tp t="s">
        <v>#N/A N/A</v>
        <stp/>
        <stp>BDP|13543458681028441947</stp>
        <tr r="N1089" s="1"/>
        <tr r="N2758" s="1"/>
        <tr r="N7458" s="1"/>
        <tr r="N558" s="1"/>
      </tp>
      <tp t="s">
        <v>#N/A N/A</v>
        <stp/>
        <stp>BDP|13580754797123678004</stp>
        <tr r="R2938" s="1"/>
        <tr r="R7703" s="1"/>
      </tp>
      <tp t="s">
        <v>#N/A N/A</v>
        <stp/>
        <stp>BDP|17206327352588692755</stp>
        <tr r="N2621" s="1"/>
      </tp>
      <tp t="s">
        <v>#N/A N/A</v>
        <stp/>
        <stp>BDP|10858521663725886807</stp>
        <tr r="R1722" s="1"/>
        <tr r="R214" s="1"/>
        <tr r="R2256" s="1"/>
      </tp>
      <tp t="s">
        <v>#N/A N/A</v>
        <stp/>
        <stp>BDP|11639205680847393245</stp>
        <tr r="N1367" s="1"/>
        <tr r="N836" s="1"/>
      </tp>
      <tp t="s">
        <v>#N/A N/A</v>
        <stp/>
        <stp>BDP|11445280672809978369</stp>
        <tr r="N1781" s="1"/>
        <tr r="N273" s="1"/>
      </tp>
      <tp t="s">
        <v>#N/A N/A</v>
        <stp/>
        <stp>BDP|12721048232809059600</stp>
        <tr r="R1069" s="1"/>
        <tr r="R538" s="1"/>
      </tp>
      <tp t="s">
        <v>#N/A N/A</v>
        <stp/>
        <stp>BDP|12696970896275673909</stp>
        <tr r="N7306" s="1"/>
      </tp>
      <tp t="s">
        <v>#N/A N/A</v>
        <stp/>
        <stp>BDP|18146906801057305839</stp>
        <tr r="R345" s="1"/>
        <tr r="R345" s="1"/>
      </tp>
      <tp t="s">
        <v>#N/A N/A</v>
        <stp/>
        <stp>BDP|11931106763610297881</stp>
        <tr r="R2633" s="1"/>
        <tr r="R7477" s="1"/>
      </tp>
      <tp t="s">
        <v>#N/A N/A</v>
        <stp/>
        <stp>BDP|12041971813631010548</stp>
        <tr r="P1993" s="1"/>
      </tp>
      <tp t="s">
        <v>#N/A N/A</v>
        <stp/>
        <stp>BDP|13254458831758153276</stp>
        <tr r="R1307" s="1"/>
        <tr r="R2870" s="1"/>
        <tr r="R7635" s="1"/>
        <tr r="R776" s="1"/>
      </tp>
      <tp t="s">
        <v>#N/A N/A</v>
        <stp/>
        <stp>BDP|12900625983550072286</stp>
        <tr r="N2781" s="1"/>
        <tr r="N7492" s="1"/>
      </tp>
      <tp t="s">
        <v>#N/A N/A</v>
        <stp/>
        <stp>BDP|13393231666061585830</stp>
        <tr r="R2468" s="1"/>
        <tr r="R2762" s="1"/>
      </tp>
      <tp t="s">
        <v>#N/A N/A</v>
        <stp/>
        <stp>BDP|10791052880914044223</stp>
        <tr r="N2807" s="1"/>
        <tr r="N7543" s="1"/>
      </tp>
      <tp t="s">
        <v>#N/A N/A</v>
        <stp/>
        <stp>BDP|11808634952194113881</stp>
        <tr r="N2642" s="1"/>
      </tp>
      <tp t="s">
        <v>#N/A N/A</v>
        <stp/>
        <stp>BDP|14067696641261145993</stp>
        <tr r="R2719" s="1"/>
      </tp>
      <tp t="s">
        <v>#N/A N/A</v>
        <stp/>
        <stp>BDP|18306071669824616487</stp>
        <tr r="N2880" s="1"/>
      </tp>
      <tp t="s">
        <v>#N/A N/A</v>
        <stp/>
        <stp>BDP|14197856955511045622</stp>
        <tr r="R2309" s="1"/>
      </tp>
      <tp t="s">
        <v>#N/A N/A</v>
        <stp/>
        <stp>BDP|14061626999320121593</stp>
        <tr r="R2562" s="1"/>
      </tp>
      <tp t="s">
        <v>#N/A N/A</v>
        <stp/>
        <stp>BDP|14085491008908726654</stp>
        <tr r="O1998" s="1"/>
      </tp>
      <tp t="s">
        <v>#N/A N/A</v>
        <stp/>
        <stp>BDP|14031784603255968800</stp>
        <tr r="R1280" s="1"/>
        <tr r="R749" s="1"/>
      </tp>
      <tp t="s">
        <v>#N/A N/A</v>
        <stp/>
        <stp>BDP|13800483437553024956</stp>
        <tr r="Q7335" s="1"/>
      </tp>
      <tp t="s">
        <v>#N/A N/A</v>
        <stp/>
        <stp>BDP|14450963011754405650</stp>
        <tr r="N1290" s="1"/>
        <tr r="N759" s="1"/>
      </tp>
      <tp t="s">
        <v>#N/A N/A</v>
        <stp/>
        <stp>BDP|14892699358141320883</stp>
        <tr r="R2572" s="1"/>
      </tp>
      <tp t="s">
        <v>#N/A N/A</v>
        <stp/>
        <stp>BDP|12162016773833692877</stp>
        <tr r="N7642" s="1"/>
      </tp>
      <tp t="s">
        <v>#N/A N/A</v>
        <stp/>
        <stp>BDP|13283224088660944738</stp>
        <tr r="N1110" s="1"/>
        <tr r="N579" s="1"/>
      </tp>
      <tp t="s">
        <v>#N/A N/A</v>
        <stp/>
        <stp>BDP|13540592387010856068</stp>
        <tr r="R1610" s="1"/>
        <tr r="R102" s="1"/>
      </tp>
      <tp t="s">
        <v>#N/A N/A</v>
        <stp/>
        <stp>BDP|13774443386877150613</stp>
        <tr r="R2059" s="1"/>
      </tp>
      <tp t="s">
        <v>#N/A N/A</v>
        <stp/>
        <stp>BDP|11269525862299196561</stp>
        <tr r="R124" s="1"/>
        <tr r="R1632" s="1"/>
      </tp>
      <tp t="s">
        <v>#N/A N/A</v>
        <stp/>
        <stp>BDP|16369903703496736721</stp>
        <tr r="R1184" s="1"/>
        <tr r="R1760" s="1"/>
        <tr r="R252" s="1"/>
        <tr r="R7555" s="1"/>
        <tr r="R653" s="1"/>
      </tp>
      <tp t="s">
        <v>#N/A N/A</v>
        <stp/>
        <stp>BDP|14163321293437431713</stp>
        <tr r="N390" s="1"/>
      </tp>
      <tp t="s">
        <v>#N/A N/A</v>
        <stp/>
        <stp>BDP|15873870274180644485</stp>
        <tr r="N2254" s="1"/>
      </tp>
      <tp t="s">
        <v>#N/A N/A</v>
        <stp/>
        <stp>BDP|18345061753051226210</stp>
        <tr r="R1171" s="1"/>
        <tr r="R2806" s="1"/>
        <tr r="R7541" s="1"/>
        <tr r="R640" s="1"/>
      </tp>
      <tp t="s">
        <v>#N/A N/A</v>
        <stp/>
        <stp>BDP|12218735396576404464</stp>
        <tr r="R2396" s="1"/>
        <tr r="R2858" s="1"/>
        <tr r="R7623" s="1"/>
      </tp>
      <tp t="s">
        <v>#N/A N/A</v>
        <stp/>
        <stp>BDP|14128728726606215928</stp>
        <tr r="N1293" s="1"/>
        <tr r="N762" s="1"/>
      </tp>
      <tp t="s">
        <v>#N/A N/A</v>
        <stp/>
        <stp>BDP|13586499812670848836</stp>
        <tr r="O7331" s="1"/>
      </tp>
      <tp t="s">
        <v>#N/A N/A</v>
        <stp/>
        <stp>BDP|10998279493611847419</stp>
        <tr r="R1087" s="1"/>
        <tr r="R556" s="1"/>
      </tp>
      <tp t="s">
        <v>#N/A N/A</v>
        <stp/>
        <stp>BDP|15298110005499277303</stp>
        <tr r="R1540" s="1"/>
      </tp>
      <tp t="s">
        <v>#N/A N/A</v>
        <stp/>
        <stp>BDP|11868679012360101882</stp>
        <tr r="R328" s="1"/>
        <tr r="R328" s="1"/>
      </tp>
      <tp t="s">
        <v>#N/A N/A</v>
        <stp/>
        <stp>BDP|14019070026018585005</stp>
        <tr r="O1549" s="1"/>
        <tr r="O2008" s="1"/>
        <tr r="O2083" s="1"/>
        <tr r="O2134" s="1"/>
        <tr r="O7157" s="1"/>
        <tr r="O7208" s="1"/>
        <tr r="O7251" s="1"/>
        <tr r="O7350" s="1"/>
        <tr r="O7742" s="1"/>
      </tp>
      <tp t="s">
        <v>#N/A N/A</v>
        <stp/>
        <stp>BDP|17827977231237204485</stp>
        <tr r="N7595" s="1"/>
      </tp>
      <tp t="s">
        <v>#N/A N/A</v>
        <stp/>
        <stp>BDP|10813826269395215554</stp>
        <tr r="N2243" s="1"/>
        <tr r="N2450" s="1"/>
      </tp>
      <tp t="s">
        <v>#N/A N/A</v>
        <stp/>
        <stp>BDP|11079287585914183187</stp>
        <tr r="R2730" s="1"/>
        <tr r="R7410" s="1"/>
      </tp>
      <tp t="s">
        <v>#N/A N/A</v>
        <stp/>
        <stp>BDP|13409999656286867746</stp>
        <tr r="N2677" s="1"/>
      </tp>
      <tp t="s">
        <v>#N/A N/A</v>
        <stp/>
        <stp>BDP|11487911432627422246</stp>
        <tr r="R1680" s="1"/>
        <tr r="R172" s="1"/>
        <tr r="R2586" s="1"/>
      </tp>
      <tp t="s">
        <v>#N/A N/A</v>
        <stp/>
        <stp>BDP|11748916966060348049</stp>
        <tr r="R1309" s="1"/>
        <tr r="R2872" s="1"/>
        <tr r="R778" s="1"/>
      </tp>
      <tp t="s">
        <v>#N/A N/A</v>
        <stp/>
        <stp>BDP|16996665486580850661</stp>
        <tr r="R2317" s="1"/>
        <tr r="R7528" s="1"/>
      </tp>
      <tp t="s">
        <v>#N/A N/A</v>
        <stp/>
        <stp>BDP|14210751215429354562</stp>
        <tr r="N2077" s="1"/>
      </tp>
      <tp t="s">
        <v>#N/A N/A</v>
        <stp/>
        <stp>BDP|10428795104729905071</stp>
        <tr r="N1341" s="1"/>
        <tr r="N810" s="1"/>
      </tp>
      <tp t="s">
        <v>#N/A N/A</v>
        <stp/>
        <stp>BDP|16357850615458366976</stp>
        <tr r="R2553" s="1"/>
      </tp>
      <tp t="s">
        <v>#N/A N/A</v>
        <stp/>
        <stp>BDP|14700692498905588043</stp>
        <tr r="R1449" s="1"/>
        <tr r="R2325" s="1"/>
        <tr r="R918" s="1"/>
      </tp>
      <tp t="s">
        <v>#N/A N/A</v>
        <stp/>
        <stp>BDP|15517809741987738042</stp>
        <tr r="R2231" s="1"/>
      </tp>
      <tp t="s">
        <v>#N/A N/A</v>
        <stp/>
        <stp>BDP|10665351688645495088</stp>
        <tr r="R1288" s="1"/>
        <tr r="R757" s="1"/>
      </tp>
      <tp t="s">
        <v>#N/A N/A</v>
        <stp/>
        <stp>BDP|10424777980001770036</stp>
        <tr r="N1994" s="1"/>
        <tr r="N1994" s="1"/>
      </tp>
      <tp t="s">
        <v>#N/A N/A</v>
        <stp/>
        <stp>BDP|16589993839190648251</stp>
        <tr r="N2234" s="1"/>
        <tr r="N2443" s="1"/>
      </tp>
      <tp t="s">
        <v>#N/A N/A</v>
        <stp/>
        <stp>BDP|15488362395893785267</stp>
        <tr r="R2447" s="1"/>
      </tp>
      <tp t="s">
        <v>#N/A N/A</v>
        <stp/>
        <stp>BDP|14683298589013607362</stp>
        <tr r="R2619" s="1"/>
      </tp>
      <tp t="s">
        <v>#N/A N/A</v>
        <stp/>
        <stp>BDP|15068454910616035836</stp>
        <tr r="N1019" s="1"/>
        <tr r="N488" s="1"/>
      </tp>
      <tp t="s">
        <v>#N/A N/A</v>
        <stp/>
        <stp>BDP|16134820972307286058</stp>
        <tr r="R1450" s="1"/>
        <tr r="R919" s="1"/>
      </tp>
      <tp t="s">
        <v>#N/A N/A</v>
        <stp/>
        <stp>BDP|16627714670060469856</stp>
        <tr r="R305" s="1"/>
      </tp>
      <tp t="s">
        <v>#N/A N/A</v>
        <stp/>
        <stp>BDP|14484345193457779728</stp>
        <tr r="R2740" s="1"/>
        <tr r="R7425" s="1"/>
      </tp>
      <tp t="s">
        <v>#N/A N/A</v>
        <stp/>
        <stp>BDP|10430342265152365900</stp>
        <tr r="R2994" s="1"/>
      </tp>
      <tp t="s">
        <v>#N/A N/A</v>
        <stp/>
        <stp>BDP|10183421564774039819</stp>
        <tr r="N2037" s="1"/>
        <tr r="N2037" s="1"/>
        <tr r="N2113" s="1"/>
        <tr r="N2113" s="1"/>
        <tr r="N2163" s="1"/>
        <tr r="N2163" s="1"/>
        <tr r="N7186" s="1"/>
        <tr r="N7186" s="1"/>
        <tr r="N7238" s="1"/>
        <tr r="N7238" s="1"/>
        <tr r="N7281" s="1"/>
        <tr r="N7281" s="1"/>
        <tr r="N7771" s="1"/>
        <tr r="N7771" s="1"/>
      </tp>
      <tp t="s">
        <v>#N/A N/A</v>
        <stp/>
        <stp>BDP|10479736168908604606</stp>
        <tr r="R2993" s="1"/>
      </tp>
      <tp t="s">
        <v>#N/A N/A</v>
        <stp/>
        <stp>BDP|16368474551939996150</stp>
        <tr r="R2741" s="1"/>
        <tr r="R7428" s="1"/>
      </tp>
      <tp t="s">
        <v>#N/A N/A</v>
        <stp/>
        <stp>BDP|16602880794260450877</stp>
        <tr r="N2260" s="1"/>
      </tp>
      <tp t="s">
        <v>#N/A N/A</v>
        <stp/>
        <stp>BDP|14172785745791527900</stp>
        <tr r="R1585" s="1"/>
        <tr r="R77" s="1"/>
      </tp>
      <tp t="s">
        <v>#N/A N/A</v>
        <stp/>
        <stp>BDP|12983809619534801010</stp>
        <tr r="N7544" s="1"/>
      </tp>
      <tp t="s">
        <v>#N/A N/A</v>
        <stp/>
        <stp>BDP|10060641699877275773</stp>
        <tr r="R2288" s="1"/>
        <tr r="R2784" s="1"/>
        <tr r="R7497" s="1"/>
      </tp>
      <tp t="s">
        <v>#N/A N/A</v>
        <stp/>
        <stp>BDP|18361451523129980840</stp>
        <tr r="N2601" s="1"/>
      </tp>
      <tp t="s">
        <v>#N/A N/A</v>
        <stp/>
        <stp>BDP|10254268748268548116</stp>
        <tr r="N2910" s="1"/>
        <tr r="N7677" s="1"/>
      </tp>
      <tp t="s">
        <v>#N/A N/A</v>
        <stp/>
        <stp>BDP|16417960172684143390</stp>
        <tr r="R122" s="1"/>
        <tr r="R1630" s="1"/>
        <tr r="R2501" s="1"/>
      </tp>
      <tp t="s">
        <v>#N/A N/A</v>
        <stp/>
        <stp>BDP|13904634181456577458</stp>
        <tr r="R1375" s="1"/>
        <tr r="R1724" s="1"/>
        <tr r="R2259" s="1"/>
        <tr r="R216" s="1"/>
        <tr r="R2466" s="1"/>
        <tr r="R844" s="1"/>
      </tp>
      <tp t="s">
        <v>#N/A N/A</v>
        <stp/>
        <stp>BDP|15887224577947120879</stp>
        <tr r="N1230" s="1"/>
        <tr r="N699" s="1"/>
      </tp>
      <tp t="s">
        <v>#N/A N/A</v>
        <stp/>
        <stp>BDP|13393023301938383485</stp>
        <tr r="R7300" s="1"/>
      </tp>
      <tp t="s">
        <v>#N/A N/A</v>
        <stp/>
        <stp>BDP|10419572702749896321</stp>
        <tr r="R1340" s="1"/>
        <tr r="R809" s="1"/>
      </tp>
      <tp t="s">
        <v>#N/A N/A</v>
        <stp/>
        <stp>BDP|16449009293751560190</stp>
        <tr r="R111" s="1"/>
        <tr r="R1619" s="1"/>
      </tp>
      <tp t="s">
        <v>#N/A N/A</v>
        <stp/>
        <stp>BDP|16763044795782534280</stp>
        <tr r="R1197" s="1"/>
        <tr r="R2349" s="1"/>
        <tr r="R666" s="1"/>
      </tp>
      <tp t="s">
        <v>#N/A N/A</v>
        <stp/>
        <stp>BDP|14683387665788641672</stp>
        <tr r="N7316" s="1"/>
      </tp>
      <tp t="s">
        <v>#N/A N/A</v>
        <stp/>
        <stp>BDP|17380744289920504718</stp>
        <tr r="R1008" s="1"/>
        <tr r="R477" s="1"/>
      </tp>
      <tp t="s">
        <v>#N/A N/A</v>
        <stp/>
        <stp>BDP|10225787842839099526</stp>
        <tr r="R2681" s="1"/>
      </tp>
      <tp t="s">
        <v>#N/A N/A</v>
        <stp/>
        <stp>BDP|12311947427652987439</stp>
        <tr r="P7191" s="1"/>
        <tr r="P7288" s="1"/>
        <tr r="P7382" s="1"/>
      </tp>
      <tp t="s">
        <v>#N/A N/A</v>
        <stp/>
        <stp>BDP|15061201720909983336</stp>
        <tr r="R1213" s="1"/>
        <tr r="R682" s="1"/>
      </tp>
      <tp t="s">
        <v>#N/A N/A</v>
        <stp/>
        <stp>BDP|10407641889292403377</stp>
        <tr r="N1006" s="1"/>
        <tr r="N475" s="1"/>
      </tp>
      <tp t="s">
        <v>#N/A N/A</v>
        <stp/>
        <stp>BDP|17308471483755380195</stp>
        <tr r="N315" s="1"/>
      </tp>
      <tp t="s">
        <v>#N/A N/A</v>
        <stp/>
        <stp>BDP|13422878850713872260</stp>
        <tr r="R2479" s="1"/>
      </tp>
      <tp t="s">
        <v>#N/A N/A</v>
        <stp/>
        <stp>BDP|16082679883694197384</stp>
        <tr r="N2984" s="1"/>
      </tp>
      <tp t="s">
        <v>#N/A N/A</v>
        <stp/>
        <stp>BDP|12381497873756276866</stp>
        <tr r="N2676" s="1"/>
      </tp>
      <tp t="s">
        <v>#N/A N/A</v>
        <stp/>
        <stp>BDP|12818978431550127721</stp>
        <tr r="R1774" s="1"/>
        <tr r="R2561" s="1"/>
        <tr r="R266" s="1"/>
        <tr r="R2947" s="1"/>
        <tr r="R7712" s="1"/>
      </tp>
      <tp t="s">
        <v>#N/A N/A</v>
        <stp/>
        <stp>BDP|16928827766992177515</stp>
        <tr r="R129" s="1"/>
        <tr r="R1637" s="1"/>
        <tr r="R2512" s="1"/>
      </tp>
      <tp t="s">
        <v>#N/A N/A</v>
        <stp/>
        <stp>BDP|14195007277249806530</stp>
        <tr r="N366" s="1"/>
      </tp>
      <tp t="s">
        <v>#N/A N/A</v>
        <stp/>
        <stp>BDP|15632938470145989113</stp>
        <tr r="R2366" s="1"/>
        <tr r="R2655" s="1"/>
      </tp>
      <tp t="s">
        <v>#N/A N/A</v>
        <stp/>
        <stp>BDP|18359422474523928717</stp>
        <tr r="R1930" s="1"/>
        <tr r="R389" s="1"/>
      </tp>
      <tp t="s">
        <v>#N/A N/A</v>
        <stp/>
        <stp>BDP|11933297278962682931</stp>
        <tr r="R7542" s="1"/>
      </tp>
      <tp t="s">
        <v>#N/A N/A</v>
        <stp/>
        <stp>BDP|10999212256448631046</stp>
        <tr r="N1051" s="1"/>
        <tr r="N520" s="1"/>
      </tp>
      <tp t="s">
        <v>#N/A N/A</v>
        <stp/>
        <stp>BDP|10085685490554702432</stp>
        <tr r="R371" s="1"/>
      </tp>
      <tp t="s">
        <v>#N/A N/A</v>
        <stp/>
        <stp>BDP|13018430387867159794</stp>
        <tr r="N357" s="1"/>
      </tp>
      <tp t="s">
        <v>#N/A N/A</v>
        <stp/>
        <stp>BDP|15722194494476161479</stp>
        <tr r="N1415" s="1"/>
        <tr r="N884" s="1"/>
      </tp>
      <tp t="s">
        <v>#N/A N/A</v>
        <stp/>
        <stp>BDP|18082152830851965408</stp>
        <tr r="R1118" s="1"/>
        <tr r="R2774" s="1"/>
        <tr r="R7480" s="1"/>
        <tr r="R587" s="1"/>
      </tp>
      <tp t="s">
        <v>#N/A N/A</v>
        <stp/>
        <stp>BDP|17015953608275080414</stp>
        <tr r="R2258" s="1"/>
        <tr r="R2464" s="1"/>
      </tp>
      <tp t="s">
        <v>#N/A N/A</v>
        <stp/>
        <stp>BDP|10376631297971910122</stp>
        <tr r="R370" s="1"/>
      </tp>
      <tp t="s">
        <v>#N/A N/A</v>
        <stp/>
        <stp>BDP|17221962909336641774</stp>
        <tr r="N1598" s="1"/>
        <tr r="N90" s="1"/>
      </tp>
      <tp t="s">
        <v>#N/A N/A</v>
        <stp/>
        <stp>BDP|16810155858768949504</stp>
        <tr r="N2342" s="1"/>
      </tp>
      <tp t="s">
        <v>#N/A N/A</v>
        <stp/>
        <stp>BDP|17820921963235453216</stp>
        <tr r="P2001" s="1"/>
      </tp>
      <tp t="s">
        <v>#N/A N/A</v>
        <stp/>
        <stp>BDP|17704422062348325281</stp>
        <tr r="N1257" s="1"/>
        <tr r="N726" s="1"/>
      </tp>
      <tp t="s">
        <v>#N/A N/A</v>
        <stp/>
        <stp>BDP|13089999070517328567</stp>
        <tr r="R1504" s="1"/>
        <tr r="R973" s="1"/>
      </tp>
      <tp t="s">
        <v>#N/A N/A</v>
        <stp/>
        <stp>BDP|16355250699317408570</stp>
        <tr r="R2427" s="1"/>
      </tp>
      <tp t="s">
        <v>#N/A N/A</v>
        <stp/>
        <stp>BDP|12643000299672036635</stp>
        <tr r="N1056" s="1"/>
        <tr r="N525" s="1"/>
      </tp>
      <tp t="s">
        <v>#N/A N/A</v>
        <stp/>
        <stp>BDP|17396743538355223924</stp>
        <tr r="N2596" s="1"/>
      </tp>
      <tp t="s">
        <v>#N/A N/A</v>
        <stp/>
        <stp>BDP|16813165161689325733</stp>
        <tr r="N3001" s="1"/>
      </tp>
      <tp t="s">
        <v>#N/A N/A</v>
        <stp/>
        <stp>BDP|10849342377793668822</stp>
        <tr r="N7666" s="1"/>
      </tp>
      <tp t="s">
        <v>#N/A N/A</v>
        <stp/>
        <stp>BDP|16815741409599229783</stp>
        <tr r="N2611" s="1"/>
      </tp>
      <tp t="s">
        <v>#N/A N/A</v>
        <stp/>
        <stp>BDP|10323014989485498212</stp>
        <tr r="N1275" s="1"/>
        <tr r="N744" s="1"/>
      </tp>
      <tp t="s">
        <v>#N/A N/A</v>
        <stp/>
        <stp>BDP|11741182430728391424</stp>
        <tr r="N1378" s="1"/>
        <tr r="N847" s="1"/>
      </tp>
      <tp t="s">
        <v>#N/A N/A</v>
        <stp/>
        <stp>BDP|17437322635428478090</stp>
        <tr r="R2291" s="1"/>
      </tp>
      <tp t="s">
        <v>#N/A N/A</v>
        <stp/>
        <stp>BDP|10562857530646959270</stp>
        <tr r="N1322" s="1"/>
        <tr r="N791" s="1"/>
      </tp>
      <tp t="s">
        <v>#N/A N/A</v>
        <stp/>
        <stp>BDP|10813069130644087804</stp>
        <tr r="N1120" s="1"/>
        <tr r="N589" s="1"/>
      </tp>
      <tp t="s">
        <v>#N/A N/A</v>
        <stp/>
        <stp>BDP|14334643567673661880</stp>
        <tr r="R2628" s="1"/>
      </tp>
      <tp t="s">
        <v>#N/A N/A</v>
        <stp/>
        <stp>BDP|14833852315516160472</stp>
        <tr r="R1787" s="1"/>
        <tr r="R279" s="1"/>
      </tp>
      <tp t="s">
        <v>#N/A N/A</v>
        <stp/>
        <stp>BDP|15738838658594868353</stp>
        <tr r="R1407" s="1"/>
        <tr r="R876" s="1"/>
      </tp>
      <tp t="s">
        <v>#N/A N/A</v>
        <stp/>
        <stp>BDP|11174547186556433560</stp>
        <tr r="R2666" s="1"/>
      </tp>
      <tp t="s">
        <v>#N/A N/A</v>
        <stp/>
        <stp>BDP|14677840034535479530</stp>
        <tr r="R1443" s="1"/>
        <tr r="R912" s="1"/>
      </tp>
      <tp t="s">
        <v>#N/A N/A</v>
        <stp/>
        <stp>BDP|15532690938549550606</stp>
        <tr r="R1252" s="1"/>
        <tr r="R721" s="1"/>
      </tp>
      <tp t="s">
        <v>#N/A N/A</v>
        <stp/>
        <stp>BDP|13921870546183026394</stp>
        <tr r="R2765" s="1"/>
        <tr r="R7467" s="1"/>
      </tp>
      <tp t="s">
        <v>#N/A N/A</v>
        <stp/>
        <stp>BDP|12474221411889431729</stp>
        <tr r="N7688" s="1"/>
      </tp>
      <tp t="s">
        <v>#N/A N/A</v>
        <stp/>
        <stp>BDP|11063538909728307393</stp>
        <tr r="N1999" s="1"/>
        <tr r="N1999" s="1"/>
      </tp>
      <tp t="s">
        <v>#N/A N/A</v>
        <stp/>
        <stp>BDP|18323825242582047938</stp>
        <tr r="R17" s="1"/>
      </tp>
      <tp t="s">
        <v>#N/A N/A</v>
        <stp/>
        <stp>BDP|15292007772294239922</stp>
        <tr r="N2998" s="1"/>
      </tp>
      <tp t="s">
        <v>#N/A N/A</v>
        <stp/>
        <stp>BDP|16969185892097487678</stp>
        <tr r="N1955" s="1"/>
        <tr r="N424" s="1"/>
      </tp>
      <tp t="s">
        <v>#N/A N/A</v>
        <stp/>
        <stp>BDP|10331815075552536227</stp>
        <tr r="R2266" s="1"/>
        <tr r="R2475" s="1"/>
        <tr r="R2898" s="1"/>
      </tp>
      <tp t="s">
        <v>#N/A N/A</v>
        <stp/>
        <stp>BDP|15056423996123326470</stp>
        <tr r="N170" s="1"/>
        <tr r="N1678" s="1"/>
        <tr r="N2584" s="1"/>
      </tp>
      <tp t="s">
        <v>#N/A N/A</v>
        <stp/>
        <stp>BDP|13530666205439125376</stp>
        <tr r="R2566" s="1"/>
        <tr r="R2949" s="1"/>
      </tp>
      <tp t="s">
        <v>#N/A N/A</v>
        <stp/>
        <stp>BDP|12666354491394221338</stp>
        <tr r="R2650" s="1"/>
      </tp>
      <tp t="s">
        <v>#N/A N/A</v>
        <stp/>
        <stp>BDP|16109442925919545667</stp>
        <tr r="N17" s="1"/>
      </tp>
      <tp t="s">
        <v>#N/A N/A</v>
        <stp/>
        <stp>BDP|14185535490597899099</stp>
        <tr r="N289" s="1"/>
      </tp>
      <tp t="s">
        <v>#N/A N/A</v>
        <stp/>
        <stp>BDP|14543458522369518440</stp>
        <tr r="R1352" s="1"/>
        <tr r="R1715" s="1"/>
        <tr r="R207" s="1"/>
        <tr r="R2235" s="1"/>
        <tr r="R821" s="1"/>
      </tp>
      <tp t="s">
        <v>#N/A N/A</v>
        <stp/>
        <stp>BDP|10578967342101741356</stp>
        <tr r="R292" s="1"/>
        <tr r="R292" s="1"/>
      </tp>
      <tp t="s">
        <v>#N/A N/A</v>
        <stp/>
        <stp>BDP|10576412553108730634</stp>
        <tr r="R1757" s="1"/>
        <tr r="R2328" s="1"/>
        <tr r="R249" s="1"/>
      </tp>
      <tp t="s">
        <v>#N/A N/A</v>
        <stp/>
        <stp>BDP|14172376164996184802</stp>
        <tr r="R2218" s="1"/>
      </tp>
      <tp t="s">
        <v>#N/A N/A</v>
        <stp/>
        <stp>BDP|18214368936964465354</stp>
        <tr r="N1416" s="1"/>
        <tr r="N2917" s="1"/>
        <tr r="N7682" s="1"/>
        <tr r="N885" s="1"/>
      </tp>
      <tp t="s">
        <v>#N/A N/A</v>
        <stp/>
        <stp>BDP|13351993151169011980</stp>
        <tr r="R1705" s="1"/>
        <tr r="R197" s="1"/>
      </tp>
      <tp t="s">
        <v>#N/A N/A</v>
        <stp/>
        <stp>BDP|14429612223756176944</stp>
        <tr r="Q1566" s="1"/>
        <tr r="Q2027" s="1"/>
        <tr r="Q2103" s="1"/>
        <tr r="Q2153" s="1"/>
        <tr r="Q7134" s="1"/>
        <tr r="Q7176" s="1"/>
        <tr r="Q7227" s="1"/>
        <tr r="Q7270" s="1"/>
        <tr r="Q7369" s="1"/>
        <tr r="Q7761" s="1"/>
        <tr r="Q47" s="1"/>
      </tp>
      <tp t="s">
        <v>#N/A N/A</v>
        <stp/>
        <stp>BDP|16008724331639392420</stp>
        <tr r="R7509" s="1"/>
      </tp>
      <tp t="s">
        <v>#N/A N/A</v>
        <stp/>
        <stp>BDP|13508856997828145541</stp>
        <tr r="R158" s="1"/>
        <tr r="R1666" s="1"/>
      </tp>
      <tp t="s">
        <v>#N/A N/A</v>
        <stp/>
        <stp>BDP|15441975914937081559</stp>
        <tr r="R1256" s="1"/>
        <tr r="R725" s="1"/>
      </tp>
      <tp t="s">
        <v>#N/A N/A</v>
        <stp/>
        <stp>BDP|13785672095100164362</stp>
        <tr r="R1111" s="1"/>
        <tr r="R7474" s="1"/>
        <tr r="R580" s="1"/>
      </tp>
      <tp t="s">
        <v>#N/A N/A</v>
        <stp/>
        <stp>BDP|11763868327183255767</stp>
        <tr r="N2238" s="1"/>
      </tp>
      <tp t="s">
        <v>#N/A N/A</v>
        <stp/>
        <stp>BDP|16466101750479402420</stp>
        <tr r="R1698" s="1"/>
        <tr r="R190" s="1"/>
      </tp>
      <tp t="s">
        <v>#N/A N/A</v>
        <stp/>
        <stp>BDP|17472120750464446806</stp>
        <tr r="N2264" s="1"/>
        <tr r="N2473" s="1"/>
      </tp>
      <tp t="s">
        <v>#N/A N/A</v>
        <stp/>
        <stp>BDP|13373173845229738043</stp>
        <tr r="R2359" s="1"/>
      </tp>
      <tp t="s">
        <v>#N/A N/A</v>
        <stp/>
        <stp>BDP|17454526595126207248</stp>
        <tr r="N2331" s="1"/>
      </tp>
      <tp t="s">
        <v>#N/A N/A</v>
        <stp/>
        <stp>BDP|15430153791696277478</stp>
        <tr r="N1016" s="1"/>
        <tr r="N485" s="1"/>
      </tp>
      <tp t="s">
        <v>#N/A N/A</v>
        <stp/>
        <stp>BDP|10835069279261315911</stp>
        <tr r="R2814" s="1"/>
        <tr r="R7553" s="1"/>
      </tp>
      <tp t="s">
        <v>#N/A N/A</v>
        <stp/>
        <stp>BDP|12426015555880053855</stp>
        <tr r="R2060" s="1"/>
      </tp>
      <tp t="s">
        <v>#N/A N/A</v>
        <stp/>
        <stp>BDP|14458350397977437670</stp>
        <tr r="N1740" s="1"/>
        <tr r="N232" s="1"/>
      </tp>
      <tp t="s">
        <v>#N/A N/A</v>
        <stp/>
        <stp>BDP|11334318382533256674</stp>
        <tr r="N308" s="1"/>
      </tp>
      <tp t="s">
        <v>#N/A N/A</v>
        <stp/>
        <stp>BDP|17578122567908782726</stp>
        <tr r="N2852" s="1"/>
      </tp>
      <tp t="s">
        <v>#N/A N/A</v>
        <stp/>
        <stp>BDP|10258510590094716714</stp>
        <tr r="R2050" s="1"/>
      </tp>
      <tp t="s">
        <v>#N/A N/A</v>
        <stp/>
        <stp>BDP|12565304631229230435</stp>
        <tr r="R1127" s="1"/>
        <tr r="R2778" s="1"/>
        <tr r="R7488" s="1"/>
        <tr r="R596" s="1"/>
      </tp>
      <tp t="s">
        <v>#N/A N/A</v>
        <stp/>
        <stp>BDP|12574173164049561364</stp>
        <tr r="R7699" s="1"/>
      </tp>
      <tp t="s">
        <v>#N/A N/A</v>
        <stp/>
        <stp>BDP|16901104358055045844</stp>
        <tr r="N2290" s="1"/>
        <tr r="N2635" s="1"/>
      </tp>
      <tp t="s">
        <v>#N/A N/A</v>
        <stp/>
        <stp>BDP|16833236988842755103</stp>
        <tr r="N3012" s="1"/>
      </tp>
      <tp t="s">
        <v>#N/A N/A</v>
        <stp/>
        <stp>BDP|17132309496313003132</stp>
        <tr r="N1939" s="1"/>
        <tr r="N405" s="1"/>
      </tp>
      <tp t="s">
        <v>#N/A N/A</v>
        <stp/>
        <stp>BDP|11957623096330174188</stp>
        <tr r="R1591" s="1"/>
        <tr r="R83" s="1"/>
      </tp>
      <tp t="s">
        <v>#N/A N/A</v>
        <stp/>
        <stp>BDP|14456656416979621551</stp>
        <tr r="N70" s="1"/>
      </tp>
      <tp t="s">
        <v>#N/A N/A</v>
        <stp/>
        <stp>BDP|13455610380246016418</stp>
        <tr r="N1602" s="1"/>
        <tr r="N94" s="1"/>
      </tp>
      <tp t="s">
        <v>#N/A N/A</v>
        <stp/>
        <stp>BDP|15656154341507528837</stp>
        <tr r="N1573" s="1"/>
        <tr r="N1573" s="1"/>
        <tr r="N2035" s="1"/>
        <tr r="N2035" s="1"/>
        <tr r="N2111" s="1"/>
        <tr r="N2111" s="1"/>
        <tr r="N2161" s="1"/>
        <tr r="N2161" s="1"/>
        <tr r="N7140" s="1"/>
        <tr r="N7140" s="1"/>
        <tr r="N7184" s="1"/>
        <tr r="N7184" s="1"/>
        <tr r="N7236" s="1"/>
        <tr r="N7236" s="1"/>
        <tr r="N7279" s="1"/>
        <tr r="N7279" s="1"/>
        <tr r="N7377" s="1"/>
        <tr r="N7377" s="1"/>
        <tr r="N7769" s="1"/>
        <tr r="N7769" s="1"/>
        <tr r="N53" s="1"/>
        <tr r="N53" s="1"/>
      </tp>
      <tp t="s">
        <v>#N/A N/A</v>
        <stp/>
        <stp>BDP|14516706863339025326</stp>
        <tr r="R2692" s="1"/>
      </tp>
      <tp t="s">
        <v>#N/A N/A</v>
        <stp/>
        <stp>BDP|18415971521174178873</stp>
        <tr r="R2381" s="1"/>
      </tp>
      <tp t="s">
        <v>#N/A N/A</v>
        <stp/>
        <stp>BDP|13298054025386098862</stp>
        <tr r="N2562" s="1"/>
      </tp>
      <tp t="s">
        <v>#N/A N/A</v>
        <stp/>
        <stp>BDP|10208577671394132912</stp>
        <tr r="R1156" s="1"/>
        <tr r="R625" s="1"/>
      </tp>
      <tp t="s">
        <v>#N/A N/A</v>
        <stp/>
        <stp>BDP|15891635392516791399</stp>
        <tr r="R349" s="1"/>
        <tr r="R349" s="1"/>
      </tp>
      <tp t="s">
        <v>#N/A N/A</v>
        <stp/>
        <stp>BDP|12555490189933369216</stp>
        <tr r="N1147" s="1"/>
        <tr r="N616" s="1"/>
      </tp>
      <tp t="s">
        <v>#N/A N/A</v>
        <stp/>
        <stp>BDP|18028691670207918173</stp>
        <tr r="R2312" s="1"/>
      </tp>
      <tp t="s">
        <v>#N/A N/A</v>
        <stp/>
        <stp>BDP|13669347715699474747</stp>
        <tr r="N1259" s="1"/>
        <tr r="N728" s="1"/>
      </tp>
      <tp t="s">
        <v>#N/A N/A</v>
        <stp/>
        <stp>BDP|11480021924934454810</stp>
        <tr r="R1244" s="1"/>
        <tr r="R713" s="1"/>
      </tp>
      <tp t="s">
        <v>#N/A N/A</v>
        <stp/>
        <stp>BDP|13723822837507272077</stp>
        <tr r="N2754" s="1"/>
        <tr r="N7450" s="1"/>
      </tp>
      <tp t="s">
        <v>#N/A N/A</v>
        <stp/>
        <stp>BDP|12087413451419478522</stp>
        <tr r="N1331" s="1"/>
        <tr r="N7643" s="1"/>
        <tr r="N800" s="1"/>
      </tp>
      <tp t="s">
        <v>#N/A N/A</v>
        <stp/>
        <stp>BDP|11879818357530178395</stp>
        <tr r="R2979" s="1"/>
      </tp>
      <tp t="s">
        <v>#N/A N/A</v>
        <stp/>
        <stp>BDP|12107194119875689819</stp>
        <tr r="N3015" s="1"/>
      </tp>
      <tp t="s">
        <v>#N/A N/A</v>
        <stp/>
        <stp>BDP|11330562826308188147</stp>
        <tr r="R57" s="1"/>
      </tp>
      <tp t="s">
        <v>#N/A N/A</v>
        <stp/>
        <stp>BDP|12908447598224472470</stp>
        <tr r="R1180" s="1"/>
        <tr r="R649" s="1"/>
      </tp>
      <tp t="s">
        <v>#N/A N/A</v>
        <stp/>
        <stp>BDP|17699847783741232958</stp>
        <tr r="R2987" s="1"/>
      </tp>
      <tp t="s">
        <v>#N/A N/A</v>
        <stp/>
        <stp>BDP|14218691655239901115</stp>
        <tr r="N1429" s="1"/>
        <tr r="N898" s="1"/>
      </tp>
      <tp t="s">
        <v>#N/A N/A</v>
        <stp/>
        <stp>BDP|12895831318843437714</stp>
        <tr r="R2634" s="1"/>
      </tp>
      <tp t="s">
        <v>#N/A N/A</v>
        <stp/>
        <stp>BDP|14047413861538701117</stp>
        <tr r="R1734" s="1"/>
        <tr r="R226" s="1"/>
      </tp>
      <tp t="s">
        <v>#N/A N/A</v>
        <stp/>
        <stp>BDP|12452876697375760952</stp>
        <tr r="R1244" s="1"/>
        <tr r="R713" s="1"/>
      </tp>
      <tp t="s">
        <v>#N/A N/A</v>
        <stp/>
        <stp>BDP|13443930475792207399</stp>
        <tr r="N2967" s="1"/>
        <tr r="N7733" s="1"/>
      </tp>
      <tp t="s">
        <v>#N/A N/A</v>
        <stp/>
        <stp>BDP|14812424230807500867</stp>
        <tr r="R1136" s="1"/>
        <tr r="R605" s="1"/>
      </tp>
      <tp t="s">
        <v>#N/A N/A</v>
        <stp/>
        <stp>BDP|13767717993448401987</stp>
        <tr r="R2487" s="1"/>
        <tr r="R7481" s="1"/>
      </tp>
      <tp t="s">
        <v>#N/A N/A</v>
        <stp/>
        <stp>BDP|12715656839103660841</stp>
        <tr r="R1477" s="1"/>
        <tr r="R2652" s="1"/>
        <tr r="R7708" s="1"/>
        <tr r="R946" s="1"/>
      </tp>
      <tp t="s">
        <v>#N/A N/A</v>
        <stp/>
        <stp>BDP|16981309881496579743</stp>
        <tr r="R1202" s="1"/>
        <tr r="R2825" s="1"/>
        <tr r="R7575" s="1"/>
        <tr r="R671" s="1"/>
      </tp>
      <tp t="s">
        <v>#N/A N/A</v>
        <stp/>
        <stp>BDP|10333974352002895278</stp>
        <tr r="N1574" s="1"/>
        <tr r="N1574" s="1"/>
        <tr r="N2036" s="1"/>
        <tr r="N2036" s="1"/>
        <tr r="N2112" s="1"/>
        <tr r="N2112" s="1"/>
        <tr r="N2162" s="1"/>
        <tr r="N2162" s="1"/>
        <tr r="N7141" s="1"/>
        <tr r="N7141" s="1"/>
        <tr r="N7185" s="1"/>
        <tr r="N7185" s="1"/>
        <tr r="N7237" s="1"/>
        <tr r="N7237" s="1"/>
        <tr r="N7280" s="1"/>
        <tr r="N7280" s="1"/>
        <tr r="N7378" s="1"/>
        <tr r="N7378" s="1"/>
        <tr r="N7770" s="1"/>
        <tr r="N7770" s="1"/>
        <tr r="N54" s="1"/>
        <tr r="N54" s="1"/>
      </tp>
      <tp t="s">
        <v>#N/A N/A</v>
        <stp/>
        <stp>BDP|11001299892397368119</stp>
        <tr r="R1351" s="1"/>
        <tr r="R2886" s="1"/>
        <tr r="R7654" s="1"/>
        <tr r="R820" s="1"/>
      </tp>
      <tp t="s">
        <v>#N/A N/A</v>
        <stp/>
        <stp>BDP|17731482598597935173</stp>
        <tr r="N1976" s="1"/>
        <tr r="N450" s="1"/>
      </tp>
      <tp t="s">
        <v>#N/A N/A</v>
        <stp/>
        <stp>BDP|16660930740350586787</stp>
        <tr r="R1033" s="1"/>
        <tr r="R7412" s="1"/>
        <tr r="R502" s="1"/>
      </tp>
      <tp t="s">
        <v>#N/A N/A</v>
        <stp/>
        <stp>BDP|14035918589211902893</stp>
        <tr r="R1330" s="1"/>
        <tr r="R799" s="1"/>
      </tp>
      <tp t="s">
        <v>#N/A N/A</v>
        <stp/>
        <stp>BDP|10781895858109937876</stp>
        <tr r="R2336" s="1"/>
      </tp>
      <tp t="s">
        <v>#N/A N/A</v>
        <stp/>
        <stp>BDP|14702943429186360519</stp>
        <tr r="N7602" s="1"/>
      </tp>
      <tp t="s">
        <v>#N/A N/A</v>
        <stp/>
        <stp>BDP|16543409754728944303</stp>
        <tr r="R1349" s="1"/>
        <tr r="R818" s="1"/>
      </tp>
      <tp t="s">
        <v>#N/A N/A</v>
        <stp/>
        <stp>BDP|13576239599914114064</stp>
        <tr r="R1272" s="1"/>
        <tr r="R741" s="1"/>
      </tp>
      <tp t="s">
        <v>#N/A N/A</v>
        <stp/>
        <stp>BDP|15826931691408206105</stp>
        <tr r="R7617" s="1"/>
      </tp>
      <tp t="s">
        <v>#N/A N/A</v>
        <stp/>
        <stp>BDP|16835551965231333832</stp>
        <tr r="N7536" s="1"/>
      </tp>
      <tp t="s">
        <v>#N/A N/A</v>
        <stp/>
        <stp>BDP|14762884833402500117</stp>
        <tr r="R1961" s="1"/>
        <tr r="R430" s="1"/>
      </tp>
      <tp t="s">
        <v>#N/A N/A</v>
        <stp/>
        <stp>BDP|13800556592744633713</stp>
        <tr r="R1728" s="1"/>
        <tr r="R220" s="1"/>
      </tp>
      <tp t="s">
        <v>#N/A N/A</v>
        <stp/>
        <stp>BDP|17161036316688460280</stp>
        <tr r="R1199" s="1"/>
        <tr r="R668" s="1"/>
      </tp>
      <tp t="s">
        <v>#N/A N/A</v>
        <stp/>
        <stp>BDP|16183895658957075086</stp>
        <tr r="N7462" s="1"/>
      </tp>
      <tp t="s">
        <v>#N/A N/A</v>
        <stp/>
        <stp>BDP|12106076551482833975</stp>
        <tr r="N300" s="1"/>
      </tp>
      <tp t="s">
        <v>#N/A N/A</v>
        <stp/>
        <stp>BDP|17894025106659735202</stp>
        <tr r="R2440" s="1"/>
      </tp>
      <tp t="s">
        <v>#N/A N/A</v>
        <stp/>
        <stp>BDP|15894679735559992586</stp>
        <tr r="R131" s="1"/>
        <tr r="R1639" s="1"/>
      </tp>
      <tp t="s">
        <v>#N/A N/A</v>
        <stp/>
        <stp>BDP|12072865335832056786</stp>
        <tr r="N1735" s="1"/>
        <tr r="N2287" s="1"/>
        <tr r="N227" s="1"/>
      </tp>
      <tp t="s">
        <v>#N/A N/A</v>
        <stp/>
        <stp>BDP|17737909588313640921</stp>
        <tr r="N3006" s="1"/>
      </tp>
      <tp t="s">
        <v>#N/A N/A</v>
        <stp/>
        <stp>BDP|13276952149660667236</stp>
        <tr r="N2432" s="1"/>
      </tp>
      <tp t="s">
        <v>#N/A N/A</v>
        <stp/>
        <stp>BDP|11865224797160527632</stp>
        <tr r="N1720" s="1"/>
        <tr r="N212" s="1"/>
      </tp>
      <tp t="s">
        <v>#N/A N/A</v>
        <stp/>
        <stp>BDP|14908239101309771378</stp>
        <tr r="R1306" s="1"/>
        <tr r="R775" s="1"/>
      </tp>
      <tp t="s">
        <v>#N/A N/A</v>
        <stp/>
        <stp>BDP|17451103887274019680</stp>
        <tr r="R1084" s="1"/>
        <tr r="R553" s="1"/>
      </tp>
      <tp t="s">
        <v>#N/A N/A</v>
        <stp/>
        <stp>BDP|11873540215811564862</stp>
        <tr r="R2194" s="1"/>
      </tp>
      <tp t="s">
        <v>#N/A N/A</v>
        <stp/>
        <stp>BDP|15801269268695919851</stp>
        <tr r="N1148" s="1"/>
        <tr r="N617" s="1"/>
      </tp>
      <tp t="s">
        <v>#N/A N/A</v>
        <stp/>
        <stp>BDP|18057535471480098683</stp>
        <tr r="R7652" s="1"/>
      </tp>
      <tp t="s">
        <v>#N/A N/A</v>
        <stp/>
        <stp>BDP|17209658251490868848</stp>
        <tr r="R150" s="1"/>
        <tr r="R1658" s="1"/>
      </tp>
      <tp t="s">
        <v>#N/A N/A</v>
        <stp/>
        <stp>BDP|16629424298071788619</stp>
        <tr r="N1369" s="1"/>
        <tr r="N838" s="1"/>
      </tp>
      <tp t="s">
        <v>#N/A N/A</v>
        <stp/>
        <stp>BDP|13930747741959275531</stp>
        <tr r="R1684" s="1"/>
        <tr r="R176" s="1"/>
      </tp>
      <tp t="s">
        <v>#N/A N/A</v>
        <stp/>
        <stp>BDP|12053259108685753971</stp>
        <tr r="R2545" s="1"/>
      </tp>
      <tp t="s">
        <v>#N/A N/A</v>
        <stp/>
        <stp>BDP|10172583746354541973</stp>
        <tr r="N1538" s="1"/>
        <tr r="N1878" s="1"/>
        <tr r="N1991" s="1"/>
        <tr r="N2003" s="1"/>
        <tr r="N2045" s="1"/>
        <tr r="N2074" s="1"/>
        <tr r="N2076" s="1"/>
        <tr r="N2122" s="1"/>
        <tr r="N2129" s="1"/>
        <tr r="N2190" s="1"/>
        <tr r="N2192" s="1"/>
        <tr r="N2394" s="1"/>
        <tr r="N2595" s="1"/>
        <tr r="N2609" s="1"/>
        <tr r="N27" s="1"/>
        <tr r="N2665" s="1"/>
        <tr r="N285" s="1"/>
        <tr r="N7106" s="1"/>
        <tr r="N7115" s="1"/>
        <tr r="N7145" s="1"/>
        <tr r="N7151" s="1"/>
        <tr r="N7197" s="1"/>
        <tr r="N7204" s="1"/>
        <tr r="N7245" s="1"/>
        <tr r="N7294" s="1"/>
        <tr r="N7314" s="1"/>
        <tr r="N7318" s="1"/>
        <tr r="N7345" s="1"/>
        <tr r="N7388" s="1"/>
        <tr r="N7395" s="1"/>
        <tr r="N7402" s="1"/>
        <tr r="N7738" s="1"/>
        <tr r="N373" s="1"/>
        <tr r="N379" s="1"/>
        <tr r="N42" s="1"/>
        <tr r="N471" s="1"/>
        <tr r="N67" s="1"/>
      </tp>
      <tp t="s">
        <v>#N/A N/A</v>
        <stp/>
        <stp>BDP|16716835960707810315</stp>
        <tr r="N1075" s="1"/>
        <tr r="N2887" s="1"/>
        <tr r="N544" s="1"/>
      </tp>
      <tp t="s">
        <v>#N/A N/A</v>
        <stp/>
        <stp>BDP|14222413008538069466</stp>
        <tr r="N2985" s="1"/>
      </tp>
      <tp t="s">
        <v>#N/A N/A</v>
        <stp/>
        <stp>BDP|15623951780638967068</stp>
        <tr r="R2478" s="1"/>
      </tp>
      <tp t="s">
        <v>#N/A N/A</v>
        <stp/>
        <stp>BDP|13592892137150794408</stp>
        <tr r="R1454" s="1"/>
        <tr r="R923" s="1"/>
      </tp>
      <tp t="s">
        <v>#N/A N/A</v>
        <stp/>
        <stp>BDP|18216509785689834033</stp>
        <tr r="R1397" s="1"/>
        <tr r="R866" s="1"/>
      </tp>
      <tp t="s">
        <v>#N/A N/A</v>
        <stp/>
        <stp>BDP|11348841138261528769</stp>
        <tr r="N31" s="1"/>
        <tr r="N9" s="1"/>
      </tp>
      <tp t="s">
        <v>#N/A N/A</v>
        <stp/>
        <stp>BDP|18229234803701846769</stp>
        <tr r="R1472" s="1"/>
        <tr r="R1769" s="1"/>
        <tr r="R2356" s="1"/>
        <tr r="R261" s="1"/>
        <tr r="R941" s="1"/>
      </tp>
      <tp t="s">
        <v>#N/A N/A</v>
        <stp/>
        <stp>BDP|13271014402508854754</stp>
        <tr r="R1080" s="1"/>
        <tr r="R549" s="1"/>
      </tp>
      <tp t="s">
        <v>#N/A N/A</v>
        <stp/>
        <stp>BDP|10056022659239277069</stp>
        <tr r="R1521" s="1"/>
        <tr r="R168" s="1"/>
        <tr r="R1676" s="1"/>
        <tr r="R2581" s="1"/>
        <tr r="R7723" s="1"/>
        <tr r="R990" s="1"/>
      </tp>
      <tp t="s">
        <v>#N/A N/A</v>
        <stp/>
        <stp>BDP|18136771555264934259</stp>
        <tr r="R64" s="1"/>
      </tp>
      <tp t="s">
        <v>#N/A N/A</v>
        <stp/>
        <stp>BDP|16572738253531373994</stp>
        <tr r="N1136" s="1"/>
        <tr r="N605" s="1"/>
      </tp>
      <tp t="s">
        <v>#N/A N/A</v>
        <stp/>
        <stp>BDP|10415338788141803684</stp>
        <tr r="R2184" s="1"/>
        <tr r="R2184" s="1"/>
      </tp>
      <tp t="s">
        <v>#N/A N/A</v>
        <stp/>
        <stp>BDP|18196957190975962126</stp>
        <tr r="R2412" s="1"/>
      </tp>
      <tp t="s">
        <v>#N/A N/A</v>
        <stp/>
        <stp>BDP|13663272858678055061</stp>
        <tr r="N1541" s="1"/>
      </tp>
      <tp t="s">
        <v>#N/A N/A</v>
        <stp/>
        <stp>BDP|16316304986043988227</stp>
        <tr r="N1477" s="1"/>
        <tr r="N7708" s="1"/>
        <tr r="N946" s="1"/>
      </tp>
      <tp t="s">
        <v>#N/A N/A</v>
        <stp/>
        <stp>BDP|11795828828880508766</stp>
        <tr r="R7312" s="1"/>
      </tp>
      <tp t="s">
        <v>#N/A N/A</v>
        <stp/>
        <stp>BDP|16899509867150695977</stp>
        <tr r="N1076" s="1"/>
        <tr r="N2751" s="1"/>
        <tr r="N7444" s="1"/>
        <tr r="N545" s="1"/>
      </tp>
      <tp t="s">
        <v>#N/A N/A</v>
        <stp/>
        <stp>BDP|10922018438709760695</stp>
        <tr r="N327" s="1"/>
      </tp>
      <tp t="s">
        <v>#N/A N/A</v>
        <stp/>
        <stp>BDP|15247724688462604409</stp>
        <tr r="N1766" s="1"/>
        <tr r="N258" s="1"/>
      </tp>
      <tp t="s">
        <v>#N/A N/A</v>
        <stp/>
        <stp>BDP|14401223668228847486</stp>
        <tr r="N1981" s="1"/>
        <tr r="N458" s="1"/>
      </tp>
      <tp t="s">
        <v>#N/A N/A</v>
        <stp/>
        <stp>BDP|15206070019631791958</stp>
        <tr r="R1297" s="1"/>
        <tr r="R766" s="1"/>
      </tp>
      <tp t="s">
        <v>#N/A N/A</v>
        <stp/>
        <stp>BDP|14528782151119470363</stp>
        <tr r="R2354" s="1"/>
      </tp>
      <tp t="s">
        <v>#N/A N/A</v>
        <stp/>
        <stp>BDP|16256657876983969869</stp>
        <tr r="R1138" s="1"/>
        <tr r="R2792" s="1"/>
        <tr r="R7508" s="1"/>
        <tr r="R607" s="1"/>
      </tp>
      <tp t="s">
        <v>#N/A N/A</v>
        <stp/>
        <stp>BDP|16364981305714171713</stp>
        <tr r="R327" s="1"/>
      </tp>
      <tp t="s">
        <v>#N/A N/A</v>
        <stp/>
        <stp>BDP|11985980952539512876</stp>
        <tr r="R2215" s="1"/>
        <tr r="R2418" s="1"/>
      </tp>
      <tp t="s">
        <v>#N/A N/A</v>
        <stp/>
        <stp>BDP|14171240775508299531</stp>
        <tr r="N1978" s="1"/>
        <tr r="N454" s="1"/>
      </tp>
      <tp t="s">
        <v>#N/A N/A</v>
        <stp/>
        <stp>BDP|14274902808746392781</stp>
        <tr r="N2514" s="1"/>
      </tp>
      <tp t="s">
        <v>#N/A N/A</v>
        <stp/>
        <stp>BDP|12800606448105972989</stp>
        <tr r="N2681" s="1"/>
      </tp>
      <tp t="s">
        <v>#N/A N/A</v>
        <stp/>
        <stp>BDP|18107767384809478267</stp>
        <tr r="R2019" s="1"/>
        <tr r="R2094" s="1"/>
        <tr r="R2145" s="1"/>
        <tr r="R7168" s="1"/>
        <tr r="R7219" s="1"/>
        <tr r="R7262" s="1"/>
        <tr r="R7361" s="1"/>
        <tr r="R7753" s="1"/>
      </tp>
      <tp t="s">
        <v>#N/A N/A</v>
        <stp/>
        <stp>BDP|10440844964043677138</stp>
        <tr r="R1030" s="1"/>
        <tr r="R499" s="1"/>
      </tp>
      <tp t="s">
        <v>#N/A N/A</v>
        <stp/>
        <stp>BDP|15951385650229091606</stp>
        <tr r="R2841" s="1"/>
        <tr r="R7605" s="1"/>
      </tp>
      <tp t="s">
        <v>#N/A N/A</v>
        <stp/>
        <stp>BDP|13565247363412637955</stp>
        <tr r="R1055" s="1"/>
        <tr r="R2223" s="1"/>
        <tr r="R524" s="1"/>
      </tp>
      <tp t="s">
        <v>#N/A N/A</v>
        <stp/>
        <stp>BDP|10748559223842310935</stp>
        <tr r="R62" s="1"/>
      </tp>
      <tp t="s">
        <v>#N/A N/A</v>
        <stp/>
        <stp>BDP|11018014317554087879</stp>
        <tr r="R1357" s="1"/>
        <tr r="R1609" s="1"/>
        <tr r="R826" s="1"/>
        <tr r="R101" s="1"/>
      </tp>
      <tp t="s">
        <v>#N/A N/A</v>
        <stp/>
        <stp>BDP|13963386609085861916</stp>
        <tr r="R107" s="1"/>
        <tr r="R1615" s="1"/>
        <tr r="R7662" s="1"/>
      </tp>
      <tp t="s">
        <v>#N/A N/A</v>
        <stp/>
        <stp>BDP|10582591423852681989</stp>
        <tr r="R1152" s="1"/>
        <tr r="R621" s="1"/>
      </tp>
      <tp t="s">
        <v>#N/A N/A</v>
        <stp/>
        <stp>BDP|15322276003343349855</stp>
        <tr r="N2373" s="1"/>
      </tp>
      <tp t="s">
        <v>#N/A N/A</v>
        <stp/>
        <stp>BDP|14501216807403321916</stp>
        <tr r="R1313" s="1"/>
        <tr r="R782" s="1"/>
      </tp>
      <tp t="s">
        <v>#N/A N/A</v>
        <stp/>
        <stp>BDP|14104478272029519212</stp>
        <tr r="R329" s="1"/>
        <tr r="R329" s="1"/>
      </tp>
      <tp t="s">
        <v>#N/A N/A</v>
        <stp/>
        <stp>BDP|15901898874370405600</stp>
        <tr r="R1500" s="1"/>
        <tr r="R969" s="1"/>
      </tp>
      <tp t="s">
        <v>#N/A N/A</v>
        <stp/>
        <stp>BDP|15488840620460072306</stp>
        <tr r="N2247" s="1"/>
        <tr r="N2452" s="1"/>
      </tp>
      <tp t="s">
        <v>#N/A N/A</v>
        <stp/>
        <stp>BDP|17590236431643097975</stp>
        <tr r="R141" s="1"/>
        <tr r="R1649" s="1"/>
      </tp>
      <tp t="s">
        <v>#N/A N/A</v>
        <stp/>
        <stp>BDP|12021627572628553752</stp>
        <tr r="N1536" s="1"/>
        <tr r="N1989" s="1"/>
        <tr r="N2043" s="1"/>
        <tr r="N2120" s="1"/>
        <tr r="N2607" s="1"/>
        <tr r="N283" s="1"/>
        <tr r="N7104" s="1"/>
        <tr r="N7113" s="1"/>
        <tr r="N7149" s="1"/>
        <tr r="N7393" s="1"/>
        <tr r="N7400" s="1"/>
        <tr r="N7736" s="1"/>
        <tr r="N40" s="1"/>
        <tr r="N377" s="1"/>
        <tr r="N469" s="1"/>
        <tr r="N65" s="1"/>
      </tp>
      <tp t="s">
        <v>#N/A N/A</v>
        <stp/>
        <stp>BDP|10052249184653405571</stp>
        <tr r="R2944" s="1"/>
      </tp>
      <tp t="s">
        <v>#N/A N/A</v>
        <stp/>
        <stp>BDP|11888988916602297775</stp>
        <tr r="R1947" s="1"/>
      </tp>
      <tp t="s">
        <v>#N/A N/A</v>
        <stp/>
        <stp>BDP|11488716110699328257</stp>
        <tr r="R397" s="1"/>
        <tr r="R397" s="1"/>
      </tp>
      <tp t="s">
        <v>#N/A N/A</v>
        <stp/>
        <stp>BDP|11189021896922732610</stp>
        <tr r="R1487" s="1"/>
        <tr r="R956" s="1"/>
      </tp>
      <tp t="s">
        <v>#N/A N/A</v>
        <stp/>
        <stp>BDP|10327917760411366225</stp>
        <tr r="R7477" s="1"/>
      </tp>
      <tp t="s">
        <v>#N/A N/A</v>
        <stp/>
        <stp>BDP|15967991644771503520</stp>
        <tr r="P1545" s="1"/>
      </tp>
      <tp t="s">
        <v>#N/A N/A</v>
        <stp/>
        <stp>BDP|15941373189931412308</stp>
        <tr r="R333" s="1"/>
        <tr r="R333" s="1"/>
      </tp>
      <tp t="s">
        <v>#N/A N/A</v>
        <stp/>
        <stp>BDP|18409174727156756106</stp>
        <tr r="N1061" s="1"/>
        <tr r="N530" s="1"/>
      </tp>
      <tp t="s">
        <v>#N/A N/A</v>
        <stp/>
        <stp>BDP|15588877735712266068</stp>
        <tr r="N1446" s="1"/>
        <tr r="N7537" s="1"/>
        <tr r="N915" s="1"/>
      </tp>
      <tp t="s">
        <v>#N/A N/A</v>
        <stp/>
        <stp>BDP|16008940719294878678</stp>
        <tr r="R2698" s="1"/>
      </tp>
      <tp t="s">
        <v>#N/A N/A</v>
        <stp/>
        <stp>BDP|16600617432156694912</stp>
        <tr r="R2981" s="1"/>
      </tp>
      <tp t="s">
        <v>#N/A N/A</v>
        <stp/>
        <stp>BDP|15351868299670777891</stp>
        <tr r="R1215" s="1"/>
        <tr r="R684" s="1"/>
      </tp>
      <tp t="s">
        <v>#N/A N/A</v>
        <stp/>
        <stp>BDP|11889162394196810306</stp>
        <tr r="N1501" s="1"/>
        <tr r="N970" s="1"/>
      </tp>
      <tp t="s">
        <v>#N/A N/A</v>
        <stp/>
        <stp>BDP|15916284810112633855</stp>
        <tr r="R2610" s="1"/>
      </tp>
      <tp t="s">
        <v>#N/A N/A</v>
        <stp/>
        <stp>BDP|16788448347578069261</stp>
        <tr r="R1704" s="1"/>
        <tr r="R196" s="1"/>
      </tp>
      <tp t="s">
        <v>#N/A N/A</v>
        <stp/>
        <stp>BDP|13181594383825837715</stp>
        <tr r="R2046" s="1"/>
      </tp>
      <tp t="s">
        <v>#N/A N/A</v>
        <stp/>
        <stp>BDP|18267059626692081431</stp>
        <tr r="R7330" s="1"/>
      </tp>
      <tp t="s">
        <v>#N/A N/A</v>
        <stp/>
        <stp>BDP|16866394213430735870</stp>
        <tr r="R1726" s="1"/>
        <tr r="R218" s="1"/>
      </tp>
      <tp t="s">
        <v>#N/A N/A</v>
        <stp/>
        <stp>BDP|11215862527620046715</stp>
        <tr r="R2866" s="1"/>
        <tr r="R7631" s="1"/>
      </tp>
      <tp t="s">
        <v>#N/A N/A</v>
        <stp/>
        <stp>BDP|14050253398966973511</stp>
        <tr r="R1607" s="1"/>
        <tr r="R99" s="1"/>
      </tp>
      <tp t="s">
        <v>#N/A N/A</v>
        <stp/>
        <stp>BDP|13478568586694936683</stp>
        <tr r="R1122" s="1"/>
        <tr r="R7484" s="1"/>
        <tr r="R591" s="1"/>
      </tp>
      <tp t="s">
        <v>#N/A N/A</v>
        <stp/>
        <stp>BDP|16162848305650060256</stp>
        <tr r="N1442" s="1"/>
        <tr r="N911" s="1"/>
      </tp>
      <tp t="s">
        <v>#N/A N/A</v>
        <stp/>
        <stp>BDP|13627907329905883129</stp>
        <tr r="Q14" s="1"/>
        <tr r="Q35" s="1"/>
      </tp>
      <tp t="s">
        <v>#N/A N/A</v>
        <stp/>
        <stp>BDP|18028299419562197545</stp>
        <tr r="N7454" s="1"/>
      </tp>
      <tp t="s">
        <v>#N/A N/A</v>
        <stp/>
        <stp>BDP|16472740504254162901</stp>
        <tr r="N1959" s="1"/>
        <tr r="N428" s="1"/>
      </tp>
      <tp t="s">
        <v>#N/A N/A</v>
        <stp/>
        <stp>BDP|12431870035465326004</stp>
        <tr r="R1315" s="1"/>
        <tr r="R784" s="1"/>
      </tp>
      <tp t="s">
        <v>#N/A N/A</v>
        <stp/>
        <stp>BDP|17957574460149325183</stp>
        <tr r="R1289" s="1"/>
        <tr r="R758" s="1"/>
      </tp>
      <tp t="s">
        <v>#N/A N/A</v>
        <stp/>
        <stp>BDP|10562098166622688897</stp>
        <tr r="N1205" s="1"/>
        <tr r="N674" s="1"/>
      </tp>
      <tp t="s">
        <v>#N/A N/A</v>
        <stp/>
        <stp>BDP|14037579353481720969</stp>
        <tr r="Q1553" s="1"/>
        <tr r="Q2012" s="1"/>
        <tr r="Q2087" s="1"/>
        <tr r="Q2138" s="1"/>
        <tr r="Q7121" s="1"/>
        <tr r="Q7161" s="1"/>
        <tr r="Q7212" s="1"/>
        <tr r="Q7255" s="1"/>
        <tr r="Q7354" s="1"/>
        <tr r="Q7746" s="1"/>
      </tp>
      <tp t="s">
        <v>#N/A N/A</v>
        <stp/>
        <stp>BDP|14989034855159302498</stp>
        <tr r="N2724" s="1"/>
      </tp>
      <tp t="s">
        <v>#N/A N/A</v>
        <stp/>
        <stp>BDP|14930188685834951582</stp>
        <tr r="R7296" s="1"/>
      </tp>
      <tp t="s">
        <v>#N/A N/A</v>
        <stp/>
        <stp>BDP|10892784566798623543</stp>
        <tr r="N7533" s="1"/>
      </tp>
      <tp t="s">
        <v>#N/A N/A</v>
        <stp/>
        <stp>BDP|10379915744809191838</stp>
        <tr r="R1475" s="1"/>
        <tr r="R2941" s="1"/>
        <tr r="R7706" s="1"/>
        <tr r="R944" s="1"/>
      </tp>
      <tp t="s">
        <v>#N/A N/A</v>
        <stp/>
        <stp>BDP|13926359497401865472</stp>
        <tr r="R1753" s="1"/>
        <tr r="R2321" s="1"/>
        <tr r="R245" s="1"/>
      </tp>
      <tp t="s">
        <v>#N/A N/A</v>
        <stp/>
        <stp>BDP|17744753512559388470</stp>
        <tr r="R1529" s="1"/>
        <tr r="R7731" s="1"/>
        <tr r="R998" s="1"/>
      </tp>
      <tp t="s">
        <v>#N/A N/A</v>
        <stp/>
        <stp>BDP|16689126221980481956</stp>
        <tr r="R2463" s="1"/>
      </tp>
      <tp t="s">
        <v>#N/A N/A</v>
        <stp/>
        <stp>BDP|10137867846528314868</stp>
        <tr r="R20" s="1"/>
      </tp>
      <tp t="s">
        <v>#N/A N/A</v>
        <stp/>
        <stp>BDP|18198725780369507221</stp>
        <tr r="R2526" s="1"/>
      </tp>
      <tp t="s">
        <v>#N/A N/A</v>
        <stp/>
        <stp>BDP|10944599234528646262</stp>
        <tr r="R1323" s="1"/>
        <tr r="R2737" s="1"/>
        <tr r="R7421" s="1"/>
        <tr r="R792" s="1"/>
      </tp>
      <tp t="s">
        <v>#N/A N/A</v>
        <stp/>
        <stp>BDP|17421347713918363147</stp>
        <tr r="R2804" s="1"/>
        <tr r="R7538" s="1"/>
      </tp>
      <tp t="s">
        <v>#N/A N/A</v>
        <stp/>
        <stp>BDP|12723938207022507529</stp>
        <tr r="N2966" s="1"/>
      </tp>
      <tp t="s">
        <v>#N/A N/A</v>
        <stp/>
        <stp>BDP|10439586785612471393</stp>
        <tr r="Q1562" s="1"/>
        <tr r="Q2023" s="1"/>
        <tr r="Q2098" s="1"/>
        <tr r="Q2149" s="1"/>
        <tr r="Q7130" s="1"/>
        <tr r="Q7172" s="1"/>
        <tr r="Q7223" s="1"/>
        <tr r="Q7266" s="1"/>
        <tr r="Q7365" s="1"/>
        <tr r="Q7757" s="1"/>
      </tp>
      <tp t="s">
        <v>#N/A N/A</v>
        <stp/>
        <stp>BDP|15686941847103863798</stp>
        <tr r="N2693" s="1"/>
      </tp>
      <tp t="s">
        <v>#N/A N/A</v>
        <stp/>
        <stp>BDP|16670170667914498961</stp>
        <tr r="N2579" s="1"/>
      </tp>
      <tp t="s">
        <v>#N/A N/A</v>
        <stp/>
        <stp>BDP|15408298098056193405</stp>
        <tr r="R1511" s="1"/>
        <tr r="R980" s="1"/>
      </tp>
      <tp t="s">
        <v>#N/A N/A</v>
        <stp/>
        <stp>BDP|10483442191438514935</stp>
        <tr r="R1928" s="1"/>
        <tr r="R386" s="1"/>
      </tp>
      <tp t="s">
        <v>#N/A N/A</v>
        <stp/>
        <stp>BDP|17783377618210655991</stp>
        <tr r="R1091" s="1"/>
        <tr r="R560" s="1"/>
      </tp>
      <tp t="s">
        <v>#N/A N/A</v>
        <stp/>
        <stp>BDP|11975945602830176493</stp>
        <tr r="R1740" s="1"/>
        <tr r="R232" s="1"/>
      </tp>
      <tp t="s">
        <v>#N/A N/A</v>
        <stp/>
        <stp>BDP|10397104908349948454</stp>
        <tr r="N314" s="1"/>
      </tp>
      <tp t="s">
        <v>#N/A N/A</v>
        <stp/>
        <stp>BDP|13901140049222675858</stp>
        <tr r="R1459" s="1"/>
        <tr r="R928" s="1"/>
      </tp>
      <tp t="s">
        <v>#N/A N/A</v>
        <stp/>
        <stp>BDP|15145110387450758076</stp>
        <tr r="Q7194" s="1"/>
        <tr r="Q7291" s="1"/>
        <tr r="Q7385" s="1"/>
      </tp>
      <tp t="s">
        <v>#N/A N/A</v>
        <stp/>
        <stp>BDP|10679826813931889480</stp>
        <tr r="R1068" s="1"/>
        <tr r="R2747" s="1"/>
        <tr r="R7438" s="1"/>
        <tr r="R537" s="1"/>
      </tp>
      <tp t="s">
        <v>#N/A N/A</v>
        <stp/>
        <stp>BDP|11810295003478465713</stp>
        <tr r="R168" s="1"/>
        <tr r="R1676" s="1"/>
        <tr r="R2581" s="1"/>
      </tp>
      <tp t="s">
        <v>#N/A N/A</v>
        <stp/>
        <stp>BDP|11272859861524362736</stp>
        <tr r="N2954" s="1"/>
      </tp>
      <tp t="s">
        <v>#N/A N/A</v>
        <stp/>
        <stp>BDP|10295512878058926647</stp>
        <tr r="R2266" s="1"/>
        <tr r="R2475" s="1"/>
      </tp>
      <tp t="s">
        <v>#N/A N/A</v>
        <stp/>
        <stp>BDP|14157625039655483882</stp>
        <tr r="R1299" s="1"/>
        <tr r="R7632" s="1"/>
        <tr r="R768" s="1"/>
      </tp>
      <tp t="s">
        <v>#N/A N/A</v>
        <stp/>
        <stp>BDP|15677443715488744465</stp>
        <tr r="Q1996" s="1"/>
      </tp>
      <tp t="s">
        <v>#N/A N/A</v>
        <stp/>
        <stp>BDP|18364964208475834835</stp>
        <tr r="R1157" s="1"/>
        <tr r="R626" s="1"/>
      </tp>
      <tp t="s">
        <v>#N/A N/A</v>
        <stp/>
        <stp>BDP|14935314213849898350</stp>
        <tr r="N1167" s="1"/>
        <tr r="N7532" s="1"/>
        <tr r="N636" s="1"/>
      </tp>
      <tp t="s">
        <v>#N/A N/A</v>
        <stp/>
        <stp>BDP|16755415441619775365</stp>
        <tr r="R2516" s="1"/>
      </tp>
      <tp t="s">
        <v>#N/A N/A</v>
        <stp/>
        <stp>BDP|14553403172952827863</stp>
        <tr r="R2845" s="1"/>
        <tr r="R7611" s="1"/>
      </tp>
      <tp t="s">
        <v>#N/A N/A</v>
        <stp/>
        <stp>BDP|16112488123958148529</stp>
        <tr r="N1349" s="1"/>
        <tr r="N818" s="1"/>
      </tp>
      <tp t="s">
        <v>#N/A N/A</v>
        <stp/>
        <stp>BDP|13216701795345635582</stp>
        <tr r="R1146" s="1"/>
        <tr r="R2794" s="1"/>
        <tr r="R7511" s="1"/>
        <tr r="R615" s="1"/>
      </tp>
      <tp t="s">
        <v>#N/A N/A</v>
        <stp/>
        <stp>BDP|15713408550959903072</stp>
        <tr r="R7440" s="1"/>
      </tp>
      <tp t="s">
        <v>#N/A N/A</v>
        <stp/>
        <stp>BDP|16602232945465112887</stp>
        <tr r="N1425" s="1"/>
        <tr r="N7687" s="1"/>
        <tr r="N894" s="1"/>
      </tp>
      <tp t="s">
        <v>#N/A N/A</v>
        <stp/>
        <stp>BDP|13807850651726663536</stp>
        <tr r="R7528" s="1"/>
      </tp>
      <tp t="s">
        <v>#N/A N/A</v>
        <stp/>
        <stp>BDP|18335717231249865826</stp>
        <tr r="R2233" s="1"/>
      </tp>
      <tp t="s">
        <v>#N/A N/A</v>
        <stp/>
        <stp>BDP|10989457620013410807</stp>
        <tr r="R1764" s="1"/>
        <tr r="R256" s="1"/>
      </tp>
      <tp t="s">
        <v>#N/A N/A</v>
        <stp/>
        <stp>BDP|14321967610818540980</stp>
        <tr r="N1931" s="1"/>
        <tr r="N391" s="1"/>
      </tp>
      <tp t="s">
        <v>#N/A N/A</v>
        <stp/>
        <stp>BDP|15627961052493915731</stp>
        <tr r="N1040" s="1"/>
        <tr r="N509" s="1"/>
      </tp>
      <tp t="s">
        <v>#N/A N/A</v>
        <stp/>
        <stp>BDP|18226099471846323417</stp>
        <tr r="R2182" s="1"/>
        <tr r="R2182" s="1"/>
      </tp>
      <tp t="s">
        <v>#N/A N/A</v>
        <stp/>
        <stp>BDP|16509815329954505509</stp>
        <tr r="N2468" s="1"/>
      </tp>
      <tp t="s">
        <v>#N/A N/A</v>
        <stp/>
        <stp>BDP|14203268510943962953</stp>
        <tr r="R2414" s="1"/>
      </tp>
      <tp t="s">
        <v>#N/A N/A</v>
        <stp/>
        <stp>BDP|15701181083898128963</stp>
        <tr r="N12" s="1"/>
        <tr r="N33" s="1"/>
      </tp>
      <tp t="s">
        <v>#N/A N/A</v>
        <stp/>
        <stp>BDP|16855542875978122133</stp>
        <tr r="R2210" s="1"/>
      </tp>
      <tp t="s">
        <v>#N/A N/A</v>
        <stp/>
        <stp>BDP|15193941515374901424</stp>
        <tr r="N123" s="1"/>
        <tr r="N1631" s="1"/>
        <tr r="N2300" s="1"/>
        <tr r="N2502" s="1"/>
      </tp>
      <tp t="s">
        <v>#N/A N/A</v>
        <stp/>
        <stp>BDP|14790308906652912838</stp>
        <tr r="N2262" s="1"/>
        <tr r="N2470" s="1"/>
      </tp>
      <tp t="s">
        <v>#N/A N/A</v>
        <stp/>
        <stp>BDP|16975507493490762761</stp>
        <tr r="N1152" s="1"/>
        <tr r="N621" s="1"/>
      </tp>
      <tp t="s">
        <v>#N/A N/A</v>
        <stp/>
        <stp>BDP|10122621481191931207</stp>
        <tr r="R1519" s="1"/>
        <tr r="R2960" s="1"/>
        <tr r="R7721" s="1"/>
        <tr r="R988" s="1"/>
      </tp>
      <tp t="s">
        <v>#N/A N/A</v>
        <stp/>
        <stp>BDP|11515911789625718813</stp>
        <tr r="R2052" s="1"/>
      </tp>
      <tp t="s">
        <v>#N/A N/A</v>
        <stp/>
        <stp>BDP|17531149691436864422</stp>
        <tr r="R131" s="1"/>
        <tr r="R1639" s="1"/>
      </tp>
      <tp t="s">
        <v>#N/A N/A</v>
        <stp/>
        <stp>BDP|15470897705643151330</stp>
        <tr r="R2571" s="1"/>
      </tp>
      <tp t="s">
        <v>#N/A N/A</v>
        <stp/>
        <stp>BDP|10814376891370235761</stp>
        <tr r="O1573" s="1"/>
        <tr r="O2035" s="1"/>
        <tr r="O2111" s="1"/>
        <tr r="O2161" s="1"/>
        <tr r="O7140" s="1"/>
        <tr r="O7184" s="1"/>
        <tr r="O7236" s="1"/>
        <tr r="O7279" s="1"/>
        <tr r="O7377" s="1"/>
        <tr r="O7769" s="1"/>
        <tr r="O53" s="1"/>
      </tp>
      <tp t="s">
        <v>#N/A N/A</v>
        <stp/>
        <stp>BDP|18038510641241903537</stp>
        <tr r="R1283" s="1"/>
        <tr r="R752" s="1"/>
      </tp>
      <tp t="s">
        <v>#N/A N/A</v>
        <stp/>
        <stp>BDP|10692906631582993538</stp>
        <tr r="R7315" s="1"/>
        <tr r="R7315" s="1"/>
      </tp>
      <tp t="s">
        <v>#N/A N/A</v>
        <stp/>
        <stp>BDP|18077359608695953394</stp>
        <tr r="R1328" s="1"/>
        <tr r="R797" s="1"/>
      </tp>
      <tp t="s">
        <v>#N/A N/A</v>
        <stp/>
        <stp>BDP|18140621700995739697</stp>
        <tr r="R1221" s="1"/>
        <tr r="R2373" s="1"/>
        <tr r="R690" s="1"/>
      </tp>
      <tp t="s">
        <v>#N/A N/A</v>
        <stp/>
        <stp>BDP|16657850228261360052</stp>
        <tr r="R1690" s="1"/>
        <tr r="R182" s="1"/>
      </tp>
      <tp t="s">
        <v>#N/A N/A</v>
        <stp/>
        <stp>BDP|16757074450849437798</stp>
        <tr r="R1034" s="1"/>
        <tr r="R2732" s="1"/>
        <tr r="R7413" s="1"/>
        <tr r="R503" s="1"/>
      </tp>
      <tp t="s">
        <v>#N/A N/A</v>
        <stp/>
        <stp>BDP|16418120570269327484</stp>
        <tr r="N302" s="1"/>
      </tp>
      <tp t="s">
        <v>#N/A N/A</v>
        <stp/>
        <stp>BDP|13191419672674986975</stp>
        <tr r="R1405" s="1"/>
        <tr r="R874" s="1"/>
      </tp>
      <tp t="s">
        <v>#N/A N/A</v>
        <stp/>
        <stp>BDP|11993615732681692809</stp>
        <tr r="Q1551" s="1"/>
        <tr r="Q2010" s="1"/>
        <tr r="Q2085" s="1"/>
        <tr r="Q2136" s="1"/>
        <tr r="Q7119" s="1"/>
        <tr r="Q7159" s="1"/>
        <tr r="Q7210" s="1"/>
        <tr r="Q7253" s="1"/>
        <tr r="Q7352" s="1"/>
        <tr r="Q7744" s="1"/>
      </tp>
      <tp t="s">
        <v>#N/A N/A</v>
        <stp/>
        <stp>BDP|10520088831488308634</stp>
        <tr r="R7519" s="1"/>
      </tp>
      <tp t="s">
        <v>#N/A N/A</v>
        <stp/>
        <stp>BDP|10398137929527767927</stp>
        <tr r="N2703" s="1"/>
      </tp>
      <tp t="s">
        <v>#N/A N/A</v>
        <stp/>
        <stp>BDP|11591483624979623338</stp>
        <tr r="R2301" s="1"/>
      </tp>
      <tp t="s">
        <v>#N/A N/A</v>
        <stp/>
        <stp>BDP|10891108766848274201</stp>
        <tr r="R7301" s="1"/>
      </tp>
      <tp t="s">
        <v>#N/A N/A</v>
        <stp/>
        <stp>BDP|10917594037852266996</stp>
        <tr r="N1012" s="1"/>
        <tr r="N481" s="1"/>
      </tp>
      <tp t="s">
        <v>#N/A N/A</v>
        <stp/>
        <stp>BDP|15647680475080741901</stp>
        <tr r="R1213" s="1"/>
        <tr r="R682" s="1"/>
      </tp>
      <tp t="s">
        <v>#N/A N/A</v>
        <stp/>
        <stp>BDP|10555358289256089050</stp>
        <tr r="R2020" s="1"/>
        <tr r="R2095" s="1"/>
        <tr r="R2146" s="1"/>
        <tr r="R7169" s="1"/>
        <tr r="R7220" s="1"/>
        <tr r="R7263" s="1"/>
        <tr r="R7362" s="1"/>
        <tr r="R7754" s="1"/>
      </tp>
      <tp t="s">
        <v>#N/A N/A</v>
        <stp/>
        <stp>BDP|15032891660232312464</stp>
        <tr r="R2676" s="1"/>
      </tp>
      <tp t="s">
        <v>#N/A N/A</v>
        <stp/>
        <stp>BDP|14522783450353247833</stp>
        <tr r="N1411" s="1"/>
        <tr r="N880" s="1"/>
      </tp>
      <tp t="s">
        <v>#N/A N/A</v>
        <stp/>
        <stp>BDP|18059290801305037241</stp>
        <tr r="R2463" s="1"/>
      </tp>
      <tp t="s">
        <v>#N/A N/A</v>
        <stp/>
        <stp>BDP|12332677498023270318</stp>
        <tr r="N7407" s="1"/>
      </tp>
      <tp t="s">
        <v>#N/A N/A</v>
        <stp/>
        <stp>BDP|15816946644620645516</stp>
        <tr r="R1282" s="1"/>
        <tr r="R7405" s="1"/>
        <tr r="R751" s="1"/>
      </tp>
      <tp t="s">
        <v>#N/A N/A</v>
        <stp/>
        <stp>BDP|12067650990486281688</stp>
        <tr r="R360" s="1"/>
      </tp>
      <tp t="s">
        <v>#N/A N/A</v>
        <stp/>
        <stp>BDP|12251318690066484382</stp>
        <tr r="R1992" s="1"/>
        <tr r="R7147" s="1"/>
        <tr r="R7152" s="1"/>
        <tr r="R7198" s="1"/>
        <tr r="R7205" s="1"/>
        <tr r="R7246" s="1"/>
      </tp>
      <tp t="s">
        <v>#N/A N/A</v>
        <stp/>
        <stp>BDP|14102495883320469504</stp>
        <tr r="R2376" s="1"/>
        <tr r="R2570" s="1"/>
        <tr r="R7592" s="1"/>
      </tp>
      <tp t="s">
        <v>#N/A N/A</v>
        <stp/>
        <stp>BDP|13735673863067889950</stp>
        <tr r="R1291" s="1"/>
        <tr r="R2863" s="1"/>
        <tr r="R7628" s="1"/>
        <tr r="R760" s="1"/>
      </tp>
      <tp t="s">
        <v>#N/A N/A</v>
        <stp/>
        <stp>BDP|10756493603910159924</stp>
        <tr r="N1948" s="1"/>
        <tr r="N417" s="1"/>
      </tp>
      <tp t="s">
        <v>#N/A N/A</v>
        <stp/>
        <stp>BDP|14459288297431527307</stp>
        <tr r="R289" s="1"/>
      </tp>
      <tp t="s">
        <v>#N/A N/A</v>
        <stp/>
        <stp>BDP|15759599932896610849</stp>
        <tr r="R2367" s="1"/>
      </tp>
      <tp t="s">
        <v>#N/A N/A</v>
        <stp/>
        <stp>BDP|10465545274798931735</stp>
        <tr r="R7194" s="1"/>
        <tr r="R7291" s="1"/>
        <tr r="R7385" s="1"/>
      </tp>
      <tp t="s">
        <v>#N/A N/A</v>
        <stp/>
        <stp>BDP|12069788845095198925</stp>
        <tr r="N2885" s="1"/>
      </tp>
      <tp t="s">
        <v>#N/A N/A</v>
        <stp/>
        <stp>BDP|16652204471468132684</stp>
        <tr r="N2968" s="1"/>
      </tp>
      <tp t="s">
        <v>#N/A N/A</v>
        <stp/>
        <stp>BDP|16674076046688561739</stp>
        <tr r="R1400" s="1"/>
        <tr r="R2904" s="1"/>
        <tr r="R7670" s="1"/>
        <tr r="R869" s="1"/>
      </tp>
      <tp t="s">
        <v>#N/A N/A</v>
        <stp/>
        <stp>BDP|15597867850607205206</stp>
        <tr r="R1415" s="1"/>
        <tr r="R884" s="1"/>
      </tp>
      <tp t="s">
        <v>#N/A N/A</v>
        <stp/>
        <stp>BDP|11618628663955334953</stp>
        <tr r="R2053" s="1"/>
      </tp>
      <tp t="s">
        <v>#N/A N/A</v>
        <stp/>
        <stp>BDP|12845223896770535483</stp>
        <tr r="R7430" s="1"/>
      </tp>
      <tp t="s">
        <v>#N/A N/A</v>
        <stp/>
        <stp>BDP|16635240156799267572</stp>
        <tr r="R1205" s="1"/>
        <tr r="R674" s="1"/>
      </tp>
      <tp t="s">
        <v>#N/A N/A</v>
        <stp/>
        <stp>BDP|13514321044681117830</stp>
        <tr r="R7461" s="1"/>
      </tp>
      <tp t="s">
        <v>#N/A N/A</v>
        <stp/>
        <stp>BDP|18335340454126563572</stp>
        <tr r="R1253" s="1"/>
        <tr r="R722" s="1"/>
      </tp>
      <tp t="s">
        <v>#N/A N/A</v>
        <stp/>
        <stp>BDP|12628406925350219903</stp>
        <tr r="N165" s="1"/>
        <tr r="N1673" s="1"/>
      </tp>
      <tp t="s">
        <v>#N/A N/A</v>
        <stp/>
        <stp>BDP|14044503587931195573</stp>
        <tr r="N2699" s="1"/>
      </tp>
      <tp t="s">
        <v>#N/A N/A</v>
        <stp/>
        <stp>BDP|12179875724537658249</stp>
        <tr r="R1262" s="1"/>
        <tr r="R731" s="1"/>
      </tp>
      <tp t="s">
        <v>#N/A N/A</v>
        <stp/>
        <stp>BDP|12751740065076457829</stp>
        <tr r="N111" s="1"/>
        <tr r="N1619" s="1"/>
      </tp>
      <tp t="s">
        <v>#N/A N/A</v>
        <stp/>
        <stp>BDP|12148655446585312816</stp>
        <tr r="N2538" s="1"/>
      </tp>
      <tp t="s">
        <v>#N/A N/A</v>
        <stp/>
        <stp>BDP|16976644649089698029</stp>
        <tr r="N1466" s="1"/>
        <tr r="N935" s="1"/>
      </tp>
      <tp t="s">
        <v>#N/A N/A</v>
        <stp/>
        <stp>BDP|16156906609411153391</stp>
        <tr r="N7559" s="1"/>
      </tp>
      <tp t="s">
        <v>#N/A N/A</v>
        <stp/>
        <stp>BDP|11068625027081658934</stp>
        <tr r="N2516" s="1"/>
      </tp>
      <tp t="s">
        <v>#N/A N/A</v>
        <stp/>
        <stp>BDP|16875602089691213432</stp>
        <tr r="R1381" s="1"/>
        <tr r="R850" s="1"/>
      </tp>
      <tp t="s">
        <v>#N/A N/A</v>
        <stp/>
        <stp>BDP|13141605357079016460</stp>
        <tr r="R2293" s="1"/>
        <tr r="R2908" s="1"/>
        <tr r="R7676" s="1"/>
      </tp>
      <tp t="s">
        <v>#N/A N/A</v>
        <stp/>
        <stp>BDP|15733052493795083418</stp>
        <tr r="N1294" s="1"/>
        <tr r="N763" s="1"/>
      </tp>
      <tp t="s">
        <v>#N/A N/A</v>
        <stp/>
        <stp>BDP|13177691245719576582</stp>
        <tr r="R2187" s="1"/>
        <tr r="R2187" s="1"/>
      </tp>
      <tp t="s">
        <v>#N/A N/A</v>
        <stp/>
        <stp>BDP|12299158861739657138</stp>
        <tr r="Q7338" s="1"/>
      </tp>
      <tp t="s">
        <v>#N/A N/A</v>
        <stp/>
        <stp>BDP|16240717860522882881</stp>
        <tr r="N1408" s="1"/>
        <tr r="N2911" s="1"/>
        <tr r="N7678" s="1"/>
        <tr r="N877" s="1"/>
      </tp>
      <tp t="s">
        <v>#N/A N/A</v>
        <stp/>
        <stp>BDP|13570320194745038100</stp>
        <tr r="N3007" s="1"/>
      </tp>
      <tp t="s">
        <v>#N/A N/A</v>
        <stp/>
        <stp>BDP|13077589164278693596</stp>
        <tr r="N2641" s="1"/>
      </tp>
      <tp t="s">
        <v>#N/A N/A</v>
        <stp/>
        <stp>BDP|17018443592782067551</stp>
        <tr r="R129" s="1"/>
        <tr r="R1428" s="1"/>
        <tr r="R1637" s="1"/>
        <tr r="R2512" s="1"/>
        <tr r="R897" s="1"/>
      </tp>
      <tp t="s">
        <v>#N/A N/A</v>
        <stp/>
        <stp>BDP|17602571296657153155</stp>
        <tr r="R7688" s="1"/>
      </tp>
      <tp t="s">
        <v>#N/A N/A</v>
        <stp/>
        <stp>BDP|17619057714793374871</stp>
        <tr r="R348" s="1"/>
      </tp>
      <tp t="s">
        <v>#N/A N/A</v>
        <stp/>
        <stp>BDP|11488022306008046438</stp>
        <tr r="R1266" s="1"/>
        <tr r="R735" s="1"/>
      </tp>
      <tp t="s">
        <v>#N/A N/A</v>
        <stp/>
        <stp>BDP|11102707243358634772</stp>
        <tr r="R2630" s="1"/>
        <tr r="R1383" s="1"/>
        <tr r="R852" s="1"/>
      </tp>
      <tp t="s">
        <v>#N/A N/A</v>
        <stp/>
        <stp>BDP|13929159667330809913</stp>
        <tr r="N7561" s="1"/>
      </tp>
      <tp t="s">
        <v>#N/A N/A</v>
        <stp/>
        <stp>BDP|16000129324570275860</stp>
        <tr r="N1490" s="1"/>
        <tr r="N959" s="1"/>
      </tp>
      <tp t="s">
        <v>#N/A N/A</v>
        <stp/>
        <stp>BDP|14743829183919697025</stp>
        <tr r="N1518" s="1"/>
        <tr r="N987" s="1"/>
      </tp>
      <tp t="s">
        <v>#N/A N/A</v>
        <stp/>
        <stp>BDP|12727948073735745456</stp>
        <tr r="O2037" s="1"/>
        <tr r="O2113" s="1"/>
        <tr r="O2163" s="1"/>
        <tr r="O7186" s="1"/>
        <tr r="O7238" s="1"/>
        <tr r="O7281" s="1"/>
        <tr r="O7771" s="1"/>
      </tp>
      <tp t="s">
        <v>#N/A N/A</v>
        <stp/>
        <stp>BDP|13873327198156775278</stp>
        <tr r="R1304" s="1"/>
        <tr r="R773" s="1"/>
      </tp>
      <tp t="s">
        <v>#N/A N/A</v>
        <stp/>
        <stp>BDP|13085766195549548942</stp>
        <tr r="R2052" s="1"/>
      </tp>
      <tp t="s">
        <v>#N/A N/A</v>
        <stp/>
        <stp>BDP|14677993753356775393</stp>
        <tr r="R1522" s="1"/>
        <tr r="R170" s="1"/>
        <tr r="R1678" s="1"/>
        <tr r="R2584" s="1"/>
        <tr r="R2962" s="1"/>
        <tr r="R7724" s="1"/>
        <tr r="R991" s="1"/>
      </tp>
      <tp t="s">
        <v>#N/A N/A</v>
        <stp/>
        <stp>BDP|16558626880394058151</stp>
        <tr r="R116" s="1"/>
        <tr r="R1624" s="1"/>
      </tp>
      <tp t="s">
        <v>#N/A N/A</v>
        <stp/>
        <stp>BDP|14028968610365138420</stp>
        <tr r="R1299" s="1"/>
        <tr r="R1591" s="1"/>
        <tr r="R7632" s="1"/>
        <tr r="R768" s="1"/>
        <tr r="R83" s="1"/>
      </tp>
      <tp t="s">
        <v>#N/A N/A</v>
        <stp/>
        <stp>BDP|12984143598351806681</stp>
        <tr r="R2714" s="1"/>
      </tp>
      <tp t="s">
        <v>#N/A N/A</v>
        <stp/>
        <stp>BDP|15364376541217472849</stp>
        <tr r="R1228" s="1"/>
        <tr r="R2839" s="1"/>
        <tr r="R7598" s="1"/>
        <tr r="R697" s="1"/>
      </tp>
      <tp t="s">
        <v>#N/A N/A</v>
        <stp/>
        <stp>BDP|16476363906398810095</stp>
        <tr r="N2718" s="1"/>
      </tp>
      <tp t="s">
        <v>#N/A N/A</v>
        <stp/>
        <stp>BDP|17134265331439451275</stp>
        <tr r="P1553" s="1"/>
        <tr r="P2012" s="1"/>
        <tr r="P2087" s="1"/>
        <tr r="P2138" s="1"/>
        <tr r="P7121" s="1"/>
        <tr r="P7161" s="1"/>
        <tr r="P7212" s="1"/>
        <tr r="P7255" s="1"/>
        <tr r="P7354" s="1"/>
        <tr r="P7746" s="1"/>
      </tp>
      <tp t="s">
        <v>#N/A N/A</v>
        <stp/>
        <stp>BDP|16512336006120343860</stp>
        <tr r="R2335" s="1"/>
      </tp>
      <tp t="s">
        <v>#N/A N/A</v>
        <stp/>
        <stp>BDP|16533474033818190454</stp>
        <tr r="N2216" s="1"/>
      </tp>
      <tp t="s">
        <v>#N/A N/A</v>
        <stp/>
        <stp>BDP|11060336984491316614</stp>
        <tr r="O7333" s="1"/>
      </tp>
      <tp t="s">
        <v>#N/A N/A</v>
        <stp/>
        <stp>BDP|17049266871459646643</stp>
        <tr r="R1541" s="1"/>
      </tp>
      <tp t="s">
        <v>#N/A N/A</v>
        <stp/>
        <stp>BDP|11906148225426582980</stp>
        <tr r="R7602" s="1"/>
      </tp>
      <tp t="s">
        <v>#N/A N/A</v>
        <stp/>
        <stp>BDP|14579446320226738934</stp>
        <tr r="N1599" s="1"/>
        <tr r="N91" s="1"/>
      </tp>
      <tp t="s">
        <v>#N/A N/A</v>
        <stp/>
        <stp>BDP|10689567242518270447</stp>
        <tr r="N146" s="1"/>
        <tr r="N1654" s="1"/>
      </tp>
      <tp t="s">
        <v>#N/A N/A</v>
        <stp/>
        <stp>BDP|16261819830142438232</stp>
        <tr r="N2534" s="1"/>
      </tp>
      <tp t="s">
        <v>#N/A N/A</v>
        <stp/>
        <stp>BDP|11706588014988636091</stp>
        <tr r="R7636" s="1"/>
      </tp>
      <tp t="s">
        <v>#N/A N/A</v>
        <stp/>
        <stp>BDP|18425692878107506340</stp>
        <tr r="R2218" s="1"/>
      </tp>
      <tp t="s">
        <v>#N/A N/A</v>
        <stp/>
        <stp>BDP|11213873710516213337</stp>
        <tr r="R1515" s="1"/>
        <tr r="R984" s="1"/>
      </tp>
      <tp t="s">
        <v>#N/A N/A</v>
        <stp/>
        <stp>BDP|16318908831136002769</stp>
        <tr r="R2575" s="1"/>
      </tp>
      <tp t="s">
        <v>#N/A N/A</v>
        <stp/>
        <stp>BDP|14491147282497492724</stp>
        <tr r="R2647" s="1"/>
      </tp>
      <tp t="s">
        <v>#N/A N/A</v>
        <stp/>
        <stp>BDP|10766168777452287907</stp>
        <tr r="R1409" s="1"/>
        <tr r="R2913" s="1"/>
        <tr r="R7679" s="1"/>
        <tr r="R878" s="1"/>
      </tp>
      <tp t="s">
        <v>#N/A N/A</v>
        <stp/>
        <stp>BDP|15221968085791669800</stp>
        <tr r="R2277" s="1"/>
      </tp>
      <tp t="s">
        <v>#N/A N/A</v>
        <stp/>
        <stp>BDP|13157931140261045258</stp>
        <tr r="R2571" s="1"/>
      </tp>
      <tp t="s">
        <v>#N/A N/A</v>
        <stp/>
        <stp>BDP|13942448485405799788</stp>
        <tr r="R1080" s="1"/>
        <tr r="R2245" s="1"/>
        <tr r="R549" s="1"/>
      </tp>
      <tp t="s">
        <v>#N/A N/A</v>
        <stp/>
        <stp>BDP|17280291488828399877</stp>
        <tr r="R144" s="1"/>
        <tr r="R1652" s="1"/>
      </tp>
      <tp t="s">
        <v>#N/A N/A</v>
        <stp/>
        <stp>BDP|15939220509998299270</stp>
        <tr r="R1501" s="1"/>
        <tr r="R970" s="1"/>
      </tp>
      <tp t="s">
        <v>#N/A N/A</v>
        <stp/>
        <stp>BDP|17466486918048760747</stp>
        <tr r="R1056" s="1"/>
        <tr r="R525" s="1"/>
      </tp>
      <tp t="s">
        <v>#N/A N/A</v>
        <stp/>
        <stp>BDP|14218845390240096818</stp>
        <tr r="Q1556" s="1"/>
        <tr r="Q2015" s="1"/>
        <tr r="Q2090" s="1"/>
        <tr r="Q2141" s="1"/>
        <tr r="Q7124" s="1"/>
        <tr r="Q7164" s="1"/>
        <tr r="Q7215" s="1"/>
        <tr r="Q7258" s="1"/>
        <tr r="Q7357" s="1"/>
        <tr r="Q7749" s="1"/>
        <tr r="Q43" s="1"/>
      </tp>
      <tp t="s">
        <v>#N/A N/A</v>
        <stp/>
        <stp>BDP|14622913829507067594</stp>
        <tr r="R1046" s="1"/>
        <tr r="R2736" s="1"/>
        <tr r="R7420" s="1"/>
        <tr r="R515" s="1"/>
      </tp>
      <tp t="s">
        <v>#N/A N/A</v>
        <stp/>
        <stp>BDP|16137266371087524941</stp>
        <tr r="R2611" s="1"/>
      </tp>
      <tp t="s">
        <v>#N/A N/A</v>
        <stp/>
        <stp>BDP|18036373371822963388</stp>
        <tr r="N2381" s="1"/>
      </tp>
      <tp t="s">
        <v>#N/A N/A</v>
        <stp/>
        <stp>BDP|18117124477607247411</stp>
        <tr r="N1312" s="1"/>
        <tr r="N2873" s="1"/>
        <tr r="N7637" s="1"/>
        <tr r="N781" s="1"/>
      </tp>
      <tp t="s">
        <v>#N/A N/A</v>
        <stp/>
        <stp>BDP|17187344297590447018</stp>
        <tr r="R1275" s="1"/>
        <tr r="R744" s="1"/>
      </tp>
      <tp t="s">
        <v>#N/A N/A</v>
        <stp/>
        <stp>BDP|14408831421673413052</stp>
        <tr r="N1368" s="1"/>
        <tr r="N837" s="1"/>
      </tp>
      <tp t="s">
        <v>#N/A N/A</v>
        <stp/>
        <stp>BDP|17489607997442748725</stp>
        <tr r="R7681" s="1"/>
      </tp>
      <tp t="s">
        <v>#N/A N/A</v>
        <stp/>
        <stp>BDP|12862800030914927077</stp>
        <tr r="R2567" s="1"/>
      </tp>
      <tp t="s">
        <v>#N/A N/A</v>
        <stp/>
        <stp>BDP|15679318746869285651</stp>
        <tr r="R2650" s="1"/>
      </tp>
      <tp t="s">
        <v>#N/A N/A</v>
        <stp/>
        <stp>BDP|18193896499704721007</stp>
        <tr r="N2377" s="1"/>
      </tp>
      <tp t="s">
        <v>#N/A N/A</v>
        <stp/>
        <stp>BDP|12563805836356390265</stp>
        <tr r="R1198" s="1"/>
        <tr r="R667" s="1"/>
      </tp>
      <tp t="s">
        <v>#N/A N/A</v>
        <stp/>
        <stp>BDP|10860882796488020404</stp>
        <tr r="N1409" s="1"/>
        <tr r="N2913" s="1"/>
        <tr r="N7679" s="1"/>
        <tr r="N878" s="1"/>
      </tp>
      <tp t="s">
        <v>#N/A N/A</v>
        <stp/>
        <stp>BDP|14715046383161614001</stp>
        <tr r="R1723" s="1"/>
        <tr r="R215" s="1"/>
        <tr r="R7459" s="1"/>
      </tp>
      <tp t="s">
        <v>#N/A N/A</v>
        <stp/>
        <stp>BDP|12287518209742961854</stp>
        <tr r="R1057" s="1"/>
        <tr r="R526" s="1"/>
      </tp>
      <tp t="s">
        <v>#N/A N/A</v>
        <stp/>
        <stp>BDP|17878262900778165091</stp>
        <tr r="N2271" s="1"/>
      </tp>
      <tp t="s">
        <v>#N/A N/A</v>
        <stp/>
        <stp>BDP|13186482373113650151</stp>
        <tr r="P1571" s="1"/>
        <tr r="P2034" s="1"/>
        <tr r="P2110" s="1"/>
        <tr r="P2160" s="1"/>
        <tr r="P7139" s="1"/>
        <tr r="P7183" s="1"/>
        <tr r="P7234" s="1"/>
        <tr r="P7277" s="1"/>
        <tr r="P7376" s="1"/>
        <tr r="P7768" s="1"/>
        <tr r="P52" s="1"/>
      </tp>
      <tp t="s">
        <v>#N/A N/A</v>
        <stp/>
        <stp>BDP|15785690765311547670</stp>
        <tr r="R1312" s="1"/>
        <tr r="R1593" s="1"/>
        <tr r="R2873" s="1"/>
        <tr r="R7637" s="1"/>
        <tr r="R781" s="1"/>
        <tr r="R85" s="1"/>
      </tp>
      <tp t="s">
        <v>#N/A N/A</v>
        <stp/>
        <stp>BDP|12180710850143964102</stp>
        <tr r="N139" s="1"/>
        <tr r="N1647" s="1"/>
      </tp>
      <tp t="s">
        <v>#N/A N/A</v>
        <stp/>
        <stp>BDP|10700281007404886490</stp>
        <tr r="R1075" s="1"/>
        <tr r="R2887" s="1"/>
        <tr r="R544" s="1"/>
      </tp>
      <tp t="s">
        <v>#N/A N/A</v>
        <stp/>
        <stp>BDP|10027497480147596951</stp>
        <tr r="R1346" s="1"/>
        <tr r="R815" s="1"/>
      </tp>
      <tp t="s">
        <v>#N/A N/A</v>
        <stp/>
        <stp>BDP|11700783030973485420</stp>
        <tr r="N71" s="1"/>
      </tp>
      <tp t="s">
        <v>#N/A N/A</v>
        <stp/>
        <stp>BDP|15316781842866693261</stp>
        <tr r="R1680" s="1"/>
        <tr r="R172" s="1"/>
        <tr r="R2586" s="1"/>
        <tr r="R7609" s="1"/>
      </tp>
      <tp t="s">
        <v>#N/A N/A</v>
        <stp/>
        <stp>BDP|16696598516530855081</stp>
        <tr r="R286" s="1"/>
      </tp>
      <tp t="s">
        <v>#N/A N/A</v>
        <stp/>
        <stp>BDP|14257715462905830210</stp>
        <tr r="N1751" s="1"/>
        <tr r="N2520" s="1"/>
        <tr r="N243" s="1"/>
      </tp>
      <tp t="s">
        <v>#N/A N/A</v>
        <stp/>
        <stp>BDP|17915624326977134647</stp>
        <tr r="R2171" s="1"/>
      </tp>
      <tp t="s">
        <v>#N/A N/A</v>
        <stp/>
        <stp>BDP|14717531628432291363</stp>
        <tr r="R1758" s="1"/>
        <tr r="R250" s="1"/>
      </tp>
      <tp t="s">
        <v>#N/A N/A</v>
        <stp/>
        <stp>BDP|18358508740479319285</stp>
        <tr r="R328" s="1"/>
      </tp>
      <tp t="s">
        <v>#N/A N/A</v>
        <stp/>
        <stp>BDP|12719266350226073191</stp>
        <tr r="R370" s="1"/>
      </tp>
      <tp t="s">
        <v>#N/A N/A</v>
        <stp/>
        <stp>BDP|12574474957692533385</stp>
        <tr r="O7336" s="1"/>
      </tp>
      <tp t="s">
        <v>#N/A N/A</v>
        <stp/>
        <stp>BDP|15280335915380496586</stp>
        <tr r="R1186" s="1"/>
        <tr r="R2932" s="1"/>
        <tr r="R655" s="1"/>
      </tp>
      <tp t="s">
        <v>#N/A N/A</v>
        <stp/>
        <stp>BDP|14011411378770677570</stp>
        <tr r="N320" s="1"/>
      </tp>
      <tp t="s">
        <v>#N/A N/A</v>
        <stp/>
        <stp>BDP|16152827787956592297</stp>
        <tr r="R1368" s="1"/>
        <tr r="R837" s="1"/>
      </tp>
      <tp t="s">
        <v>#N/A N/A</v>
        <stp/>
        <stp>BDP|13422572878222028134</stp>
        <tr r="R7407" s="1"/>
      </tp>
      <tp t="s">
        <v>#N/A N/A</v>
        <stp/>
        <stp>BDP|14323290041871775177</stp>
        <tr r="O1999" s="1"/>
      </tp>
      <tp t="s">
        <v>#N/A N/A</v>
        <stp/>
        <stp>BDP|17983378410792085556</stp>
        <tr r="N106" s="1"/>
        <tr r="N1614" s="1"/>
      </tp>
      <tp t="s">
        <v>#N/A N/A</v>
        <stp/>
        <stp>BDP|12963239513677118430</stp>
        <tr r="R2700" s="1"/>
      </tp>
      <tp t="s">
        <v>#N/A N/A</v>
        <stp/>
        <stp>BDP|18425440922894128887</stp>
        <tr r="R2290" s="1"/>
        <tr r="R2635" s="1"/>
      </tp>
      <tp t="s">
        <v>#N/A N/A</v>
        <stp/>
        <stp>BDP|14117135869217087600</stp>
        <tr r="R1949" s="1"/>
      </tp>
      <tp t="s">
        <v>#N/A N/A</v>
        <stp/>
        <stp>BDP|13967859762657561802</stp>
        <tr r="N2865" s="1"/>
        <tr r="N7629" s="1"/>
      </tp>
      <tp t="s">
        <v>#N/A N/A</v>
        <stp/>
        <stp>BDP|17412697779966843276</stp>
        <tr r="R1428" s="1"/>
        <tr r="R897" s="1"/>
      </tp>
      <tp t="s">
        <v>#N/A N/A</v>
        <stp/>
        <stp>BDP|13020060849256446308</stp>
        <tr r="N2571" s="1"/>
      </tp>
      <tp t="s">
        <v>#N/A N/A</v>
        <stp/>
        <stp>BDP|11212288955991449507</stp>
        <tr r="R2818" s="1"/>
        <tr r="R7562" s="1"/>
      </tp>
      <tp t="s">
        <v>#N/A N/A</v>
        <stp/>
        <stp>BDP|14450372456432903275</stp>
        <tr r="R363" s="1"/>
        <tr r="R363" s="1"/>
      </tp>
      <tp t="s">
        <v>#N/A N/A</v>
        <stp/>
        <stp>BDP|17845984281036932228</stp>
        <tr r="P7331" s="1"/>
      </tp>
      <tp t="s">
        <v>#N/A N/A</v>
        <stp/>
        <stp>BDP|14385684079275947215</stp>
        <tr r="N7391" s="1"/>
        <tr r="N7398" s="1"/>
      </tp>
      <tp t="s">
        <v>#N/A N/A</v>
        <stp/>
        <stp>BDP|12267833097904969554</stp>
        <tr r="R2420" s="1"/>
      </tp>
      <tp t="s">
        <v>#N/A N/A</v>
        <stp/>
        <stp>BDP|16612692944462507449</stp>
        <tr r="R7666" s="1"/>
      </tp>
      <tp t="s">
        <v>#N/A N/A</v>
        <stp/>
        <stp>BDP|15745148070818819918</stp>
        <tr r="N2573" s="1"/>
      </tp>
      <tp t="s">
        <v>#N/A N/A</v>
        <stp/>
        <stp>BDP|14433775408966697776</stp>
        <tr r="R1245" s="1"/>
        <tr r="R714" s="1"/>
      </tp>
      <tp t="s">
        <v>#N/A N/A</v>
        <stp/>
        <stp>BDP|17185898773373268932</stp>
        <tr r="N1922" s="1"/>
        <tr r="N380" s="1"/>
      </tp>
      <tp t="s">
        <v>#N/A N/A</v>
        <stp/>
        <stp>BDP|16805175802351759405</stp>
        <tr r="N2327" s="1"/>
      </tp>
      <tp t="s">
        <v>#N/A N/A</v>
        <stp/>
        <stp>BDP|16657690111695531614</stp>
        <tr r="R2544" s="1"/>
      </tp>
      <tp t="s">
        <v>#N/A N/A</v>
        <stp/>
        <stp>BDP|14729934039395849989</stp>
        <tr r="R2614" s="1"/>
        <tr r="R7297" s="1"/>
      </tp>
      <tp t="s">
        <v>#N/A N/A</v>
        <stp/>
        <stp>BDP|13283683475054676444</stp>
        <tr r="R2653" s="1"/>
        <tr r="R7311" s="1"/>
      </tp>
      <tp t="s">
        <v>#N/A N/A</v>
        <stp/>
        <stp>BDP|10082642432720368785</stp>
        <tr r="R2746" s="1"/>
        <tr r="R7436" s="1"/>
      </tp>
      <tp t="s">
        <v>#N/A N/A</v>
        <stp/>
        <stp>BDP|11345702250229931875</stp>
        <tr r="R1325" s="1"/>
        <tr r="R794" s="1"/>
      </tp>
      <tp t="s">
        <v>#N/A N/A</v>
        <stp/>
        <stp>BDP|11259090707644577745</stp>
        <tr r="N367" s="1"/>
      </tp>
      <tp t="s">
        <v>#N/A N/A</v>
        <stp/>
        <stp>BDP|16378747120651248085</stp>
        <tr r="Q7340" s="1"/>
        <tr r="Q11" s="1"/>
      </tp>
      <tp t="s">
        <v>#N/A N/A</v>
        <stp/>
        <stp>BDP|12567507916017917376</stp>
        <tr r="R1363" s="1"/>
        <tr r="R832" s="1"/>
      </tp>
      <tp t="s">
        <v>#N/A N/A</v>
        <stp/>
        <stp>BDP|10925034527059635960</stp>
        <tr r="R1075" s="1"/>
        <tr r="R2887" s="1"/>
        <tr r="R544" s="1"/>
      </tp>
      <tp t="s">
        <v>#N/A N/A</v>
        <stp/>
        <stp>BDP|10026077715110656388</stp>
        <tr r="R2523" s="1"/>
      </tp>
      <tp t="s">
        <v>#N/A N/A</v>
        <stp/>
        <stp>BDP|10242878552159375682</stp>
        <tr r="R1415" s="1"/>
        <tr r="R884" s="1"/>
      </tp>
      <tp t="s">
        <v>#N/A N/A</v>
        <stp/>
        <stp>BDP|11527527670477842638</stp>
        <tr r="R1073" s="1"/>
        <tr r="R542" s="1"/>
      </tp>
      <tp t="s">
        <v>#N/A N/A</v>
        <stp/>
        <stp>BDP|14976398811101919542</stp>
        <tr r="N341" s="1"/>
      </tp>
      <tp t="s">
        <v>#N/A N/A</v>
        <stp/>
        <stp>BDP|14887295617266890327</stp>
        <tr r="N2511" s="1"/>
      </tp>
      <tp t="s">
        <v>#N/A N/A</v>
        <stp/>
        <stp>BDP|14663317432450138681</stp>
        <tr r="R1176" s="1"/>
        <tr r="R645" s="1"/>
      </tp>
      <tp t="s">
        <v>#N/A N/A</v>
        <stp/>
        <stp>BDP|17662069467504953728</stp>
        <tr r="N1555" s="1"/>
        <tr r="N1555" s="1"/>
        <tr r="N2014" s="1"/>
        <tr r="N2014" s="1"/>
        <tr r="N2089" s="1"/>
        <tr r="N2089" s="1"/>
        <tr r="N2140" s="1"/>
        <tr r="N2140" s="1"/>
        <tr r="N7123" s="1"/>
        <tr r="N7123" s="1"/>
        <tr r="N7163" s="1"/>
        <tr r="N7163" s="1"/>
        <tr r="N7214" s="1"/>
        <tr r="N7214" s="1"/>
        <tr r="N7257" s="1"/>
        <tr r="N7257" s="1"/>
        <tr r="N7356" s="1"/>
        <tr r="N7356" s="1"/>
        <tr r="N7748" s="1"/>
        <tr r="N7748" s="1"/>
      </tp>
      <tp t="s">
        <v>#N/A N/A</v>
        <stp/>
        <stp>BDP|17864925563473424912</stp>
        <tr r="O1556" s="1"/>
        <tr r="O2015" s="1"/>
        <tr r="O2090" s="1"/>
        <tr r="O2141" s="1"/>
        <tr r="O7124" s="1"/>
        <tr r="O7164" s="1"/>
        <tr r="O7215" s="1"/>
        <tr r="O7258" s="1"/>
        <tr r="O7357" s="1"/>
        <tr r="O7749" s="1"/>
        <tr r="O43" s="1"/>
      </tp>
      <tp t="s">
        <v>#N/A N/A</v>
        <stp/>
        <stp>BDP|12907914281029296844</stp>
        <tr r="R7652" s="1"/>
      </tp>
      <tp t="s">
        <v>#N/A N/A</v>
        <stp/>
        <stp>BDP|10448924478118580447</stp>
        <tr r="O1568" s="1"/>
        <tr r="O2029" s="1"/>
        <tr r="O2105" s="1"/>
        <tr r="O2155" s="1"/>
        <tr r="O7136" s="1"/>
        <tr r="O7178" s="1"/>
        <tr r="O7229" s="1"/>
        <tr r="O7272" s="1"/>
        <tr r="O7371" s="1"/>
        <tr r="O7763" s="1"/>
        <tr r="O49" s="1"/>
      </tp>
      <tp t="s">
        <v>#N/A N/A</v>
        <stp/>
        <stp>BDP|14369277694548985561</stp>
        <tr r="R1355" s="1"/>
        <tr r="R7656" s="1"/>
        <tr r="R824" s="1"/>
      </tp>
      <tp t="s">
        <v>#N/A N/A</v>
        <stp/>
        <stp>BDP|15197704453216471394</stp>
        <tr r="R1512" s="1"/>
        <tr r="R981" s="1"/>
      </tp>
      <tp t="s">
        <v>#N/A N/A</v>
        <stp/>
        <stp>BDP|13430598710763069628</stp>
        <tr r="R1306" s="1"/>
        <tr r="R775" s="1"/>
      </tp>
      <tp t="s">
        <v>#N/A N/A</v>
        <stp/>
        <stp>BDP|10698287021975138716</stp>
        <tr r="R1180" s="1"/>
        <tr r="R649" s="1"/>
      </tp>
      <tp t="s">
        <v>#N/A N/A</v>
        <stp/>
        <stp>BDP|13129289839922644297</stp>
        <tr r="N2186" s="1"/>
      </tp>
      <tp t="s">
        <v>#N/A N/A</v>
        <stp/>
        <stp>BDP|11545132055224857340</stp>
        <tr r="R1333" s="1"/>
        <tr r="R2878" s="1"/>
        <tr r="R802" s="1"/>
      </tp>
      <tp t="s">
        <v>#N/A N/A</v>
        <stp/>
        <stp>BDP|16400683860110149427</stp>
        <tr r="R1366" s="1"/>
        <tr r="R1720" s="1"/>
        <tr r="R212" s="1"/>
        <tr r="R7658" s="1"/>
        <tr r="R835" s="1"/>
      </tp>
      <tp t="s">
        <v>#N/A N/A</v>
        <stp/>
        <stp>BDP|11518034866027751284</stp>
        <tr r="R1258" s="1"/>
        <tr r="R727" s="1"/>
      </tp>
      <tp t="s">
        <v>#N/A N/A</v>
        <stp/>
        <stp>BDP|12073364338457784775</stp>
        <tr r="R1427" s="1"/>
        <tr r="R2311" s="1"/>
        <tr r="R896" s="1"/>
      </tp>
      <tp t="s">
        <v>#N/A N/A</v>
        <stp/>
        <stp>BDP|12203110846743369683</stp>
        <tr r="R1684" s="1"/>
        <tr r="R176" s="1"/>
      </tp>
      <tp t="s">
        <v>#N/A N/A</v>
        <stp/>
        <stp>BDP|13409701603421107785</stp>
        <tr r="N1452" s="1"/>
        <tr r="N921" s="1"/>
      </tp>
      <tp t="s">
        <v>#N/A N/A</v>
        <stp/>
        <stp>BDP|15732204258846536649</stp>
        <tr r="R343" s="1"/>
      </tp>
      <tp t="s">
        <v>#N/A N/A</v>
        <stp/>
        <stp>BDP|12218240700213077180</stp>
        <tr r="R2548" s="1"/>
      </tp>
      <tp t="s">
        <v>#N/A N/A</v>
        <stp/>
        <stp>BDP|13070520795924222947</stp>
        <tr r="N1071" s="1"/>
        <tr r="N540" s="1"/>
      </tp>
      <tp t="s">
        <v>#N/A N/A</v>
        <stp/>
        <stp>BDP|12168668834493620641</stp>
        <tr r="N336" s="1"/>
      </tp>
      <tp t="s">
        <v>#N/A N/A</v>
        <stp/>
        <stp>BDP|16701226345822220035</stp>
        <tr r="N1606" s="1"/>
        <tr r="N2441" s="1"/>
        <tr r="N98" s="1"/>
      </tp>
      <tp t="s">
        <v>#N/A N/A</v>
        <stp/>
        <stp>BDP|12436129732620659234</stp>
        <tr r="N7641" s="1"/>
      </tp>
      <tp t="s">
        <v>#N/A N/A</v>
        <stp/>
        <stp>BDP|17761715851875220245</stp>
        <tr r="N2195" s="1"/>
        <tr r="N2395" s="1"/>
      </tp>
      <tp t="s">
        <v>#N/A N/A</v>
        <stp/>
        <stp>BDP|13179284506225803662</stp>
        <tr r="N1506" s="1"/>
        <tr r="N975" s="1"/>
      </tp>
      <tp t="s">
        <v>#N/A N/A</v>
        <stp/>
        <stp>BDP|10279344886098656175</stp>
        <tr r="R1198" s="1"/>
        <tr r="R2351" s="1"/>
        <tr r="R667" s="1"/>
      </tp>
      <tp t="s">
        <v>#N/A N/A</v>
        <stp/>
        <stp>BDP|18068196458489550752</stp>
        <tr r="R7692" s="1"/>
      </tp>
      <tp t="s">
        <v>#N/A N/A</v>
        <stp/>
        <stp>BDP|10172547655087920580</stp>
        <tr r="R451" s="1"/>
      </tp>
      <tp t="s">
        <v>#N/A N/A</v>
        <stp/>
        <stp>BDP|10128790153003860321</stp>
        <tr r="R7595" s="1"/>
      </tp>
      <tp t="s">
        <v>#N/A N/A</v>
        <stp/>
        <stp>BDP|16469247987599073766</stp>
        <tr r="R2264" s="1"/>
        <tr r="R2473" s="1"/>
      </tp>
      <tp t="s">
        <v>#N/A N/A</v>
        <stp/>
        <stp>BDP|12093004843872364617</stp>
        <tr r="N2218" s="1"/>
      </tp>
      <tp t="s">
        <v>#N/A N/A</v>
        <stp/>
        <stp>BDP|15908809671569978111</stp>
        <tr r="R1016" s="1"/>
        <tr r="R485" s="1"/>
      </tp>
      <tp t="s">
        <v>#N/A N/A</v>
        <stp/>
        <stp>BDP|14022078026426275231</stp>
        <tr r="P2667" s="1"/>
      </tp>
      <tp t="s">
        <v>#N/A N/A</v>
        <stp/>
        <stp>BDP|11786317721734734603</stp>
        <tr r="R312" s="1"/>
      </tp>
      <tp t="s">
        <v>#N/A N/A</v>
        <stp/>
        <stp>BDP|17680146553070772161</stp>
        <tr r="R1470" s="1"/>
        <tr r="R939" s="1"/>
      </tp>
      <tp t="s">
        <v>#N/A N/A</v>
        <stp/>
        <stp>BDP|10178924511438606248</stp>
        <tr r="R2209" s="1"/>
      </tp>
      <tp t="s">
        <v>#N/A N/A</v>
        <stp/>
        <stp>BDP|17572855461839121207</stp>
        <tr r="N1356" s="1"/>
        <tr r="N825" s="1"/>
      </tp>
      <tp t="s">
        <v>#N/A N/A</v>
        <stp/>
        <stp>BDP|17647035929607895042</stp>
        <tr r="N1094" s="1"/>
        <tr r="N563" s="1"/>
      </tp>
      <tp t="s">
        <v>#N/A N/A</v>
        <stp/>
        <stp>BDP|11299859801239598238</stp>
        <tr r="R2329" s="1"/>
        <tr r="R2527" s="1"/>
      </tp>
      <tp t="s">
        <v>#N/A N/A</v>
        <stp/>
        <stp>BDP|11388373306282390213</stp>
        <tr r="R1051" s="1"/>
        <tr r="R520" s="1"/>
      </tp>
      <tp t="s">
        <v>#N/A N/A</v>
        <stp/>
        <stp>BDP|15281447342185087244</stp>
        <tr r="P1549" s="1"/>
        <tr r="P2008" s="1"/>
        <tr r="P2083" s="1"/>
        <tr r="P2134" s="1"/>
        <tr r="P7157" s="1"/>
        <tr r="P7208" s="1"/>
        <tr r="P7251" s="1"/>
        <tr r="P7350" s="1"/>
        <tr r="P7742" s="1"/>
      </tp>
      <tp t="s">
        <v>#N/A N/A</v>
        <stp/>
        <stp>BDP|16093778384283082839</stp>
        <tr r="R7325" s="1"/>
      </tp>
      <tp t="s">
        <v>#N/A N/A</v>
        <stp/>
        <stp>BDP|14937607948726436250</stp>
        <tr r="R2183" s="1"/>
        <tr r="R2182" s="1"/>
      </tp>
      <tp t="s">
        <v>#N/A N/A</v>
        <stp/>
        <stp>BDP|16066907993086279210</stp>
        <tr r="N328" s="1"/>
      </tp>
      <tp t="s">
        <v>#N/A N/A</v>
        <stp/>
        <stp>BDP|11074280608161680068</stp>
        <tr r="N2855" s="1"/>
      </tp>
      <tp t="s">
        <v>#N/A N/A</v>
        <stp/>
        <stp>BDP|14529107200956752112</stp>
        <tr r="N1434" s="1"/>
        <tr r="N903" s="1"/>
      </tp>
      <tp t="s">
        <v>#N/A N/A</v>
        <stp/>
        <stp>BDP|10619355426293481025</stp>
        <tr r="N29" s="1"/>
        <tr r="N6" s="1"/>
      </tp>
      <tp t="s">
        <v>#N/A N/A</v>
        <stp/>
        <stp>BDP|10399721474100047262</stp>
        <tr r="R7561" s="1"/>
      </tp>
      <tp t="s">
        <v>#N/A N/A</v>
        <stp/>
        <stp>BDP|12705645000041234729</stp>
        <tr r="R1297" s="1"/>
        <tr r="R2410" s="1"/>
        <tr r="R766" s="1"/>
      </tp>
      <tp t="s">
        <v>#N/A N/A</v>
        <stp/>
        <stp>BDP|16527539910748364867</stp>
        <tr r="R358" s="1"/>
      </tp>
      <tp t="s">
        <v>#N/A N/A</v>
        <stp/>
        <stp>BDP|11810123390493883813</stp>
        <tr r="R368" s="1"/>
      </tp>
      <tp t="s">
        <v>#N/A N/A</v>
        <stp/>
        <stp>BDP|14562821967891774944</stp>
        <tr r="R314" s="1"/>
      </tp>
      <tp t="s">
        <v>#N/A N/A</v>
        <stp/>
        <stp>BDP|10728907056666504872</stp>
        <tr r="R1148" s="1"/>
        <tr r="R617" s="1"/>
      </tp>
      <tp t="s">
        <v>#N/A N/A</v>
        <stp/>
        <stp>BDP|13668862607788635126</stp>
        <tr r="R2290" s="1"/>
        <tr r="R2635" s="1"/>
      </tp>
      <tp t="s">
        <v>#N/A N/A</v>
        <stp/>
        <stp>BDP|17359364958731961274</stp>
        <tr r="N1540" s="1"/>
      </tp>
      <tp t="s">
        <v>#N/A N/A</v>
        <stp/>
        <stp>BDP|13187387122595134583</stp>
        <tr r="R2385" s="1"/>
      </tp>
      <tp t="s">
        <v>#N/A N/A</v>
        <stp/>
        <stp>BDP|14291572898072618890</stp>
        <tr r="R2796" s="1"/>
        <tr r="R7515" s="1"/>
      </tp>
      <tp t="s">
        <v>#N/A N/A</v>
        <stp/>
        <stp>BDP|15623714115472530358</stp>
        <tr r="R1367" s="1"/>
        <tr r="R836" s="1"/>
      </tp>
      <tp t="s">
        <v>#N/A N/A</v>
        <stp/>
        <stp>BDP|16926699945642371445</stp>
        <tr r="Q7339" s="1"/>
      </tp>
      <tp t="s">
        <v>#N/A N/A</v>
        <stp/>
        <stp>BDP|16897171889044656920</stp>
        <tr r="N1289" s="1"/>
        <tr r="N758" s="1"/>
      </tp>
      <tp t="s">
        <v>#N/A N/A</v>
        <stp/>
        <stp>BDP|10183457908603764592</stp>
        <tr r="N2123" s="1"/>
      </tp>
      <tp t="s">
        <v>#N/A N/A</v>
        <stp/>
        <stp>BDP|11250577900940216659</stp>
        <tr r="R2673" s="1"/>
      </tp>
      <tp t="s">
        <v>#N/A N/A</v>
        <stp/>
        <stp>BDP|16664243767087539725</stp>
        <tr r="R2556" s="1"/>
      </tp>
      <tp t="s">
        <v>#N/A N/A</v>
        <stp/>
        <stp>BDP|15957635772306226080</stp>
        <tr r="R2776" s="1"/>
        <tr r="R7486" s="1"/>
      </tp>
      <tp t="s">
        <v>#N/A N/A</v>
        <stp/>
        <stp>BDP|13093213971547161339</stp>
        <tr r="R1115" s="1"/>
        <tr r="R584" s="1"/>
      </tp>
      <tp t="s">
        <v>#N/A N/A</v>
        <stp/>
        <stp>BDP|13052083531540203294</stp>
        <tr r="N2032" s="1"/>
        <tr r="N2032" s="1"/>
        <tr r="N2108" s="1"/>
        <tr r="N2108" s="1"/>
        <tr r="N2158" s="1"/>
        <tr r="N2158" s="1"/>
        <tr r="N7181" s="1"/>
        <tr r="N7181" s="1"/>
        <tr r="N7232" s="1"/>
        <tr r="N7232" s="1"/>
        <tr r="N7275" s="1"/>
        <tr r="N7275" s="1"/>
        <tr r="N7374" s="1"/>
        <tr r="N7374" s="1"/>
        <tr r="N7766" s="1"/>
        <tr r="N7766" s="1"/>
      </tp>
      <tp t="s">
        <v>#N/A N/A</v>
        <stp/>
        <stp>BDP|16371924586492101741</stp>
        <tr r="N1687" s="1"/>
        <tr r="N179" s="1"/>
      </tp>
      <tp t="s">
        <v>#N/A N/A</v>
        <stp/>
        <stp>BDP|12284143943905547023</stp>
        <tr r="R2946" s="1"/>
      </tp>
      <tp t="s">
        <v>#N/A N/A</v>
        <stp/>
        <stp>BDP|13529558567535765752</stp>
        <tr r="R1280" s="1"/>
        <tr r="R749" s="1"/>
      </tp>
      <tp t="s">
        <v>#N/A N/A</v>
        <stp/>
        <stp>BDP|13704821596338006868</stp>
        <tr r="R7559" s="1"/>
      </tp>
      <tp t="s">
        <v>#N/A N/A</v>
        <stp/>
        <stp>BDP|10842518431561825552</stp>
        <tr r="N1993" s="1"/>
        <tr r="N1993" s="1"/>
      </tp>
      <tp t="s">
        <v>#N/A N/A</v>
        <stp/>
        <stp>BDP|18082654010465135815</stp>
        <tr r="R1113" s="1"/>
        <tr r="R582" s="1"/>
      </tp>
      <tp t="s">
        <v>#N/A N/A</v>
        <stp/>
        <stp>BDP|17765319675713521239</stp>
        <tr r="P2670" s="1"/>
      </tp>
      <tp t="s">
        <v>#N/A N/A</v>
        <stp/>
        <stp>BDP|14993143772881217181</stp>
        <tr r="R2186" s="1"/>
        <tr r="R2186" s="1"/>
      </tp>
      <tp t="s">
        <v>#N/A N/A</v>
        <stp/>
        <stp>BDP|18328432868460511887</stp>
        <tr r="Q2001" s="1"/>
      </tp>
      <tp t="s">
        <v>#N/A N/A</v>
        <stp/>
        <stp>BDP|14668545600032545120</stp>
        <tr r="R1205" s="1"/>
        <tr r="R674" s="1"/>
      </tp>
      <tp t="s">
        <v>#N/A N/A</v>
        <stp/>
        <stp>BDP|13290036135845186714</stp>
        <tr r="N1953" s="1"/>
        <tr r="N422" s="1"/>
      </tp>
      <tp t="s">
        <v>#N/A N/A</v>
        <stp/>
        <stp>BDP|13394091165033207490</stp>
        <tr r="R1737" s="1"/>
        <tr r="R2292" s="1"/>
        <tr r="R229" s="1"/>
      </tp>
      <tp t="s">
        <v>#N/A N/A</v>
        <stp/>
        <stp>BDP|13864813138969639330</stp>
        <tr r="N1251" s="1"/>
        <tr r="N720" s="1"/>
      </tp>
      <tp t="s">
        <v>#N/A N/A</v>
        <stp/>
        <stp>BDP|11631613050215555568</stp>
        <tr r="R2381" s="1"/>
      </tp>
      <tp t="s">
        <v>#N/A N/A</v>
        <stp/>
        <stp>BDP|15365543464145782103</stp>
        <tr r="N1320" s="1"/>
        <tr r="N789" s="1"/>
      </tp>
      <tp t="s">
        <v>#N/A N/A</v>
        <stp/>
        <stp>BDP|10017689002324714095</stp>
        <tr r="R2167" s="1"/>
      </tp>
      <tp t="s">
        <v>#N/A N/A</v>
        <stp/>
        <stp>BDP|15836756279903657466</stp>
        <tr r="R1496" s="1"/>
        <tr r="R965" s="1"/>
      </tp>
      <tp t="s">
        <v>#N/A N/A</v>
        <stp/>
        <stp>BDP|14407830857908171350</stp>
        <tr r="N1123" s="1"/>
        <tr r="N592" s="1"/>
      </tp>
      <tp t="s">
        <v>#N/A N/A</v>
        <stp/>
        <stp>BDP|15449203872785356716</stp>
        <tr r="N2632" s="1"/>
      </tp>
      <tp t="s">
        <v>#N/A N/A</v>
        <stp/>
        <stp>BDP|11581024323885744473</stp>
        <tr r="R1527" s="1"/>
        <tr r="R7730" s="1"/>
        <tr r="R996" s="1"/>
      </tp>
      <tp t="s">
        <v>#N/A N/A</v>
        <stp/>
        <stp>BDP|15207245304484053163</stp>
        <tr r="R2198" s="1"/>
      </tp>
      <tp t="s">
        <v>#N/A N/A</v>
        <stp/>
        <stp>BDP|10787681436050497796</stp>
        <tr r="N2980" s="1"/>
      </tp>
      <tp t="s">
        <v>#N/A N/A</v>
        <stp/>
        <stp>BDP|12867801780052446285</stp>
        <tr r="R1012" s="1"/>
        <tr r="R481" s="1"/>
      </tp>
      <tp t="s">
        <v>#N/A N/A</v>
        <stp/>
        <stp>BDP|18427487388204294215</stp>
        <tr r="N1455" s="1"/>
        <tr r="N924" s="1"/>
      </tp>
      <tp t="s">
        <v>#N/A N/A</v>
        <stp/>
        <stp>BDP|11049479764461366075</stp>
        <tr r="N1373" s="1"/>
        <tr r="N842" s="1"/>
      </tp>
      <tp t="s">
        <v>#N/A N/A</v>
        <stp/>
        <stp>BDP|12290162432944499651</stp>
        <tr r="R7146" s="1"/>
      </tp>
      <tp t="s">
        <v>#N/A N/A</v>
        <stp/>
        <stp>BDP|12293077923757641572</stp>
        <tr r="R1485" s="1"/>
        <tr r="R954" s="1"/>
      </tp>
      <tp t="s">
        <v>#N/A N/A</v>
        <stp/>
        <stp>BDP|11281171631753096239</stp>
        <tr r="R2249" s="1"/>
        <tr r="R2456" s="1"/>
      </tp>
      <tp t="s">
        <v>#N/A N/A</v>
        <stp/>
        <stp>BDP|10706566170188023868</stp>
        <tr r="N1345" s="1"/>
        <tr r="N2884" s="1"/>
        <tr r="N7651" s="1"/>
        <tr r="N814" s="1"/>
      </tp>
      <tp t="s">
        <v>#N/A N/A</v>
        <stp/>
        <stp>BDP|17649329451931499261</stp>
        <tr r="N1324" s="1"/>
        <tr r="N793" s="1"/>
      </tp>
      <tp t="s">
        <v>#N/A N/A</v>
        <stp/>
        <stp>BDP|15923650061953803428</stp>
        <tr r="R1999" s="1"/>
      </tp>
      <tp t="s">
        <v>#N/A N/A</v>
        <stp/>
        <stp>BDP|17071200617367260121</stp>
        <tr r="R1243" s="1"/>
        <tr r="R712" s="1"/>
      </tp>
      <tp t="s">
        <v>#N/A N/A</v>
        <stp/>
        <stp>BDP|16047247676300589108</stp>
        <tr r="R2264" s="1"/>
        <tr r="R2473" s="1"/>
      </tp>
      <tp t="s">
        <v>#N/A N/A</v>
        <stp/>
        <stp>BDP|12812364845562527594</stp>
        <tr r="N288" s="1"/>
      </tp>
      <tp t="s">
        <v>#N/A N/A</v>
        <stp/>
        <stp>BDP|11133340334813396049</stp>
        <tr r="R2616" s="1"/>
      </tp>
      <tp t="s">
        <v>#N/A N/A</v>
        <stp/>
        <stp>BDP|13869775825483569799</stp>
        <tr r="R2922" s="1"/>
        <tr r="R7686" s="1"/>
      </tp>
      <tp t="s">
        <v>#N/A N/A</v>
        <stp/>
        <stp>BDP|18010433624994229836</stp>
        <tr r="R7404" s="1"/>
      </tp>
      <tp t="s">
        <v>#N/A N/A</v>
        <stp/>
        <stp>BDP|18261359891905895581</stp>
        <tr r="R2354" s="1"/>
      </tp>
      <tp t="s">
        <v>#N/A N/A</v>
        <stp/>
        <stp>BDP|17130863400809855490</stp>
        <tr r="R1240" s="1"/>
        <tr r="R709" s="1"/>
      </tp>
      <tp t="s">
        <v>#N/A N/A</v>
        <stp/>
        <stp>BDP|10852071950400126781</stp>
        <tr r="R1186" s="1"/>
        <tr r="R1761" s="1"/>
        <tr r="R253" s="1"/>
        <tr r="R2932" s="1"/>
        <tr r="R655" s="1"/>
      </tp>
      <tp t="s">
        <v>#N/A N/A</v>
        <stp/>
        <stp>BDP|14566073407205263313</stp>
        <tr r="R1696" s="1"/>
        <tr r="R188" s="1"/>
        <tr r="R2865" s="1"/>
        <tr r="R7629" s="1"/>
      </tp>
      <tp t="s">
        <v>#N/A N/A</v>
        <stp/>
        <stp>BDP|13361306384033007911</stp>
        <tr r="R1310" s="1"/>
        <tr r="R1703" s="1"/>
        <tr r="R195" s="1"/>
        <tr r="R2213" s="1"/>
        <tr r="R779" s="1"/>
      </tp>
      <tp t="s">
        <v>#N/A N/A</v>
        <stp/>
        <stp>BDP|11020445643775010610</stp>
        <tr r="Q2020" s="1"/>
        <tr r="Q2095" s="1"/>
        <tr r="Q2146" s="1"/>
        <tr r="Q7169" s="1"/>
        <tr r="Q7220" s="1"/>
        <tr r="Q7263" s="1"/>
        <tr r="Q7362" s="1"/>
        <tr r="Q7754" s="1"/>
      </tp>
      <tp t="s">
        <v>#N/A N/A</v>
        <stp/>
        <stp>BDP|14593214423981925781</stp>
        <tr r="R1009" s="1"/>
        <tr r="R478" s="1"/>
      </tp>
      <tp t="s">
        <v>#N/A N/A</v>
        <stp/>
        <stp>BDP|11138423723340116574</stp>
        <tr r="N1024" s="1"/>
        <tr r="N493" s="1"/>
      </tp>
      <tp t="s">
        <v>#N/A N/A</v>
        <stp/>
        <stp>BDP|16962171878062634062</stp>
        <tr r="R2226" s="1"/>
      </tp>
      <tp t="s">
        <v>#N/A N/A</v>
        <stp/>
        <stp>BDP|16924152254916767699</stp>
        <tr r="R2639" s="1"/>
      </tp>
      <tp t="s">
        <v>#N/A N/A</v>
        <stp/>
        <stp>BDP|12519092340831081458</stp>
        <tr r="N1214" s="1"/>
        <tr r="N683" s="1"/>
      </tp>
      <tp t="s">
        <v>#N/A N/A</v>
        <stp/>
        <stp>BDP|14881589997659781295</stp>
        <tr r="R1586" s="1"/>
        <tr r="R78" s="1"/>
      </tp>
      <tp t="s">
        <v>#N/A N/A</v>
        <stp/>
        <stp>BDP|15482734537897959508</stp>
        <tr r="R1786" s="1"/>
        <tr r="R278" s="1"/>
      </tp>
      <tp t="s">
        <v>#N/A N/A</v>
        <stp/>
        <stp>BDP|11298489203805865386</stp>
        <tr r="R1747" s="1"/>
        <tr r="R2313" s="1"/>
        <tr r="R239" s="1"/>
        <tr r="R7522" s="1"/>
      </tp>
      <tp t="s">
        <v>#N/A N/A</v>
        <stp/>
        <stp>BDP|11731431153796797591</stp>
        <tr r="N2231" s="1"/>
      </tp>
      <tp t="s">
        <v>#N/A N/A</v>
        <stp/>
        <stp>BDP|15086692863410327601</stp>
        <tr r="R1732" s="1"/>
        <tr r="R224" s="1"/>
      </tp>
      <tp t="s">
        <v>#N/A N/A</v>
        <stp/>
        <stp>BDP|10657388155284310112</stp>
        <tr r="N1984" s="1"/>
        <tr r="N462" s="1"/>
      </tp>
      <tp t="s">
        <v>#N/A N/A</v>
        <stp/>
        <stp>BDP|13116935821423939830</stp>
        <tr r="N2469" s="1"/>
      </tp>
      <tp t="s">
        <v>#N/A N/A</v>
        <stp/>
        <stp>BDP|10886561554915338603</stp>
        <tr r="N1770" s="1"/>
        <tr r="N2357" s="1"/>
        <tr r="N262" s="1"/>
      </tp>
      <tp t="s">
        <v>#N/A N/A</v>
        <stp/>
        <stp>BDP|14545139861893890368</stp>
        <tr r="R2755" s="1"/>
        <tr r="R7455" s="1"/>
      </tp>
      <tp t="s">
        <v>#N/A N/A</v>
        <stp/>
        <stp>BDP|10766759054441814061</stp>
        <tr r="N2067" s="1"/>
      </tp>
      <tp t="s">
        <v>#N/A N/A</v>
        <stp/>
        <stp>BDP|15612221190888464580</stp>
        <tr r="R2481" s="1"/>
      </tp>
      <tp t="s">
        <v>#N/A N/A</v>
        <stp/>
        <stp>BDP|11240275811391499085</stp>
        <tr r="R1384" s="1"/>
        <tr r="R2895" s="1"/>
        <tr r="R7664" s="1"/>
        <tr r="R853" s="1"/>
      </tp>
      <tp t="s">
        <v>#N/A N/A</v>
        <stp/>
        <stp>BDP|17393709231921332198</stp>
        <tr r="R2257" s="1"/>
        <tr r="R2462" s="1"/>
      </tp>
      <tp t="s">
        <v>#N/A N/A</v>
        <stp/>
        <stp>BDP|12153598925587013158</stp>
        <tr r="R3008" s="1"/>
      </tp>
      <tp t="s">
        <v>#N/A N/A</v>
        <stp/>
        <stp>BDP|16453934943969499187</stp>
        <tr r="R2847" s="1"/>
        <tr r="R7616" s="1"/>
      </tp>
      <tp t="s">
        <v>#N/A N/A</v>
        <stp/>
        <stp>BDP|13262857518308537127</stp>
        <tr r="R1116" s="1"/>
        <tr r="R585" s="1"/>
      </tp>
      <tp t="s">
        <v>#N/A N/A</v>
        <stp/>
        <stp>BDP|11673345419141679151</stp>
        <tr r="R1540" s="1"/>
      </tp>
      <tp t="s">
        <v>#N/A N/A</v>
        <stp/>
        <stp>BDP|15834716091591759970</stp>
        <tr r="R1571" s="1"/>
        <tr r="R2034" s="1"/>
        <tr r="R2110" s="1"/>
        <tr r="R2160" s="1"/>
        <tr r="R7139" s="1"/>
        <tr r="R7183" s="1"/>
        <tr r="R7234" s="1"/>
        <tr r="R7277" s="1"/>
        <tr r="R7376" s="1"/>
        <tr r="R7768" s="1"/>
        <tr r="R52" s="1"/>
      </tp>
      <tp t="s">
        <v>#N/A N/A</v>
        <stp/>
        <stp>BDP|10881271454696154213</stp>
        <tr r="R7685" s="1"/>
      </tp>
      <tp t="s">
        <v>#N/A N/A</v>
        <stp/>
        <stp>BDP|13310340891789574388</stp>
        <tr r="R147" s="1"/>
        <tr r="R1655" s="1"/>
      </tp>
      <tp t="s">
        <v>#N/A N/A</v>
        <stp/>
        <stp>BDP|14878504617882346177</stp>
        <tr r="N1952" s="1"/>
        <tr r="N421" s="1"/>
      </tp>
      <tp t="s">
        <v>#N/A N/A</v>
        <stp/>
        <stp>BDP|16620029004357937223</stp>
        <tr r="N2336" s="1"/>
      </tp>
      <tp t="s">
        <v>#N/A N/A</v>
        <stp/>
        <stp>BDP|15409977771818856014</stp>
        <tr r="R1401" s="1"/>
        <tr r="R2905" s="1"/>
        <tr r="R7671" s="1"/>
        <tr r="R870" s="1"/>
      </tp>
      <tp t="s">
        <v>#N/A N/A</v>
        <stp/>
        <stp>BDP|12821473683149156469</stp>
        <tr r="R289" s="1"/>
        <tr r="R289" s="1"/>
      </tp>
      <tp t="s">
        <v>#N/A N/A</v>
        <stp/>
        <stp>BDP|16256703574290953547</stp>
        <tr r="R1573" s="1"/>
        <tr r="R2035" s="1"/>
        <tr r="R2111" s="1"/>
        <tr r="R2161" s="1"/>
        <tr r="R7140" s="1"/>
        <tr r="R7184" s="1"/>
        <tr r="R7236" s="1"/>
        <tr r="R7279" s="1"/>
        <tr r="R7377" s="1"/>
        <tr r="R7769" s="1"/>
        <tr r="R53" s="1"/>
      </tp>
      <tp t="s">
        <v>#N/A N/A</v>
        <stp/>
        <stp>BDP|17837723830188012816</stp>
        <tr r="R2858" s="1"/>
        <tr r="R7623" s="1"/>
      </tp>
      <tp t="s">
        <v>#N/A N/A</v>
        <stp/>
        <stp>BDP|16923625114235005740</stp>
        <tr r="R1682" s="1"/>
        <tr r="R174" s="1"/>
      </tp>
      <tp t="s">
        <v>#N/A N/A</v>
        <stp/>
        <stp>BDP|15447351045782809369</stp>
        <tr r="R1417" s="1"/>
        <tr r="R886" s="1"/>
      </tp>
      <tp t="s">
        <v>#N/A N/A</v>
        <stp/>
        <stp>BDP|16858737700093782164</stp>
        <tr r="R303" s="1"/>
      </tp>
      <tp t="s">
        <v>#N/A N/A</v>
        <stp/>
        <stp>BDP|13285029848890643443</stp>
        <tr r="N1467" s="1"/>
        <tr r="N936" s="1"/>
      </tp>
      <tp t="s">
        <v>#N/A N/A</v>
        <stp/>
        <stp>BDP|14459780762150005649</stp>
        <tr r="N1932" s="1"/>
        <tr r="N392" s="1"/>
      </tp>
      <tp t="s">
        <v>#N/A N/A</v>
        <stp/>
        <stp>BDP|15490326980095874845</stp>
        <tr r="N1451" s="1"/>
        <tr r="N920" s="1"/>
      </tp>
      <tp t="s">
        <v>#N/A N/A</v>
        <stp/>
        <stp>BDP|17630670990289258297</stp>
        <tr r="N1072" s="1"/>
        <tr r="N541" s="1"/>
      </tp>
      <tp t="s">
        <v>#N/A N/A</v>
        <stp/>
        <stp>BDP|18094868564127048284</stp>
        <tr r="R127" s="1"/>
        <tr r="R1635" s="1"/>
      </tp>
      <tp t="s">
        <v>#N/A N/A</v>
        <stp/>
        <stp>BDP|15472971689244852381</stp>
        <tr r="R366" s="1"/>
        <tr r="R366" s="1"/>
      </tp>
      <tp t="s">
        <v>#N/A N/A</v>
        <stp/>
        <stp>BDP|16133919688521418568</stp>
        <tr r="R1736" s="1"/>
        <tr r="R228" s="1"/>
      </tp>
      <tp t="s">
        <v>#N/A N/A</v>
        <stp/>
        <stp>BDP|17565369748922624172</stp>
        <tr r="R1777" s="1"/>
        <tr r="R2659" s="1"/>
        <tr r="R269" s="1"/>
      </tp>
      <tp t="s">
        <v>#N/A N/A</v>
        <stp/>
        <stp>BDP|13476015879583297435</stp>
        <tr r="O1547" s="1"/>
        <tr r="O2006" s="1"/>
        <tr r="O2081" s="1"/>
        <tr r="O2132" s="1"/>
        <tr r="O7155" s="1"/>
        <tr r="O7206" s="1"/>
        <tr r="O7249" s="1"/>
        <tr r="O7348" s="1"/>
        <tr r="O7740" s="1"/>
      </tp>
      <tp t="s">
        <v>#N/A N/A</v>
        <stp/>
        <stp>BDP|15807176775859588924</stp>
        <tr r="O1566" s="1"/>
        <tr r="O2027" s="1"/>
        <tr r="O2103" s="1"/>
        <tr r="O2153" s="1"/>
        <tr r="O7134" s="1"/>
        <tr r="O7176" s="1"/>
        <tr r="O7227" s="1"/>
        <tr r="O7270" s="1"/>
        <tr r="O7369" s="1"/>
        <tr r="O7761" s="1"/>
        <tr r="O47" s="1"/>
      </tp>
      <tp t="s">
        <v>#N/A N/A</v>
        <stp/>
        <stp>BDP|11052736292745560993</stp>
        <tr r="N2296" s="1"/>
        <tr r="N2637" s="1"/>
      </tp>
      <tp t="s">
        <v>#N/A N/A</v>
        <stp/>
        <stp>BDP|12651086351413421764</stp>
        <tr r="N1240" s="1"/>
        <tr r="N709" s="1"/>
      </tp>
      <tp t="s">
        <v>#N/A N/A</v>
        <stp/>
        <stp>BDP|14643190610747612045</stp>
        <tr r="N309" s="1"/>
        <tr r="N68" s="1"/>
      </tp>
      <tp t="s">
        <v>#N/A N/A</v>
        <stp/>
        <stp>BDP|17835854382975604155</stp>
        <tr r="R1294" s="1"/>
        <tr r="R763" s="1"/>
      </tp>
      <tp t="s">
        <v>#N/A N/A</v>
        <stp/>
        <stp>BDP|18015898442570234757</stp>
        <tr r="R1345" s="1"/>
        <tr r="R2439" s="1"/>
        <tr r="R2884" s="1"/>
        <tr r="R7651" s="1"/>
        <tr r="R814" s="1"/>
      </tp>
      <tp t="s">
        <v>#N/A N/A</v>
        <stp/>
        <stp>BDP|14518941228229141549</stp>
        <tr r="N1157" s="1"/>
        <tr r="N626" s="1"/>
      </tp>
      <tp t="s">
        <v>#N/A N/A</v>
        <stp/>
        <stp>BDP|11586304535222907050</stp>
        <tr r="R1191" s="1"/>
        <tr r="R1765" s="1"/>
        <tr r="R2347" s="1"/>
        <tr r="R257" s="1"/>
        <tr r="R660" s="1"/>
      </tp>
      <tp t="s">
        <v>#N/A N/A</v>
        <stp/>
        <stp>BDP|14746146259040069366</stp>
        <tr r="R1712" s="1"/>
        <tr r="R204" s="1"/>
      </tp>
      <tp t="s">
        <v>#N/A N/A</v>
        <stp/>
        <stp>BDP|13144285429500931056</stp>
        <tr r="N1514" s="1"/>
        <tr r="N983" s="1"/>
      </tp>
      <tp t="s">
        <v>#N/A N/A</v>
        <stp/>
        <stp>BDP|14486297853962059224</stp>
        <tr r="R2615" s="1"/>
      </tp>
      <tp t="s">
        <v>#N/A N/A</v>
        <stp/>
        <stp>BDP|13237980745548604551</stp>
        <tr r="R2458" s="1"/>
        <tr r="R2892" s="1"/>
        <tr r="R7660" s="1"/>
      </tp>
      <tp t="s">
        <v>#N/A N/A</v>
        <stp/>
        <stp>BDP|16004983572793712810</stp>
        <tr r="R7702" s="1"/>
      </tp>
      <tp t="s">
        <v>#N/A N/A</v>
        <stp/>
        <stp>BDP|10764670105317083298</stp>
        <tr r="N1468" s="1"/>
        <tr r="N937" s="1"/>
      </tp>
      <tp t="s">
        <v>#N/A N/A</v>
        <stp/>
        <stp>BDP|12973225776616054214</stp>
        <tr r="R449" s="1"/>
      </tp>
      <tp t="s">
        <v>#N/A N/A</v>
        <stp/>
        <stp>BDP|10276166885642976879</stp>
        <tr r="R1763" s="1"/>
        <tr r="R2338" s="1"/>
        <tr r="R255" s="1"/>
        <tr r="R7558" s="1"/>
      </tp>
      <tp t="s">
        <v>#N/A N/A</v>
        <stp/>
        <stp>BDP|11691279959852712700</stp>
        <tr r="R1430" s="1"/>
        <tr r="R899" s="1"/>
      </tp>
      <tp t="s">
        <v>#N/A N/A</v>
        <stp/>
        <stp>BDP|15189444273113173683</stp>
        <tr r="N1163" s="1"/>
        <tr r="N7527" s="1"/>
        <tr r="N632" s="1"/>
      </tp>
      <tp t="s">
        <v>#N/A N/A</v>
        <stp/>
        <stp>BDP|11753469671264629595</stp>
        <tr r="N7109" s="1"/>
      </tp>
      <tp t="s">
        <v>#N/A N/A</v>
        <stp/>
        <stp>BDP|17951703493803261971</stp>
        <tr r="R1701" s="1"/>
        <tr r="R193" s="1"/>
      </tp>
      <tp t="s">
        <v>#N/A N/A</v>
        <stp/>
        <stp>BDP|14304707765834902207</stp>
        <tr r="R2383" s="1"/>
      </tp>
      <tp t="s">
        <v>#N/A N/A</v>
        <stp/>
        <stp>BDP|10690973169689503522</stp>
        <tr r="N1491" s="1"/>
        <tr r="N960" s="1"/>
      </tp>
      <tp t="s">
        <v>#N/A N/A</v>
        <stp/>
        <stp>BDP|18420949634205882432</stp>
        <tr r="N1379" s="1"/>
        <tr r="N848" s="1"/>
      </tp>
      <tp t="s">
        <v>#N/A N/A</v>
        <stp/>
        <stp>BDP|10474409176181886155</stp>
        <tr r="R1427" s="1"/>
        <tr r="R896" s="1"/>
      </tp>
      <tp t="s">
        <v>#N/A N/A</v>
        <stp/>
        <stp>BDP|12068914216198905111</stp>
        <tr r="P2019" s="1"/>
        <tr r="P2094" s="1"/>
        <tr r="P2145" s="1"/>
        <tr r="P7168" s="1"/>
        <tr r="P7219" s="1"/>
        <tr r="P7262" s="1"/>
        <tr r="P7361" s="1"/>
        <tr r="P7753" s="1"/>
      </tp>
      <tp t="s">
        <v>#N/A N/A</v>
        <stp/>
        <stp>BDP|17837811827608260633</stp>
        <tr r="N1421" s="1"/>
        <tr r="N890" s="1"/>
      </tp>
      <tp t="s">
        <v>#N/A N/A</v>
        <stp/>
        <stp>BDP|13162673103586266083</stp>
        <tr r="R1010" s="1"/>
        <tr r="R479" s="1"/>
      </tp>
      <tp t="s">
        <v>#N/A N/A</v>
        <stp/>
        <stp>BDP|10739313524356883441</stp>
        <tr r="R1566" s="1"/>
        <tr r="R2027" s="1"/>
        <tr r="R2103" s="1"/>
        <tr r="R2153" s="1"/>
        <tr r="R7134" s="1"/>
        <tr r="R7176" s="1"/>
        <tr r="R7227" s="1"/>
        <tr r="R7270" s="1"/>
        <tr r="R7369" s="1"/>
        <tr r="R7761" s="1"/>
        <tr r="R47" s="1"/>
      </tp>
      <tp t="s">
        <v>#N/A N/A</v>
        <stp/>
        <stp>BDP|15585687949154247089</stp>
        <tr r="R2598" s="1"/>
      </tp>
      <tp t="s">
        <v>#N/A N/A</v>
        <stp/>
        <stp>BDP|17806169157992364244</stp>
        <tr r="N2236" s="1"/>
      </tp>
      <tp t="s">
        <v>#N/A N/A</v>
        <stp/>
        <stp>BDP|18314874879423638750</stp>
        <tr r="R2429" s="1"/>
      </tp>
      <tp t="s">
        <v>#N/A N/A</v>
        <stp/>
        <stp>BDP|17410303869360254113</stp>
        <tr r="R2632" s="1"/>
      </tp>
      <tp t="s">
        <v>#N/A N/A</v>
        <stp/>
        <stp>BDP|12172616459880043278</stp>
        <tr r="R1610" s="1"/>
        <tr r="R102" s="1"/>
      </tp>
      <tp t="s">
        <v>#N/A N/A</v>
        <stp/>
        <stp>BDP|15132712218536388658</stp>
        <tr r="N2058" s="1"/>
      </tp>
      <tp t="s">
        <v>#N/A N/A</v>
        <stp/>
        <stp>BDP|16801924604668818479</stp>
        <tr r="N2727" s="1"/>
      </tp>
      <tp t="s">
        <v>#N/A N/A</v>
        <stp/>
        <stp>BDP|12279387500862300082</stp>
        <tr r="N1512" s="1"/>
        <tr r="N981" s="1"/>
      </tp>
      <tp t="s">
        <v>#N/A N/A</v>
        <stp/>
        <stp>BDP|12473140791721293821</stp>
        <tr r="N1131" s="1"/>
        <tr r="N600" s="1"/>
      </tp>
      <tp t="s">
        <v>#N/A N/A</v>
        <stp/>
        <stp>BDP|14596280950945445589</stp>
        <tr r="R1070" s="1"/>
        <tr r="R2748" s="1"/>
        <tr r="R7441" s="1"/>
        <tr r="R539" s="1"/>
      </tp>
      <tp t="s">
        <v>#N/A N/A</v>
        <stp/>
        <stp>BDP|14554663060444192336</stp>
        <tr r="P7190" s="1"/>
        <tr r="P7287" s="1"/>
        <tr r="P7381" s="1"/>
      </tp>
      <tp t="s">
        <v>#N/A N/A</v>
        <stp/>
        <stp>BDP|11025731525643009474</stp>
        <tr r="N344" s="1"/>
      </tp>
      <tp t="s">
        <v>#N/A N/A</v>
        <stp/>
        <stp>BDP|10625437376281261101</stp>
        <tr r="R2942" s="1"/>
        <tr r="R7707" s="1"/>
      </tp>
      <tp t="s">
        <v>#N/A N/A</v>
        <stp/>
        <stp>BDP|16726172896785064871</stp>
        <tr r="N7530" s="1"/>
      </tp>
      <tp t="s">
        <v>#N/A N/A</v>
        <stp/>
        <stp>BDP|16061867937478630660</stp>
        <tr r="N2618" s="1"/>
      </tp>
      <tp t="s">
        <v>#N/A N/A</v>
        <stp/>
        <stp>BDP|12788763420173976799</stp>
        <tr r="N1206" s="1"/>
        <tr r="N2828" s="1"/>
        <tr r="N7579" s="1"/>
        <tr r="N675" s="1"/>
      </tp>
      <tp t="s">
        <v>#N/A N/A</v>
        <stp/>
        <stp>BDP|15645253730602586562</stp>
        <tr r="N160" s="1"/>
        <tr r="N1668" s="1"/>
      </tp>
      <tp t="s">
        <v>#N/A N/A</v>
        <stp/>
        <stp>BDP|16101474514271767159</stp>
        <tr r="R7328" s="1"/>
      </tp>
      <tp t="s">
        <v>#N/A N/A</v>
        <stp/>
        <stp>BDP|13594356318991088387</stp>
        <tr r="N7440" s="1"/>
      </tp>
      <tp t="s">
        <v>#N/A N/A</v>
        <stp/>
        <stp>BDP|11320007871263078628</stp>
        <tr r="R1970" s="1"/>
        <tr r="R440" s="1"/>
      </tp>
      <tp t="s">
        <v>#N/A N/A</v>
        <stp/>
        <stp>BDP|13241612277380317178</stp>
        <tr r="R2241" s="1"/>
        <tr r="R2449" s="1"/>
      </tp>
      <tp t="s">
        <v>#N/A N/A</v>
        <stp/>
        <stp>BDP|17329558010959567936</stp>
        <tr r="R1546" s="1"/>
      </tp>
      <tp t="s">
        <v>#N/A N/A</v>
        <stp/>
        <stp>BDP|17484539816704607474</stp>
        <tr r="R2728" s="1"/>
      </tp>
      <tp t="s">
        <v>#N/A N/A</v>
        <stp/>
        <stp>BDP|11182737152192965299</stp>
        <tr r="N2990" s="1"/>
      </tp>
      <tp t="s">
        <v>#N/A N/A</v>
        <stp/>
        <stp>BDP|14905566929772320252</stp>
        <tr r="N1348" s="1"/>
        <tr r="N817" s="1"/>
      </tp>
      <tp t="s">
        <v>#N/A N/A</v>
        <stp/>
        <stp>BDP|11524666580064023836</stp>
        <tr r="N1085" s="1"/>
        <tr r="N554" s="1"/>
      </tp>
      <tp t="s">
        <v>#N/A N/A</v>
        <stp/>
        <stp>BDP|14166894989674131300</stp>
        <tr r="R2335" s="1"/>
      </tp>
      <tp t="s">
        <v>#N/A N/A</v>
        <stp/>
        <stp>BDP|13434425644261533172</stp>
        <tr r="R2514" s="1"/>
      </tp>
      <tp t="s">
        <v>#N/A N/A</v>
        <stp/>
        <stp>BDP|12890591269284938626</stp>
        <tr r="R1772" s="1"/>
        <tr r="R264" s="1"/>
      </tp>
      <tp t="s">
        <v>#N/A N/A</v>
        <stp/>
        <stp>BDP|12547364016336264548</stp>
        <tr r="R2262" s="1"/>
        <tr r="R2470" s="1"/>
      </tp>
      <tp t="s">
        <v>#N/A N/A</v>
        <stp/>
        <stp>BDP|17365313396548141669</stp>
        <tr r="R2063" s="1"/>
      </tp>
      <tp t="s">
        <v>#N/A N/A</v>
        <stp/>
        <stp>BDP|10374712600816097218</stp>
        <tr r="R2336" s="1"/>
      </tp>
      <tp t="s">
        <v>#N/A N/A</v>
        <stp/>
        <stp>BDP|17946871873382913977</stp>
        <tr r="R2391" s="1"/>
      </tp>
      <tp t="s">
        <v>#N/A N/A</v>
        <stp/>
        <stp>BDP|16967117778087458470</stp>
        <tr r="R1127" s="1"/>
        <tr r="R2778" s="1"/>
        <tr r="R7488" s="1"/>
        <tr r="R596" s="1"/>
      </tp>
      <tp t="s">
        <v>#N/A N/A</v>
        <stp/>
        <stp>BDP|13310488752599262890</stp>
        <tr r="R1321" s="1"/>
        <tr r="R7639" s="1"/>
        <tr r="R790" s="1"/>
      </tp>
      <tp t="s">
        <v>#N/A N/A</v>
        <stp/>
        <stp>BDP|10775964394991526222</stp>
        <tr r="N1274" s="1"/>
        <tr r="N743" s="1"/>
      </tp>
      <tp t="s">
        <v>#N/A N/A</v>
        <stp/>
        <stp>BDP|18155724115009241469</stp>
        <tr r="N1480" s="1"/>
        <tr r="N2943" s="1"/>
        <tr r="N7709" s="1"/>
        <tr r="N949" s="1"/>
      </tp>
      <tp t="s">
        <v>#N/A N/A</v>
        <stp/>
        <stp>BDP|15259265173902692133</stp>
        <tr r="R2573" s="1"/>
      </tp>
      <tp t="s">
        <v>#N/A N/A</v>
        <stp/>
        <stp>BDP|17074027021326584049</stp>
        <tr r="R2934" s="1"/>
        <tr r="R7697" s="1"/>
      </tp>
      <tp t="s">
        <v>#N/A N/A</v>
        <stp/>
        <stp>BDP|15703668263697777101</stp>
        <tr r="R1695" s="1"/>
        <tr r="R187" s="1"/>
      </tp>
      <tp t="s">
        <v>#N/A N/A</v>
        <stp/>
        <stp>BDP|14640123714602706529</stp>
        <tr r="R1018" s="1"/>
        <tr r="R487" s="1"/>
      </tp>
      <tp t="s">
        <v>#N/A N/A</v>
        <stp/>
        <stp>BDP|17334061623657025138</stp>
        <tr r="R1561" s="1"/>
        <tr r="R2022" s="1"/>
        <tr r="R2097" s="1"/>
        <tr r="R2148" s="1"/>
        <tr r="R7129" s="1"/>
        <tr r="R7171" s="1"/>
        <tr r="R7222" s="1"/>
        <tr r="R7265" s="1"/>
        <tr r="R7364" s="1"/>
        <tr r="R7756" s="1"/>
      </tp>
      <tp t="s">
        <v>#N/A N/A</v>
        <stp/>
        <stp>BDP|15176629546641135517</stp>
        <tr r="R2730" s="1"/>
        <tr r="R7410" s="1"/>
      </tp>
      <tp t="s">
        <v>#N/A N/A</v>
        <stp/>
        <stp>BDP|15911934654223349980</stp>
        <tr r="N2707" s="1"/>
      </tp>
      <tp t="s">
        <v>#N/A N/A</v>
        <stp/>
        <stp>BDP|13944842599564857595</stp>
        <tr r="N1511" s="1"/>
        <tr r="N980" s="1"/>
      </tp>
      <tp t="s">
        <v>#N/A N/A</v>
        <stp/>
        <stp>BDP|12295568600283085719</stp>
        <tr r="N326" s="1"/>
      </tp>
      <tp t="s">
        <v>#N/A N/A</v>
        <stp/>
        <stp>BDP|15627502110057327500</stp>
        <tr r="N2194" s="1"/>
      </tp>
      <tp t="s">
        <v>#N/A N/A</v>
        <stp/>
        <stp>BDP|12741552633625147256</stp>
        <tr r="N2951" s="1"/>
        <tr r="N7715" s="1"/>
      </tp>
      <tp t="s">
        <v>#N/A N/A</v>
        <stp/>
        <stp>BDP|11736375907416653740</stp>
        <tr r="N2666" s="1"/>
        <tr r="N2666" s="1"/>
      </tp>
      <tp t="s">
        <v>#N/A N/A</v>
        <stp/>
        <stp>BDP|14995227955913929322</stp>
        <tr r="R2234" s="1"/>
        <tr r="R2443" s="1"/>
      </tp>
      <tp t="s">
        <v>#N/A N/A</v>
        <stp/>
        <stp>BDP|16805195860164318673</stp>
        <tr r="N1762" s="1"/>
        <tr r="N2334" s="1"/>
        <tr r="N254" s="1"/>
      </tp>
      <tp t="s">
        <v>#N/A N/A</v>
        <stp/>
        <stp>BDP|16297137803807106363</stp>
        <tr r="R2054" s="1"/>
      </tp>
      <tp t="s">
        <v>#N/A N/A</v>
        <stp/>
        <stp>BDP|17977187967623015032</stp>
        <tr r="R1402" s="1"/>
        <tr r="R2280" s="1"/>
        <tr r="R7672" s="1"/>
        <tr r="R871" s="1"/>
      </tp>
      <tp t="s">
        <v>#N/A N/A</v>
        <stp/>
        <stp>BDP|12003406753161357157</stp>
        <tr r="N134" s="1"/>
        <tr r="N1642" s="1"/>
      </tp>
      <tp t="s">
        <v>#N/A N/A</v>
        <stp/>
        <stp>BDP|15798955991417767105</stp>
        <tr r="R2362" s="1"/>
      </tp>
      <tp t="s">
        <v>#N/A N/A</v>
        <stp/>
        <stp>BDP|11575760828397877079</stp>
        <tr r="N1470" s="1"/>
        <tr r="N939" s="1"/>
      </tp>
      <tp t="s">
        <v>#N/A N/A</v>
        <stp/>
        <stp>BDP|11318066063273680744</stp>
        <tr r="N1178" s="1"/>
        <tr r="N2809" s="1"/>
        <tr r="N7547" s="1"/>
        <tr r="N647" s="1"/>
      </tp>
      <tp t="s">
        <v>#N/A N/A</v>
        <stp/>
        <stp>BDP|14308135623365777109</stp>
        <tr r="R1579" s="1"/>
        <tr r="R2678" s="1"/>
      </tp>
      <tp t="s">
        <v>#N/A N/A</v>
        <stp/>
        <stp>BDP|18184527091536003162</stp>
        <tr r="N1684" s="1"/>
        <tr r="N176" s="1"/>
      </tp>
      <tp t="s">
        <v>#N/A N/A</v>
        <stp/>
        <stp>BDP|13591803734242517905</stp>
        <tr r="R1253" s="1"/>
        <tr r="R722" s="1"/>
      </tp>
      <tp t="s">
        <v>#N/A N/A</v>
        <stp/>
        <stp>BDP|14229021710757617126</stp>
        <tr r="R2257" s="1"/>
        <tr r="R2462" s="1"/>
      </tp>
      <tp t="s">
        <v>#N/A N/A</v>
        <stp/>
        <stp>BDP|17367939484323748679</stp>
        <tr r="N1529" s="1"/>
        <tr r="N7731" s="1"/>
        <tr r="N998" s="1"/>
      </tp>
      <tp t="s">
        <v>#N/A N/A</v>
        <stp/>
        <stp>BDP|12421399308655230738</stp>
        <tr r="R1166" s="1"/>
        <tr r="R635" s="1"/>
      </tp>
      <tp t="s">
        <v>#N/A N/A</v>
        <stp/>
        <stp>BDP|14478248956048179803</stp>
        <tr r="R1771" s="1"/>
        <tr r="R2360" s="1"/>
        <tr r="R263" s="1"/>
      </tp>
      <tp t="s">
        <v>#N/A N/A</v>
        <stp/>
        <stp>BDP|13307953742865059835</stp>
        <tr r="R2513" s="1"/>
      </tp>
      <tp t="s">
        <v>#N/A N/A</v>
        <stp/>
        <stp>BDP|12985185352644115151</stp>
        <tr r="O2038" s="1"/>
        <tr r="O2114" s="1"/>
        <tr r="O2164" s="1"/>
        <tr r="O7187" s="1"/>
        <tr r="O7239" s="1"/>
        <tr r="O7282" s="1"/>
        <tr r="O7772" s="1"/>
      </tp>
      <tp t="s">
        <v>#N/A N/A</v>
        <stp/>
        <stp>BDP|13429603330882762740</stp>
        <tr r="R2629" s="1"/>
      </tp>
      <tp t="s">
        <v>#N/A N/A</v>
        <stp/>
        <stp>BDP|13317041731030185306</stp>
        <tr r="N7116" s="1"/>
      </tp>
      <tp t="s">
        <v>#N/A N/A</v>
        <stp/>
        <stp>BDP|10450909924950329845</stp>
        <tr r="Q1577" s="1"/>
        <tr r="Q7242" s="1"/>
        <tr r="Q7285" s="1"/>
      </tp>
      <tp t="s">
        <v>#N/A N/A</v>
        <stp/>
        <stp>BDP|14008221833126226040</stp>
        <tr r="R1147" s="1"/>
        <tr r="R616" s="1"/>
      </tp>
      <tp t="s">
        <v>#N/A N/A</v>
        <stp/>
        <stp>BDP|13227317192973449929</stp>
        <tr r="R1781" s="1"/>
        <tr r="R273" s="1"/>
      </tp>
      <tp t="s">
        <v>#N/A N/A</v>
        <stp/>
        <stp>BDP|12265777914400259741</stp>
        <tr r="R1057" s="1"/>
        <tr r="R2621" s="1"/>
        <tr r="R526" s="1"/>
      </tp>
      <tp t="s">
        <v>#N/A N/A</v>
        <stp/>
        <stp>BDP|17266836486186227225</stp>
        <tr r="N2049" s="1"/>
      </tp>
      <tp t="s">
        <v>#N/A N/A</v>
        <stp/>
        <stp>BDP|13025398757554039299</stp>
        <tr r="R1440" s="1"/>
        <tr r="R909" s="1"/>
      </tp>
      <tp t="s">
        <v>#N/A N/A</v>
        <stp/>
        <stp>BDP|17069425230955262678</stp>
        <tr r="N7299" s="1"/>
      </tp>
      <tp t="s">
        <v>#N/A N/A</v>
        <stp/>
        <stp>BDP|16629665614010717242</stp>
        <tr r="P7339" s="1"/>
      </tp>
      <tp t="s">
        <v>#N/A N/A</v>
        <stp/>
        <stp>BDP|17831091200717476326</stp>
        <tr r="N2857" s="1"/>
        <tr r="N7622" s="1"/>
      </tp>
      <tp t="s">
        <v>#N/A N/A</v>
        <stp/>
        <stp>BDP|10954708653945565499</stp>
        <tr r="R159" s="1"/>
        <tr r="R1667" s="1"/>
      </tp>
      <tp t="s">
        <v>#N/A N/A</v>
        <stp/>
        <stp>BDP|13592142429931816268</stp>
        <tr r="N1601" s="1"/>
        <tr r="N93" s="1"/>
      </tp>
      <tp t="s">
        <v>#N/A N/A</v>
        <stp/>
        <stp>BDP|17037815016679966489</stp>
        <tr r="R1103" s="1"/>
        <tr r="R572" s="1"/>
      </tp>
      <tp t="s">
        <v>#N/A N/A</v>
        <stp/>
        <stp>BDP|11630961093913218177</stp>
        <tr r="Q7337" s="1"/>
      </tp>
      <tp t="s">
        <v>#N/A N/A</v>
        <stp/>
        <stp>BDP|15265130726321344422</stp>
        <tr r="N1086" s="1"/>
        <tr r="N555" s="1"/>
      </tp>
      <tp t="s">
        <v>#N/A N/A</v>
        <stp/>
        <stp>BDP|14893968565550844853</stp>
        <tr r="R1490" s="1"/>
        <tr r="R959" s="1"/>
      </tp>
      <tp t="s">
        <v>#N/A N/A</v>
        <stp/>
        <stp>BDP|10523514554247518437</stp>
        <tr r="R1394" s="1"/>
        <tr r="R863" s="1"/>
      </tp>
      <tp t="s">
        <v>#N/A N/A</v>
        <stp/>
        <stp>BDP|13920585896275822996</stp>
        <tr r="R1347" s="1"/>
        <tr r="R816" s="1"/>
      </tp>
      <tp t="s">
        <v>#N/A N/A</v>
        <stp/>
        <stp>BDP|17080772802784607758</stp>
        <tr r="R2648" s="1"/>
      </tp>
      <tp t="s">
        <v>#N/A N/A</v>
        <stp/>
        <stp>BDP|11816931998175315764</stp>
        <tr r="R1050" s="1"/>
        <tr r="R519" s="1"/>
      </tp>
      <tp t="s">
        <v>#N/A N/A</v>
        <stp/>
        <stp>BDP|15915687961123551536</stp>
        <tr r="R1466" s="1"/>
        <tr r="R935" s="1"/>
      </tp>
      <tp t="s">
        <v>#N/A N/A</v>
        <stp/>
        <stp>BDP|13770059364512189417</stp>
        <tr r="N1594" s="1"/>
        <tr r="N86" s="1"/>
      </tp>
      <tp t="s">
        <v>#N/A N/A</v>
        <stp/>
        <stp>BDP|10197208326317686780</stp>
        <tr r="N18" s="1"/>
      </tp>
      <tp t="s">
        <v>#N/A N/A</v>
        <stp/>
        <stp>BDP|11979148465121656772</stp>
        <tr r="R2819" s="1"/>
        <tr r="R7564" s="1"/>
      </tp>
      <tp t="s">
        <v>#N/A N/A</v>
        <stp/>
        <stp>BDP|18199734035598798499</stp>
        <tr r="N2560" s="1"/>
      </tp>
      <tp t="s">
        <v>#N/A N/A</v>
        <stp/>
        <stp>BDP|15957050815480286421</stp>
        <tr r="R1451" s="1"/>
        <tr r="R920" s="1"/>
      </tp>
      <tp t="s">
        <v>#N/A N/A</v>
        <stp/>
        <stp>BDP|13630749819047414264</stp>
        <tr r="R1228" s="1"/>
        <tr r="R2378" s="1"/>
        <tr r="R2839" s="1"/>
        <tr r="R7598" s="1"/>
        <tr r="R697" s="1"/>
      </tp>
      <tp t="s">
        <v>#N/A N/A</v>
        <stp/>
        <stp>BDP|15728210765628834929</stp>
        <tr r="N2582" s="1"/>
      </tp>
      <tp t="s">
        <v>#N/A N/A</v>
        <stp/>
        <stp>BDP|15072991768132897802</stp>
        <tr r="R1369" s="1"/>
        <tr r="R838" s="1"/>
      </tp>
      <tp t="s">
        <v>#N/A N/A</v>
        <stp/>
        <stp>BDP|11303599473724899785</stp>
        <tr r="N1945" s="1"/>
        <tr r="N415" s="1"/>
      </tp>
      <tp t="s">
        <v>#N/A N/A</v>
        <stp/>
        <stp>BDP|14906097510474893118</stp>
        <tr r="N2610" s="1"/>
      </tp>
      <tp t="s">
        <v>#N/A N/A</v>
        <stp/>
        <stp>BDP|11639590963201005351</stp>
        <tr r="R2847" s="1"/>
        <tr r="R7616" s="1"/>
      </tp>
      <tp t="s">
        <v>#N/A N/A</v>
        <stp/>
        <stp>BDP|12931504663407003635</stp>
        <tr r="R1232" s="1"/>
        <tr r="R701" s="1"/>
      </tp>
      <tp t="s">
        <v>#N/A N/A</v>
        <stp/>
        <stp>BDP|17386388026017708134</stp>
        <tr r="R2684" s="1"/>
      </tp>
      <tp t="s">
        <v>#N/A N/A</v>
        <stp/>
        <stp>BDP|10936558433111446730</stp>
        <tr r="R134" s="1"/>
        <tr r="R1642" s="1"/>
        <tr r="R7531" s="1"/>
      </tp>
      <tp t="s">
        <v>#N/A N/A</v>
        <stp/>
        <stp>BDP|14164418409503065313</stp>
        <tr r="N7452" s="1"/>
      </tp>
      <tp t="s">
        <v>#N/A N/A</v>
        <stp/>
        <stp>BDP|14224394463403091206</stp>
        <tr r="R1012" s="1"/>
        <tr r="R481" s="1"/>
      </tp>
      <tp t="s">
        <v>#N/A N/A</v>
        <stp/>
        <stp>BDP|13840635664644008774</stp>
        <tr r="N2726" s="1"/>
      </tp>
      <tp t="s">
        <v>#N/A N/A</v>
        <stp/>
        <stp>BDP|13039337854655700080</stp>
        <tr r="R2269" s="1"/>
      </tp>
      <tp t="s">
        <v>#N/A N/A</v>
        <stp/>
        <stp>BDP|15483223654841383399</stp>
        <tr r="N1986" s="1"/>
        <tr r="N2117" s="1"/>
        <tr r="N7111" s="1"/>
        <tr r="N37" s="1"/>
        <tr r="N7776" s="1"/>
        <tr r="N466" s="1"/>
      </tp>
      <tp t="s">
        <v>#N/A N/A</v>
        <stp/>
        <stp>BDP|11924336894173719814</stp>
        <tr r="O1555" s="1"/>
        <tr r="O2014" s="1"/>
        <tr r="O2089" s="1"/>
        <tr r="O2140" s="1"/>
        <tr r="O7123" s="1"/>
        <tr r="O7163" s="1"/>
        <tr r="O7214" s="1"/>
        <tr r="O7257" s="1"/>
        <tr r="O7356" s="1"/>
        <tr r="O7748" s="1"/>
      </tp>
      <tp t="s">
        <v>#N/A N/A</v>
        <stp/>
        <stp>BDP|10353719070823879324</stp>
        <tr r="R1767" s="1"/>
        <tr r="R259" s="1"/>
      </tp>
      <tp t="s">
        <v>#N/A N/A</v>
        <stp/>
        <stp>BDP|16287639496040779982</stp>
        <tr r="N2994" s="1"/>
      </tp>
      <tp t="s">
        <v>#N/A N/A</v>
        <stp/>
        <stp>BDP|14942861237429955690</stp>
        <tr r="R1404" s="1"/>
        <tr r="R2286" s="1"/>
        <tr r="R2907" s="1"/>
        <tr r="R7675" s="1"/>
        <tr r="R873" s="1"/>
      </tp>
      <tp t="s">
        <v>#N/A N/A</v>
        <stp/>
        <stp>BDP|10352807148468658468</stp>
        <tr r="N2054" s="1"/>
      </tp>
      <tp t="s">
        <v>#N/A N/A</v>
        <stp/>
        <stp>BDP|12201278329613029177</stp>
        <tr r="N2172" s="1"/>
      </tp>
      <tp t="s">
        <v>#N/A N/A</v>
        <stp/>
        <stp>BDP|15964438794299421114</stp>
        <tr r="N1483" s="1"/>
        <tr r="N7710" s="1"/>
        <tr r="N952" s="1"/>
      </tp>
      <tp t="s">
        <v>#N/A N/A</v>
        <stp/>
        <stp>BDP|14923267085758491652</stp>
        <tr r="R1716" s="1"/>
        <tr r="R208" s="1"/>
        <tr r="R2446" s="1"/>
      </tp>
      <tp t="s">
        <v>#N/A N/A</v>
        <stp/>
        <stp>BDP|17184427515925589781</stp>
        <tr r="R2869" s="1"/>
        <tr r="R7634" s="1"/>
      </tp>
      <tp t="s">
        <v>#N/A N/A</v>
        <stp/>
        <stp>BDP|16460019170195666486</stp>
        <tr r="R1349" s="1"/>
        <tr r="R818" s="1"/>
      </tp>
      <tp t="s">
        <v>#N/A N/A</v>
        <stp/>
        <stp>BDP|16759553524313514287</stp>
        <tr r="R1934" s="1"/>
        <tr r="R394" s="1"/>
      </tp>
      <tp t="s">
        <v>#N/A N/A</v>
        <stp/>
        <stp>BDP|11446046770024206292</stp>
        <tr r="N2662" s="1"/>
      </tp>
      <tp t="s">
        <v>#N/A N/A</v>
        <stp/>
        <stp>BDP|16740616210711440096</stp>
        <tr r="N330" s="1"/>
      </tp>
      <tp t="s">
        <v>#N/A N/A</v>
        <stp/>
        <stp>BDP|12816272965275330324</stp>
        <tr r="N1465" s="1"/>
        <tr r="N934" s="1"/>
      </tp>
      <tp t="s">
        <v>#N/A N/A</v>
        <stp/>
        <stp>BDP|11322340576043279683</stp>
        <tr r="R128" s="1"/>
        <tr r="R1636" s="1"/>
      </tp>
      <tp t="s">
        <v>#N/A N/A</v>
        <stp/>
        <stp>BDP|17143011875400825067</stp>
        <tr r="R1539" s="1"/>
      </tp>
      <tp t="s">
        <v>#N/A N/A</v>
        <stp/>
        <stp>BDP|15983432020303614061</stp>
        <tr r="R2201" s="1"/>
      </tp>
      <tp t="s">
        <v>#N/A N/A</v>
        <stp/>
        <stp>BDP|13223785214843328675</stp>
        <tr r="R1575" s="1"/>
        <tr r="R2039" s="1"/>
        <tr r="R2115" s="1"/>
        <tr r="R2165" s="1"/>
        <tr r="R7142" s="1"/>
        <tr r="R7188" s="1"/>
        <tr r="R7240" s="1"/>
        <tr r="R7283" s="1"/>
        <tr r="R7379" s="1"/>
        <tr r="R7773" s="1"/>
        <tr r="R55" s="1"/>
      </tp>
      <tp t="s">
        <v>#N/A N/A</v>
        <stp/>
        <stp>BDP|16092246044209372995</stp>
        <tr r="R1398" s="1"/>
        <tr r="R867" s="1"/>
      </tp>
      <tp t="s">
        <v>#N/A N/A</v>
        <stp/>
        <stp>BDP|15365479277190801610</stp>
        <tr r="R7606" s="1"/>
      </tp>
      <tp t="s">
        <v>#N/A N/A</v>
        <stp/>
        <stp>BDP|14918529636395334744</stp>
        <tr r="O1553" s="1"/>
        <tr r="O2012" s="1"/>
        <tr r="O2087" s="1"/>
        <tr r="O2138" s="1"/>
        <tr r="O7121" s="1"/>
        <tr r="O7161" s="1"/>
        <tr r="O7212" s="1"/>
        <tr r="O7255" s="1"/>
        <tr r="O7354" s="1"/>
        <tr r="O7746" s="1"/>
      </tp>
      <tp t="s">
        <v>#N/A N/A</v>
        <stp/>
        <stp>BDP|13985425624317795224</stp>
        <tr r="N2682" s="1"/>
      </tp>
      <tp t="s">
        <v>#N/A N/A</v>
        <stp/>
        <stp>BDP|16095061364815166597</stp>
        <tr r="R7722" s="1"/>
      </tp>
      <tp t="s">
        <v>#N/A N/A</v>
        <stp/>
        <stp>BDP|13960819867049514470</stp>
        <tr r="R1385" s="1"/>
        <tr r="R2896" s="1"/>
        <tr r="R854" s="1"/>
      </tp>
      <tp t="s">
        <v>#N/A N/A</v>
        <stp/>
        <stp>BDP|15414388493647363815</stp>
        <tr r="N2244" s="1"/>
        <tr r="N2451" s="1"/>
      </tp>
      <tp t="s">
        <v>#N/A N/A</v>
        <stp/>
        <stp>BDP|18184168325008719382</stp>
        <tr r="R1479" s="1"/>
        <tr r="R948" s="1"/>
      </tp>
      <tp t="s">
        <v>#N/A N/A</v>
        <stp/>
        <stp>BDP|17043021242524802752</stp>
        <tr r="N1068" s="1"/>
        <tr r="N2747" s="1"/>
        <tr r="N7438" s="1"/>
        <tr r="N537" s="1"/>
      </tp>
      <tp t="s">
        <v>#N/A N/A</v>
        <stp/>
        <stp>BDP|12066700509081424405</stp>
        <tr r="R398" s="1"/>
      </tp>
      <tp t="s">
        <v>#N/A N/A</v>
        <stp/>
        <stp>BDP|14485557299858129044</stp>
        <tr r="N1559" s="1"/>
        <tr r="N1559" s="1"/>
        <tr r="N2018" s="1"/>
        <tr r="N2018" s="1"/>
        <tr r="N2093" s="1"/>
        <tr r="N2093" s="1"/>
        <tr r="N2144" s="1"/>
        <tr r="N2144" s="1"/>
        <tr r="N7127" s="1"/>
        <tr r="N7127" s="1"/>
        <tr r="N7167" s="1"/>
        <tr r="N7167" s="1"/>
        <tr r="N7218" s="1"/>
        <tr r="N7218" s="1"/>
        <tr r="N7261" s="1"/>
        <tr r="N7261" s="1"/>
        <tr r="N7360" s="1"/>
        <tr r="N7360" s="1"/>
        <tr r="N7752" s="1"/>
        <tr r="N7752" s="1"/>
      </tp>
      <tp t="s">
        <v>#N/A N/A</v>
        <stp/>
        <stp>BDP|15958657908604836711</stp>
        <tr r="N151" s="1"/>
        <tr r="N1659" s="1"/>
      </tp>
      <tp t="s">
        <v>#N/A N/A</v>
        <stp/>
        <stp>BDP|11796275277976272299</stp>
        <tr r="R2823" s="1"/>
        <tr r="R302" s="1"/>
        <tr r="R7572" s="1"/>
      </tp>
      <tp t="s">
        <v>#N/A N/A</v>
        <stp/>
        <stp>BDP|17591396925514180248</stp>
        <tr r="R1432" s="1"/>
        <tr r="R1748" s="1"/>
        <tr r="R2314" s="1"/>
        <tr r="R240" s="1"/>
        <tr r="R2924" s="1"/>
        <tr r="R7690" s="1"/>
        <tr r="R901" s="1"/>
      </tp>
      <tp t="s">
        <v>#N/A N/A</v>
        <stp/>
        <stp>BDP|14870881985102872618</stp>
        <tr r="R1352" s="1"/>
        <tr r="R821" s="1"/>
      </tp>
      <tp t="s">
        <v>#N/A N/A</v>
        <stp/>
        <stp>BDP|10530515449882090318</stp>
        <tr r="R106" s="1"/>
        <tr r="R1614" s="1"/>
      </tp>
      <tp t="s">
        <v>#N/A N/A</v>
        <stp/>
        <stp>BDP|12941435277433328228</stp>
        <tr r="N7296" s="1"/>
      </tp>
      <tp t="s">
        <v>#N/A N/A</v>
        <stp/>
        <stp>BDP|11098455528400839795</stp>
        <tr r="R2432" s="1"/>
      </tp>
      <tp t="s">
        <v>#N/A N/A</v>
        <stp/>
        <stp>BDP|15959993359828066155</stp>
        <tr r="R7522" s="1"/>
      </tp>
      <tp t="s">
        <v>#N/A N/A</v>
        <stp/>
        <stp>BDP|13218554659265726657</stp>
        <tr r="N2071" s="1"/>
      </tp>
      <tp t="s">
        <v>#N/A N/A</v>
        <stp/>
        <stp>BDP|11333201600251985269</stp>
        <tr r="R1014" s="1"/>
        <tr r="R483" s="1"/>
      </tp>
      <tp t="s">
        <v>#N/A N/A</v>
        <stp/>
        <stp>BDP|13337558489856741840</stp>
        <tr r="R1184" s="1"/>
        <tr r="R7555" s="1"/>
        <tr r="R653" s="1"/>
      </tp>
      <tp t="s">
        <v>#N/A N/A</v>
        <stp/>
        <stp>BDP|13145730745616934627</stp>
        <tr r="R2576" s="1"/>
      </tp>
      <tp t="s">
        <v>#N/A N/A</v>
        <stp/>
        <stp>BDP|11879563874770168371</stp>
        <tr r="N303" s="1"/>
      </tp>
      <tp t="s">
        <v>#N/A N/A</v>
        <stp/>
        <stp>BDP|17353591348112488496</stp>
        <tr r="N7600" s="1"/>
      </tp>
      <tp t="s">
        <v>#N/A N/A</v>
        <stp/>
        <stp>BDP|16733632207576875649</stp>
        <tr r="N1388" s="1"/>
        <tr r="N857" s="1"/>
      </tp>
      <tp t="s">
        <v>#N/A N/A</v>
        <stp/>
        <stp>BDP|13658256565062138588</stp>
        <tr r="N2412" s="1"/>
      </tp>
      <tp t="s">
        <v>#N/A N/A</v>
        <stp/>
        <stp>BDP|11801683418473094573</stp>
        <tr r="R2545" s="1"/>
      </tp>
      <tp t="s">
        <v>#N/A N/A</v>
        <stp/>
        <stp>BDP|17542567626363379395</stp>
        <tr r="R1109" s="1"/>
        <tr r="R2770" s="1"/>
        <tr r="R7473" s="1"/>
        <tr r="R578" s="1"/>
      </tp>
      <tp t="s">
        <v>#N/A N/A</v>
        <stp/>
        <stp>BDP|13846452904605453224</stp>
        <tr r="R1264" s="1"/>
        <tr r="R733" s="1"/>
      </tp>
      <tp t="s">
        <v>#N/A N/A</v>
        <stp/>
        <stp>BDP|14930360977965540529</stp>
        <tr r="R1239" s="1"/>
        <tr r="R7613" s="1"/>
        <tr r="R708" s="1"/>
      </tp>
      <tp t="s">
        <v>#N/A N/A</v>
        <stp/>
        <stp>BDP|16146569928767415650</stp>
        <tr r="R1518" s="1"/>
        <tr r="R2579" s="1"/>
        <tr r="R987" s="1"/>
      </tp>
      <tp t="s">
        <v>#N/A N/A</v>
        <stp/>
        <stp>BDP|11829618733557216361</stp>
        <tr r="R2184" s="1"/>
      </tp>
      <tp t="s">
        <v>#N/A N/A</v>
        <stp/>
        <stp>BDP|13335071904925745690</stp>
        <tr r="R2528" s="1"/>
      </tp>
      <tp t="s">
        <v>#N/A N/A</v>
        <stp/>
        <stp>BDP|13845241047057078251</stp>
        <tr r="R7116" s="1"/>
      </tp>
      <tp t="s">
        <v>#N/A N/A</v>
        <stp/>
        <stp>BDP|13719371250255627080</stp>
        <tr r="N2575" s="1"/>
      </tp>
      <tp t="s">
        <v>#N/A N/A</v>
        <stp/>
        <stp>BDP|14173325056353386189</stp>
        <tr r="R1151" s="1"/>
        <tr r="R1746" s="1"/>
        <tr r="R238" s="1"/>
        <tr r="R7520" s="1"/>
        <tr r="R620" s="1"/>
      </tp>
      <tp t="s">
        <v>#N/A N/A</v>
        <stp/>
        <stp>BDP|15076467412129249982</stp>
        <tr r="R1168" s="1"/>
        <tr r="R2803" s="1"/>
        <tr r="R7535" s="1"/>
        <tr r="R637" s="1"/>
      </tp>
      <tp t="s">
        <v>#N/A N/A</v>
        <stp/>
        <stp>BDP|10772458932835978275</stp>
        <tr r="R2485" s="1"/>
      </tp>
      <tp t="s">
        <v>#N/A N/A</v>
        <stp/>
        <stp>BDP|12159978084676986557</stp>
        <tr r="R2068" s="1"/>
      </tp>
      <tp t="s">
        <v>#N/A N/A</v>
        <stp/>
        <stp>BDP|15659989869793403920</stp>
        <tr r="R153" s="1"/>
        <tr r="R1661" s="1"/>
      </tp>
      <tp t="s">
        <v>#N/A N/A</v>
        <stp/>
        <stp>BDP|17818420161861935433</stp>
        <tr r="N1237" s="1"/>
        <tr r="N706" s="1"/>
      </tp>
      <tp t="s">
        <v>#N/A N/A</v>
        <stp/>
        <stp>BDP|15190114646569417930</stp>
        <tr r="R309" s="1"/>
        <tr r="R68" s="1"/>
      </tp>
      <tp t="s">
        <v>#N/A N/A</v>
        <stp/>
        <stp>BDP|17497060522201763464</stp>
        <tr r="N2315" s="1"/>
      </tp>
      <tp t="s">
        <v>#N/A N/A</v>
        <stp/>
        <stp>BDP|12385813483334472646</stp>
        <tr r="R371" s="1"/>
        <tr r="R371" s="1"/>
      </tp>
      <tp t="s">
        <v>#N/A N/A</v>
        <stp/>
        <stp>BDP|13058677022334694329</stp>
        <tr r="R298" s="1"/>
      </tp>
      <tp t="s">
        <v>#N/A N/A</v>
        <stp/>
        <stp>BDP|17404536541316431036</stp>
        <tr r="N1311" s="1"/>
        <tr r="N780" s="1"/>
      </tp>
      <tp t="s">
        <v>#N/A N/A</v>
        <stp/>
        <stp>BDP|13029933995565404633</stp>
        <tr r="R2467" s="1"/>
        <tr r="R7462" s="1"/>
      </tp>
      <tp t="s">
        <v>#N/A N/A</v>
        <stp/>
        <stp>BDP|14053087629445037300</stp>
        <tr r="Q2004" s="1"/>
        <tr r="Q2079" s="1"/>
        <tr r="Q2130" s="1"/>
        <tr r="Q7153" s="1"/>
        <tr r="Q7247" s="1"/>
      </tp>
      <tp t="s">
        <v>#N/A N/A</v>
        <stp/>
        <stp>BDP|16701744933662435048</stp>
        <tr r="N2337" s="1"/>
        <tr r="N2535" s="1"/>
      </tp>
      <tp t="s">
        <v>#N/A N/A</v>
        <stp/>
        <stp>BDP|13719146550852566564</stp>
        <tr r="N1347" s="1"/>
        <tr r="N816" s="1"/>
      </tp>
      <tp t="s">
        <v>#N/A N/A</v>
        <stp/>
        <stp>BDP|10018300114613576112</stp>
        <tr r="R3014" s="1"/>
      </tp>
      <tp t="s">
        <v>#N/A N/A</v>
        <stp/>
        <stp>BDP|14482763826389637829</stp>
        <tr r="R2327" s="1"/>
      </tp>
      <tp t="s">
        <v>#N/A N/A</v>
        <stp/>
        <stp>BDP|17746517276453663663</stp>
        <tr r="N1543" s="1"/>
      </tp>
      <tp t="s">
        <v>#N/A N/A</v>
        <stp/>
        <stp>BDP|12569713812022075662</stp>
        <tr r="R2991" s="1"/>
      </tp>
      <tp t="s">
        <v>#N/A N/A</v>
        <stp/>
        <stp>BDP|14542923817458238427</stp>
        <tr r="R1081" s="1"/>
        <tr r="R1718" s="1"/>
        <tr r="R210" s="1"/>
        <tr r="R2246" s="1"/>
        <tr r="R2753" s="1"/>
        <tr r="R7449" s="1"/>
        <tr r="R550" s="1"/>
      </tp>
      <tp t="s">
        <v>#N/A N/A</v>
        <stp/>
        <stp>BDP|11285243724050156139</stp>
        <tr r="P1574" s="1"/>
        <tr r="P2036" s="1"/>
        <tr r="P2112" s="1"/>
        <tr r="P2162" s="1"/>
        <tr r="P7141" s="1"/>
        <tr r="P7185" s="1"/>
        <tr r="P7237" s="1"/>
        <tr r="P7280" s="1"/>
        <tr r="P7378" s="1"/>
        <tr r="P7770" s="1"/>
        <tr r="P54" s="1"/>
      </tp>
      <tp t="s">
        <v>#N/A N/A</v>
        <stp/>
        <stp>BDP|11784465258000936009</stp>
        <tr r="N1551" s="1"/>
        <tr r="N1551" s="1"/>
        <tr r="N2010" s="1"/>
        <tr r="N2010" s="1"/>
        <tr r="N2085" s="1"/>
        <tr r="N2085" s="1"/>
        <tr r="N2136" s="1"/>
        <tr r="N2136" s="1"/>
        <tr r="N7119" s="1"/>
        <tr r="N7119" s="1"/>
        <tr r="N7159" s="1"/>
        <tr r="N7159" s="1"/>
        <tr r="N7210" s="1"/>
        <tr r="N7210" s="1"/>
        <tr r="N7253" s="1"/>
        <tr r="N7253" s="1"/>
        <tr r="N7352" s="1"/>
        <tr r="N7352" s="1"/>
        <tr r="N7744" s="1"/>
        <tr r="N7744" s="1"/>
      </tp>
      <tp t="s">
        <v>#N/A N/A</v>
        <stp/>
        <stp>BDP|12031836579329921430</stp>
        <tr r="R472" s="1"/>
      </tp>
      <tp t="s">
        <v>#N/A N/A</v>
        <stp/>
        <stp>BDP|14501584299830669811</stp>
        <tr r="R1078" s="1"/>
        <tr r="R2238" s="1"/>
        <tr r="R2752" s="1"/>
        <tr r="R7447" s="1"/>
        <tr r="R547" s="1"/>
      </tp>
      <tp t="s">
        <v>#N/A N/A</v>
        <stp/>
        <stp>BDP|14235600206930117263</stp>
        <tr r="R1020" s="1"/>
        <tr r="R489" s="1"/>
      </tp>
      <tp t="s">
        <v>#N/A N/A</v>
        <stp/>
        <stp>BDP|16636267442735283533</stp>
        <tr r="R2902" s="1"/>
        <tr r="R7668" s="1"/>
      </tp>
      <tp t="s">
        <v>#N/A N/A</v>
        <stp/>
        <stp>BDP|11358242505952436152</stp>
        <tr r="N2318" s="1"/>
        <tr r="N2643" s="1"/>
      </tp>
      <tp t="s">
        <v>#N/A N/A</v>
        <stp/>
        <stp>BDP|15255571436580377339</stp>
        <tr r="N2483" s="1"/>
      </tp>
      <tp t="s">
        <v>#N/A N/A</v>
        <stp/>
        <stp>BDP|14755963681844170126</stp>
        <tr r="N1788" s="1"/>
        <tr r="N280" s="1"/>
      </tp>
      <tp t="s">
        <v>#N/A N/A</v>
        <stp/>
        <stp>BDP|16535228439465946245</stp>
        <tr r="N1321" s="1"/>
        <tr r="N7639" s="1"/>
        <tr r="N790" s="1"/>
      </tp>
      <tp t="s">
        <v>#N/A N/A</v>
        <stp/>
        <stp>BDP|16868819114167920871</stp>
        <tr r="R2222" s="1"/>
      </tp>
      <tp t="s">
        <v>#N/A N/A</v>
        <stp/>
        <stp>BDP|16472678510616516755</stp>
        <tr r="R303" s="1"/>
      </tp>
      <tp t="s">
        <v>#N/A N/A</v>
        <stp/>
        <stp>BDP|17429905476760603972</stp>
        <tr r="N2692" s="1"/>
      </tp>
      <tp t="s">
        <v>#N/A N/A</v>
        <stp/>
        <stp>BDP|16215701836433241150</stp>
        <tr r="R1425" s="1"/>
        <tr r="R1743" s="1"/>
        <tr r="R235" s="1"/>
        <tr r="R7687" s="1"/>
        <tr r="R894" s="1"/>
      </tp>
      <tp t="s">
        <v>#N/A N/A</v>
        <stp/>
        <stp>BDP|13186814526898441117</stp>
        <tr r="R135" s="1"/>
        <tr r="R1643" s="1"/>
      </tp>
      <tp t="s">
        <v>#N/A N/A</v>
        <stp/>
        <stp>BDP|16907211843711910113</stp>
        <tr r="N2467" s="1"/>
      </tp>
      <tp t="s">
        <v>#N/A N/A</v>
        <stp/>
        <stp>BDP|17915369939143249466</stp>
        <tr r="N2316" s="1"/>
        <tr r="N7307" s="1"/>
      </tp>
      <tp t="s">
        <v>#N/A N/A</v>
        <stp/>
        <stp>BDP|13733328632176759525</stp>
        <tr r="N2597" s="1"/>
      </tp>
      <tp t="s">
        <v>#N/A N/A</v>
        <stp/>
        <stp>BDP|18278424203675043918</stp>
        <tr r="N1179" s="1"/>
        <tr r="N2810" s="1"/>
        <tr r="N7548" s="1"/>
        <tr r="N648" s="1"/>
      </tp>
      <tp t="s">
        <v>#N/A N/A</v>
        <stp/>
        <stp>BDP|10225097666530813678</stp>
        <tr r="N2525" s="1"/>
      </tp>
      <tp t="s">
        <v>#N/A N/A</v>
        <stp/>
        <stp>BDP|10698263087462316861</stp>
        <tr r="N370" s="1"/>
      </tp>
      <tp t="s">
        <v>#N/A N/A</v>
        <stp/>
        <stp>BDP|16197664518465913446</stp>
        <tr r="N2000" s="1"/>
        <tr r="N2000" s="1"/>
      </tp>
      <tp t="s">
        <v>#N/A N/A</v>
        <stp/>
        <stp>BDP|14772517200350268168</stp>
        <tr r="Q2670" s="1"/>
      </tp>
      <tp t="s">
        <v>#N/A N/A</v>
        <stp/>
        <stp>BDP|17030902553459104207</stp>
        <tr r="N449" s="1"/>
      </tp>
      <tp t="s">
        <v>#N/A N/A</v>
        <stp/>
        <stp>BDP|10250693606147904165</stp>
        <tr r="R1065" s="1"/>
        <tr r="R7437" s="1"/>
        <tr r="R534" s="1"/>
      </tp>
      <tp t="s">
        <v>#N/A N/A</v>
        <stp/>
        <stp>BDP|17727375303764540044</stp>
        <tr r="R1147" s="1"/>
        <tr r="R616" s="1"/>
      </tp>
      <tp t="s">
        <v>#N/A N/A</v>
        <stp/>
        <stp>BDP|13638746731487741063</stp>
        <tr r="N1005" s="1"/>
        <tr r="N474" s="1"/>
      </tp>
      <tp t="s">
        <v>#N/A N/A</v>
        <stp/>
        <stp>BDP|13932722655429912850</stp>
        <tr r="R2341" s="1"/>
      </tp>
      <tp t="s">
        <v>#N/A N/A</v>
        <stp/>
        <stp>BDP|13126971831058069151</stp>
        <tr r="R321" s="1"/>
      </tp>
      <tp t="s">
        <v>#N/A N/A</v>
        <stp/>
        <stp>BDP|17792683170461970732</stp>
        <tr r="R1776" s="1"/>
        <tr r="R2656" s="1"/>
        <tr r="R268" s="1"/>
      </tp>
      <tp t="s">
        <v>#N/A N/A</v>
        <stp/>
        <stp>BDP|10265746168587988627</stp>
        <tr r="R2431" s="1"/>
      </tp>
      <tp t="s">
        <v>#N/A N/A</v>
        <stp/>
        <stp>BDP|12407125254745728309</stp>
        <tr r="O1554" s="1"/>
        <tr r="O2013" s="1"/>
        <tr r="O2088" s="1"/>
        <tr r="O2139" s="1"/>
        <tr r="O7122" s="1"/>
        <tr r="O7162" s="1"/>
        <tr r="O7213" s="1"/>
        <tr r="O7256" s="1"/>
        <tr r="O7355" s="1"/>
        <tr r="O7747" s="1"/>
      </tp>
      <tp t="s">
        <v>#N/A N/A</v>
        <stp/>
        <stp>BDP|16582175772609171944</stp>
        <tr r="R2568" s="1"/>
      </tp>
      <tp t="s">
        <v>#N/A N/A</v>
        <stp/>
        <stp>BDP|10576113070877863194</stp>
        <tr r="N1410" s="1"/>
        <tr r="N2914" s="1"/>
        <tr r="N7680" s="1"/>
        <tr r="N879" s="1"/>
      </tp>
      <tp t="s">
        <v>#N/A N/A</v>
        <stp/>
        <stp>BDP|18185439798993623696</stp>
        <tr r="R2301" s="1"/>
      </tp>
      <tp t="s">
        <v>#N/A N/A</v>
        <stp/>
        <stp>BDP|16582172921040789510</stp>
        <tr r="R118" s="1"/>
        <tr r="R1626" s="1"/>
      </tp>
      <tp t="s">
        <v>#N/A N/A</v>
        <stp/>
        <stp>BDP|10792257442877725124</stp>
        <tr r="N1461" s="1"/>
        <tr r="N2936" s="1"/>
        <tr r="N7701" s="1"/>
        <tr r="N930" s="1"/>
      </tp>
      <tp t="s">
        <v>#N/A N/A</v>
        <stp/>
        <stp>BDP|18270167394738409811</stp>
        <tr r="N2410" s="1"/>
      </tp>
      <tp t="s">
        <v>#N/A N/A</v>
        <stp/>
        <stp>BDP|15473396803405994329</stp>
        <tr r="R2648" s="1"/>
      </tp>
      <tp t="s">
        <v>#N/A N/A</v>
        <stp/>
        <stp>BDP|17984408749076100145</stp>
        <tr r="R136" s="1"/>
        <tr r="R1644" s="1"/>
      </tp>
      <tp t="s">
        <v>#N/A N/A</v>
        <stp/>
        <stp>BDP|10199823664358067634</stp>
        <tr r="N2760" s="1"/>
        <tr r="N7464" s="1"/>
      </tp>
      <tp t="s">
        <v>#N/A N/A</v>
        <stp/>
        <stp>BDP|10779317023473720268</stp>
        <tr r="O1995" s="1"/>
      </tp>
      <tp t="s">
        <v>#N/A N/A</v>
        <stp/>
        <stp>BDP|16653912652713261938</stp>
        <tr r="R2430" s="1"/>
      </tp>
      <tp t="s">
        <v>#N/A N/A</v>
        <stp/>
        <stp>BDP|11213826406118317119</stp>
        <tr r="R1233" s="1"/>
        <tr r="R7607" s="1"/>
        <tr r="R702" s="1"/>
      </tp>
      <tp t="s">
        <v>#N/A N/A</v>
        <stp/>
        <stp>BDP|12270564523312741749</stp>
        <tr r="N329" s="1"/>
      </tp>
      <tp t="s">
        <v>#N/A N/A</v>
        <stp/>
        <stp>BDP|12670043725854137423</stp>
        <tr r="R2051" s="1"/>
      </tp>
      <tp t="s">
        <v>#N/A N/A</v>
        <stp/>
        <stp>BDP|12505437964056100674</stp>
        <tr r="R2933" s="1"/>
      </tp>
      <tp t="s">
        <v>#N/A N/A</v>
        <stp/>
        <stp>BDP|12470574254341441377</stp>
        <tr r="R7568" s="1"/>
      </tp>
      <tp t="s">
        <v>#N/A N/A</v>
        <stp/>
        <stp>BDP|13288673865222390173</stp>
        <tr r="N7302" s="1"/>
      </tp>
      <tp t="s">
        <v>#N/A N/A</v>
        <stp/>
        <stp>BDP|16872577025183954276</stp>
        <tr r="R2519" s="1"/>
      </tp>
      <tp t="s">
        <v>#N/A N/A</v>
        <stp/>
        <stp>BDP|10991181041734783131</stp>
        <tr r="R2612" s="1"/>
      </tp>
      <tp t="s">
        <v>#N/A N/A</v>
        <stp/>
        <stp>BDP|13944585013734183347</stp>
        <tr r="N2489" s="1"/>
      </tp>
      <tp t="s">
        <v>#N/A N/A</v>
        <stp/>
        <stp>BDP|12480449775668792957</stp>
        <tr r="R1099" s="1"/>
        <tr r="R2260" s="1"/>
        <tr r="R2761" s="1"/>
        <tr r="R7465" s="1"/>
        <tr r="R568" s="1"/>
      </tp>
      <tp t="s">
        <v>#N/A N/A</v>
        <stp/>
        <stp>BDP|10189373770654532043</stp>
        <tr r="R2599" s="1"/>
      </tp>
      <tp t="s">
        <v>#N/A N/A</v>
        <stp/>
        <stp>BDP|13296119976722121737</stp>
        <tr r="N2389" s="1"/>
      </tp>
      <tp t="s">
        <v>#N/A N/A</v>
        <stp/>
        <stp>BDP|12462991792504114693</stp>
        <tr r="N1437" s="1"/>
        <tr r="N2926" s="1"/>
        <tr r="N7693" s="1"/>
        <tr r="N906" s="1"/>
      </tp>
      <tp t="s">
        <v>#N/A N/A</v>
        <stp/>
        <stp>BDP|11552251600423476037</stp>
        <tr r="R1295" s="1"/>
        <tr r="R764" s="1"/>
      </tp>
      <tp t="s">
        <v>#N/A N/A</v>
        <stp/>
        <stp>BDP|10661891184273520391</stp>
        <tr r="N1496" s="1"/>
        <tr r="N965" s="1"/>
      </tp>
      <tp t="s">
        <v>#N/A N/A</v>
        <stp/>
        <stp>BDP|12382758159047837718</stp>
        <tr r="N2047" s="1"/>
      </tp>
      <tp t="s">
        <v>#N/A N/A</v>
        <stp/>
        <stp>BDP|16398067072423622272</stp>
        <tr r="N1047" s="1"/>
        <tr r="N2738" s="1"/>
        <tr r="N7422" s="1"/>
        <tr r="N516" s="1"/>
      </tp>
      <tp t="s">
        <v>#N/A N/A</v>
        <stp/>
        <stp>BDP|11736937450854434966</stp>
        <tr r="R1697" s="1"/>
        <tr r="R189" s="1"/>
        <tr r="R7630" s="1"/>
      </tp>
      <tp t="s">
        <v>#N/A N/A</v>
        <stp/>
        <stp>BDP|15172904101389672508</stp>
        <tr r="R2371" s="1"/>
        <tr r="R2569" s="1"/>
      </tp>
      <tp t="s">
        <v>#N/A N/A</v>
        <stp/>
        <stp>BDP|14229706656507773151</stp>
        <tr r="R147" s="1"/>
        <tr r="R1461" s="1"/>
        <tr r="R1655" s="1"/>
        <tr r="R2936" s="1"/>
        <tr r="R7701" s="1"/>
        <tr r="R930" s="1"/>
      </tp>
      <tp t="s">
        <v>#N/A N/A</v>
        <stp/>
        <stp>BDP|13706777976173769077</stp>
        <tr r="N2711" s="1"/>
      </tp>
      <tp t="s">
        <v>#N/A N/A</v>
        <stp/>
        <stp>BDP|11931172619888762969</stp>
        <tr r="R1416" s="1"/>
        <tr r="R2303" s="1"/>
        <tr r="R2917" s="1"/>
        <tr r="R7682" s="1"/>
        <tr r="R885" s="1"/>
      </tp>
      <tp t="s">
        <v>#N/A N/A</v>
        <stp/>
        <stp>BDP|15488296598876551867</stp>
        <tr r="N2942" s="1"/>
        <tr r="N7707" s="1"/>
      </tp>
      <tp t="s">
        <v>#N/A N/A</v>
        <stp/>
        <stp>BDP|16459587447367620149</stp>
        <tr r="R2901" s="1"/>
      </tp>
      <tp t="s">
        <v>#N/A N/A</v>
        <stp/>
        <stp>BDP|15399024851450036190</stp>
        <tr r="R1376" s="1"/>
        <tr r="R845" s="1"/>
      </tp>
      <tp t="s">
        <v>#N/A N/A</v>
        <stp/>
        <stp>BDP|12425486394749723768</stp>
        <tr r="N1101" s="1"/>
        <tr r="N570" s="1"/>
      </tp>
      <tp t="s">
        <v>#N/A N/A</v>
        <stp/>
        <stp>BDP|11922443707304691054</stp>
        <tr r="R7485" s="1"/>
      </tp>
      <tp t="s">
        <v>#N/A N/A</v>
        <stp/>
        <stp>BDP|18139920838741168230</stp>
        <tr r="Q2669" s="1"/>
      </tp>
      <tp t="s">
        <v>#N/A N/A</v>
        <stp/>
        <stp>BDP|10630173678454454343</stp>
        <tr r="R1935" s="1"/>
        <tr r="R396" s="1"/>
      </tp>
      <tp t="s">
        <v>#N/A N/A</v>
        <stp/>
        <stp>BDP|16877050532850199477</stp>
        <tr r="R1344" s="1"/>
        <tr r="R813" s="1"/>
      </tp>
      <tp t="s">
        <v>#N/A N/A</v>
        <stp/>
        <stp>BDP|13257253538264736717</stp>
        <tr r="N3004" s="1"/>
      </tp>
      <tp t="s">
        <v>#N/A N/A</v>
        <stp/>
        <stp>BDP|12413688707504329118</stp>
        <tr r="R1965" s="1"/>
        <tr r="R435" s="1"/>
      </tp>
      <tp t="s">
        <v>#N/A N/A</v>
        <stp/>
        <stp>BDP|10972637973051125114</stp>
        <tr r="R361" s="1"/>
        <tr r="R361" s="1"/>
      </tp>
      <tp t="s">
        <v>#N/A N/A</v>
        <stp/>
        <stp>BDP|11992151270457130149</stp>
        <tr r="R448" s="1"/>
      </tp>
      <tp t="s">
        <v>#N/A N/A</v>
        <stp/>
        <stp>BDP|10223270467420289581</stp>
        <tr r="R1326" s="1"/>
        <tr r="R795" s="1"/>
      </tp>
      <tp t="s">
        <v>#N/A N/A</v>
        <stp/>
        <stp>BDP|12474914851818835744</stp>
        <tr r="R2251" s="1"/>
      </tp>
      <tp t="s">
        <v>#N/A N/A</v>
        <stp/>
        <stp>BDP|14815543608936471680</stp>
        <tr r="R2597" s="1"/>
      </tp>
      <tp t="s">
        <v>#N/A N/A</v>
        <stp/>
        <stp>BDP|11474637368695212555</stp>
        <tr r="R71" s="1"/>
      </tp>
      <tp t="s">
        <v>#N/A N/A</v>
        <stp/>
        <stp>BDP|18444812761003956451</stp>
        <tr r="R1055" s="1"/>
        <tr r="R524" s="1"/>
      </tp>
      <tp t="s">
        <v>#N/A N/A</v>
        <stp/>
        <stp>BDP|11021300964302919752</stp>
        <tr r="R163" s="1"/>
        <tr r="R1671" s="1"/>
      </tp>
      <tp t="s">
        <v>#N/A N/A</v>
        <stp/>
        <stp>BDP|14644682300602271146</stp>
        <tr r="N2981" s="1"/>
      </tp>
      <tp t="s">
        <v>#N/A N/A</v>
        <stp/>
        <stp>BDP|13459620470053945076</stp>
        <tr r="N2355" s="1"/>
      </tp>
      <tp t="s">
        <v>#N/A N/A</v>
        <stp/>
        <stp>BDP|17398100263909911815</stp>
        <tr r="R1272" s="1"/>
        <tr r="R741" s="1"/>
      </tp>
      <tp t="s">
        <v>#N/A N/A</v>
        <stp/>
        <stp>BDP|12503825477484989823</stp>
        <tr r="N119" s="1"/>
        <tr r="N1627" s="1"/>
        <tr r="N2495" s="1"/>
      </tp>
      <tp t="s">
        <v>#N/A N/A</v>
        <stp/>
        <stp>BDP|16113653620841646297</stp>
        <tr r="P2004" s="1"/>
        <tr r="P2079" s="1"/>
        <tr r="P2130" s="1"/>
        <tr r="P7153" s="1"/>
        <tr r="P7247" s="1"/>
      </tp>
      <tp t="s">
        <v>#N/A N/A</v>
        <stp/>
        <stp>BDP|11716132015835218585</stp>
        <tr r="N1563" s="1"/>
        <tr r="N1563" s="1"/>
        <tr r="N2024" s="1"/>
        <tr r="N2024" s="1"/>
        <tr r="N2099" s="1"/>
        <tr r="N2099" s="1"/>
        <tr r="N2150" s="1"/>
        <tr r="N2150" s="1"/>
        <tr r="N7131" s="1"/>
        <tr r="N7131" s="1"/>
        <tr r="N7173" s="1"/>
        <tr r="N7173" s="1"/>
        <tr r="N7224" s="1"/>
        <tr r="N7224" s="1"/>
        <tr r="N7267" s="1"/>
        <tr r="N7267" s="1"/>
        <tr r="N7366" s="1"/>
        <tr r="N7366" s="1"/>
        <tr r="N7758" s="1"/>
        <tr r="N7758" s="1"/>
      </tp>
      <tp t="s">
        <v>#N/A N/A</v>
        <stp/>
        <stp>BDP|16183655708042779305</stp>
        <tr r="R1729" s="1"/>
        <tr r="R221" s="1"/>
      </tp>
      <tp t="s">
        <v>#N/A N/A</v>
        <stp/>
        <stp>BDP|10681826039233510930</stp>
        <tr r="R342" s="1"/>
      </tp>
      <tp t="s">
        <v>#N/A N/A</v>
        <stp/>
        <stp>BDP|15453310136243085783</stp>
        <tr r="N1527" s="1"/>
        <tr r="N7730" s="1"/>
        <tr r="N996" s="1"/>
      </tp>
      <tp t="s">
        <v>#N/A N/A</v>
        <stp/>
        <stp>BDP|17009511932412844203</stp>
        <tr r="N2293" s="1"/>
      </tp>
      <tp t="s">
        <v>#N/A N/A</v>
        <stp/>
        <stp>BDP|14265479808960371150</stp>
        <tr r="N2351" s="1"/>
      </tp>
      <tp t="s">
        <v>#N/A N/A</v>
        <stp/>
        <stp>BDP|12720393477326643147</stp>
        <tr r="R1963" s="1"/>
        <tr r="R432" s="1"/>
      </tp>
      <tp t="s">
        <v>#N/A N/A</v>
        <stp/>
        <stp>BDP|10072995481518598869</stp>
        <tr r="R1296" s="1"/>
        <tr r="R765" s="1"/>
      </tp>
      <tp t="s">
        <v>#N/A N/A</v>
        <stp/>
        <stp>BDP|16964630125225244667</stp>
        <tr r="N2212" s="1"/>
      </tp>
      <tp t="s">
        <v>#N/A N/A</v>
        <stp/>
        <stp>BDP|15902922760182622967</stp>
        <tr r="R7452" s="1"/>
      </tp>
      <tp t="s">
        <v>#N/A N/A</v>
        <stp/>
        <stp>BDP|16833442115570098228</stp>
        <tr r="N1970" s="1"/>
        <tr r="N440" s="1"/>
      </tp>
      <tp t="s">
        <v>#N/A N/A</v>
        <stp/>
        <stp>BDP|10622669778192492269</stp>
        <tr r="N1715" s="1"/>
        <tr r="N207" s="1"/>
        <tr r="N2235" s="1"/>
      </tp>
      <tp t="s">
        <v>#N/A N/A</v>
        <stp/>
        <stp>BDP|13730117623821966065</stp>
        <tr r="N7463" s="1"/>
      </tp>
      <tp t="s">
        <v>#N/A N/A</v>
        <stp/>
        <stp>BDP|13034489532533739672</stp>
        <tr r="R1361" s="1"/>
        <tr r="R830" s="1"/>
      </tp>
      <tp t="s">
        <v>#N/A N/A</v>
        <stp/>
        <stp>BDP|11227407646509691985</stp>
        <tr r="N2749" s="1"/>
        <tr r="N7442" s="1"/>
      </tp>
      <tp t="s">
        <v>#N/A N/A</v>
        <stp/>
        <stp>BDP|16197885019057875928</stp>
        <tr r="P1567" s="1"/>
        <tr r="P2028" s="1"/>
        <tr r="P2104" s="1"/>
        <tr r="P2154" s="1"/>
        <tr r="P7135" s="1"/>
        <tr r="P7177" s="1"/>
        <tr r="P7228" s="1"/>
        <tr r="P7271" s="1"/>
        <tr r="P7370" s="1"/>
        <tr r="P7762" s="1"/>
        <tr r="P48" s="1"/>
      </tp>
      <tp t="s">
        <v>#N/A N/A</v>
        <stp/>
        <stp>BDP|14050773751565807240</stp>
        <tr r="R2589" s="1"/>
      </tp>
      <tp t="s">
        <v>#N/A N/A</v>
        <stp/>
        <stp>BDP|18141620781126846103</stp>
        <tr r="R160" s="1"/>
        <tr r="R1668" s="1"/>
      </tp>
      <tp t="s">
        <v>#N/A N/A</v>
        <stp/>
        <stp>BDP|12275537498706019937</stp>
        <tr r="N1119" s="1"/>
        <tr r="N588" s="1"/>
      </tp>
      <tp t="s">
        <v>#N/A N/A</v>
        <stp/>
        <stp>BDP|11347487251027433641</stp>
        <tr r="N2728" s="1"/>
      </tp>
      <tp t="s">
        <v>#N/A N/A</v>
        <stp/>
        <stp>BDP|14980218913267009115</stp>
        <tr r="R1766" s="1"/>
        <tr r="R258" s="1"/>
      </tp>
      <tp t="s">
        <v>#N/A N/A</v>
        <stp/>
        <stp>BDP|17083695258350892532</stp>
        <tr r="R142" s="1"/>
        <tr r="R1650" s="1"/>
      </tp>
      <tp t="s">
        <v>#N/A N/A</v>
        <stp/>
        <stp>BDP|15994798841807979055</stp>
        <tr r="N1554" s="1"/>
        <tr r="N1554" s="1"/>
        <tr r="N2013" s="1"/>
        <tr r="N2013" s="1"/>
        <tr r="N2088" s="1"/>
        <tr r="N2088" s="1"/>
        <tr r="N2139" s="1"/>
        <tr r="N2139" s="1"/>
        <tr r="N7122" s="1"/>
        <tr r="N7122" s="1"/>
        <tr r="N7162" s="1"/>
        <tr r="N7162" s="1"/>
        <tr r="N7213" s="1"/>
        <tr r="N7213" s="1"/>
        <tr r="N7256" s="1"/>
        <tr r="N7256" s="1"/>
        <tr r="N7355" s="1"/>
        <tr r="N7355" s="1"/>
        <tr r="N7747" s="1"/>
        <tr r="N7747" s="1"/>
      </tp>
      <tp t="s">
        <v>#N/A N/A</v>
        <stp/>
        <stp>BDP|12972540517034799307</stp>
        <tr r="N305" s="1"/>
      </tp>
      <tp t="s">
        <v>#N/A N/A</v>
        <stp/>
        <stp>BDP|16465083115746248068</stp>
        <tr r="R7481" s="1"/>
      </tp>
      <tp t="s">
        <v>#N/A N/A</v>
        <stp/>
        <stp>BDP|16594753629662072046</stp>
        <tr r="R2731" s="1"/>
      </tp>
      <tp t="s">
        <v>#N/A N/A</v>
        <stp/>
        <stp>BDP|13269311935683259196</stp>
        <tr r="R2214" s="1"/>
      </tp>
      <tp t="s">
        <v>#N/A N/A</v>
        <stp/>
        <stp>BDP|17708541713530558280</stp>
        <tr r="R363" s="1"/>
      </tp>
      <tp t="s">
        <v>#N/A N/A</v>
        <stp/>
        <stp>BDP|10747797117140503714</stp>
        <tr r="R1059" s="1"/>
        <tr r="R528" s="1"/>
      </tp>
      <tp t="s">
        <v>#N/A N/A</v>
        <stp/>
        <stp>BDP|17947047466690608003</stp>
        <tr r="N2802" s="1"/>
        <tr r="N7526" s="1"/>
      </tp>
      <tp t="s">
        <v>#N/A N/A</v>
        <stp/>
        <stp>BDP|12181740832936256181</stp>
        <tr r="N1982" s="1"/>
        <tr r="N459" s="1"/>
      </tp>
      <tp t="s">
        <v>#N/A N/A</v>
        <stp/>
        <stp>BDP|17272716055202832634</stp>
        <tr r="N2701" s="1"/>
      </tp>
      <tp t="s">
        <v>#N/A N/A</v>
        <stp/>
        <stp>BDP|15135191754480156019</stp>
        <tr r="R1391" s="1"/>
        <tr r="R860" s="1"/>
      </tp>
      <tp t="s">
        <v>#N/A N/A</v>
        <stp/>
        <stp>BDP|11008691515417878088</stp>
        <tr r="N7325" s="1"/>
      </tp>
      <tp t="s">
        <v>#N/A N/A</v>
        <stp/>
        <stp>BDP|15391826878268266372</stp>
        <tr r="R1121" s="1"/>
        <tr r="R590" s="1"/>
      </tp>
      <tp t="s">
        <v>#N/A N/A</v>
        <stp/>
        <stp>BDP|13443753101932903757</stp>
        <tr r="R2942" s="1"/>
        <tr r="R7707" s="1"/>
      </tp>
      <tp t="s">
        <v>#N/A N/A</v>
        <stp/>
        <stp>BDP|17590385732290047632</stp>
        <tr r="O1996" s="1"/>
      </tp>
      <tp t="s">
        <v>#N/A N/A</v>
        <stp/>
        <stp>BDP|15553469988168073074</stp>
        <tr r="R2555" s="1"/>
      </tp>
      <tp t="s">
        <v>#N/A N/A</v>
        <stp/>
        <stp>BDP|10579153695601900800</stp>
        <tr r="R2636" s="1"/>
        <tr r="R7500" s="1"/>
      </tp>
      <tp t="s">
        <v>#N/A N/A</v>
        <stp/>
        <stp>BDP|15736757273613427791</stp>
        <tr r="N69" s="1"/>
      </tp>
      <tp t="s">
        <v>#N/A N/A</v>
        <stp/>
        <stp>BDP|12270924870904926958</stp>
        <tr r="N1053" s="1"/>
        <tr r="N2742" s="1"/>
        <tr r="N7429" s="1"/>
        <tr r="N522" s="1"/>
      </tp>
      <tp t="s">
        <v>#N/A N/A</v>
        <stp/>
        <stp>BDP|15232276541695838706</stp>
        <tr r="R1334" s="1"/>
        <tr r="R803" s="1"/>
      </tp>
      <tp t="s">
        <v>#N/A N/A</v>
        <stp/>
        <stp>BDP|11840721486008112711</stp>
        <tr r="R1605" s="1"/>
        <tr r="R2885" s="1"/>
        <tr r="R97" s="1"/>
      </tp>
      <tp t="s">
        <v>#N/A N/A</v>
        <stp/>
        <stp>BDP|13008103004917386489</stp>
        <tr r="R1369" s="1"/>
        <tr r="R838" s="1"/>
      </tp>
      <tp t="s">
        <v>#N/A N/A</v>
        <stp/>
        <stp>BDP|18432598313584435954</stp>
        <tr r="R1104" s="1"/>
        <tr r="R7469" s="1"/>
        <tr r="R573" s="1"/>
      </tp>
      <tp t="s">
        <v>#N/A N/A</v>
        <stp/>
        <stp>BDP|14188763569237817390</stp>
        <tr r="R2906" s="1"/>
        <tr r="R7673" s="1"/>
      </tp>
      <tp t="s">
        <v>#N/A N/A</v>
        <stp/>
        <stp>BDP|13520276139536576517</stp>
        <tr r="R7411" s="1"/>
      </tp>
      <tp t="s">
        <v>#N/A N/A</v>
        <stp/>
        <stp>BDP|16775714778150444756</stp>
        <tr r="N1456" s="1"/>
        <tr r="N7698" s="1"/>
        <tr r="N925" s="1"/>
      </tp>
      <tp t="s">
        <v>#N/A N/A</v>
        <stp/>
        <stp>BDP|11965073177156062167</stp>
        <tr r="N1427" s="1"/>
        <tr r="N896" s="1"/>
      </tp>
      <tp t="s">
        <v>#N/A N/A</v>
        <stp/>
        <stp>BDP|13917035472410416535</stp>
        <tr r="N343" s="1"/>
      </tp>
      <tp t="s">
        <v>#N/A N/A</v>
        <stp/>
        <stp>BDP|10364181446225400161</stp>
        <tr r="R145" s="1"/>
        <tr r="R1653" s="1"/>
      </tp>
      <tp t="s">
        <v>#N/A N/A</v>
        <stp/>
        <stp>BDP|15766037033335981201</stp>
        <tr r="N451" s="1"/>
      </tp>
      <tp t="s">
        <v>#N/A N/A</v>
        <stp/>
        <stp>BDP|16944651748706982333</stp>
        <tr r="R1095" s="1"/>
        <tr r="R564" s="1"/>
      </tp>
      <tp t="s">
        <v>#N/A N/A</v>
        <stp/>
        <stp>BDP|18060580733939355666</stp>
        <tr r="R7506" s="1"/>
      </tp>
      <tp t="s">
        <v>#N/A N/A</v>
        <stp/>
        <stp>BDP|17156971780122093580</stp>
        <tr r="R1357" s="1"/>
        <tr r="R826" s="1"/>
      </tp>
      <tp t="s">
        <v>#N/A N/A</v>
        <stp/>
        <stp>BDP|11539225978406157304</stp>
        <tr r="N7191" s="1"/>
        <tr r="N7191" s="1"/>
        <tr r="N7288" s="1"/>
        <tr r="N7288" s="1"/>
        <tr r="N7382" s="1"/>
        <tr r="N7382" s="1"/>
      </tp>
      <tp t="s">
        <v>#N/A N/A</v>
        <stp/>
        <stp>BDP|12178192210315622605</stp>
        <tr r="R2680" s="1"/>
      </tp>
      <tp t="s">
        <v>#N/A N/A</v>
        <stp/>
        <stp>BDP|11298572338591632758</stp>
        <tr r="R2750" s="1"/>
        <tr r="R7443" s="1"/>
      </tp>
      <tp t="s">
        <v>#N/A N/A</v>
        <stp/>
        <stp>BDP|14930065618081090565</stp>
        <tr r="R1441" s="1"/>
        <tr r="R2320" s="1"/>
        <tr r="R2929" s="1"/>
        <tr r="R7694" s="1"/>
        <tr r="R910" s="1"/>
      </tp>
      <tp t="s">
        <v>#N/A N/A</v>
        <stp/>
        <stp>BDP|14077636507427043459</stp>
        <tr r="R349" s="1"/>
      </tp>
      <tp t="s">
        <v>#N/A N/A</v>
        <stp/>
        <stp>BDP|14369913821178720659</stp>
        <tr r="R1126" s="1"/>
        <tr r="R595" s="1"/>
      </tp>
      <tp t="s">
        <v>#N/A N/A</v>
        <stp/>
        <stp>BDP|15272617076466525318</stp>
        <tr r="R1755" s="1"/>
        <tr r="R2323" s="1"/>
        <tr r="R247" s="1"/>
      </tp>
      <tp t="s">
        <v>#N/A N/A</v>
        <stp/>
        <stp>BDP|16336448567683772666</stp>
        <tr r="R2000" s="1"/>
      </tp>
      <tp t="s">
        <v>#N/A N/A</v>
        <stp/>
        <stp>BDP|17634413420496535634</stp>
        <tr r="R2536" s="1"/>
      </tp>
      <tp t="s">
        <v>#N/A N/A</v>
        <stp/>
        <stp>BDP|10088259555912242438</stp>
        <tr r="R1319" s="1"/>
        <tr r="R2874" s="1"/>
        <tr r="R7638" s="1"/>
        <tr r="R788" s="1"/>
      </tp>
      <tp t="s">
        <v>#N/A N/A</v>
        <stp/>
        <stp>BDP|14675438452030375443</stp>
        <tr r="R1013" s="1"/>
        <tr r="R482" s="1"/>
      </tp>
      <tp t="s">
        <v>#N/A N/A</v>
        <stp/>
        <stp>BDP|12665107363700357469</stp>
        <tr r="N1550" s="1"/>
        <tr r="N1550" s="1"/>
        <tr r="N2009" s="1"/>
        <tr r="N2009" s="1"/>
        <tr r="N2084" s="1"/>
        <tr r="N2084" s="1"/>
        <tr r="N2135" s="1"/>
        <tr r="N2135" s="1"/>
        <tr r="N7118" s="1"/>
        <tr r="N7118" s="1"/>
        <tr r="N7158" s="1"/>
        <tr r="N7158" s="1"/>
        <tr r="N7209" s="1"/>
        <tr r="N7209" s="1"/>
        <tr r="N7252" s="1"/>
        <tr r="N7252" s="1"/>
        <tr r="N7351" s="1"/>
        <tr r="N7351" s="1"/>
        <tr r="N7743" s="1"/>
        <tr r="N7743" s="1"/>
      </tp>
      <tp t="s">
        <v>#N/A N/A</v>
        <stp/>
        <stp>BDP|14346416101073727248</stp>
        <tr r="N2789" s="1"/>
        <tr r="N7504" s="1"/>
      </tp>
      <tp t="s">
        <v>#N/A N/A</v>
        <stp/>
        <stp>BDP|13605396270812759485</stp>
        <tr r="R2564" s="1"/>
      </tp>
      <tp t="s">
        <v>#N/A N/A</v>
        <stp/>
        <stp>BDP|12160323566723728522</stp>
        <tr r="N1201" s="1"/>
        <tr r="N670" s="1"/>
      </tp>
      <tp t="s">
        <v>#N/A N/A</v>
        <stp/>
        <stp>BDP|12713340767926087041</stp>
        <tr r="R2392" s="1"/>
      </tp>
      <tp t="s">
        <v>#N/A N/A</v>
        <stp/>
        <stp>BDP|17423934699593926576</stp>
        <tr r="R7487" s="1"/>
      </tp>
      <tp t="s">
        <v>#N/A N/A</v>
        <stp/>
        <stp>BDP|15251507657665521100</stp>
        <tr r="R7536" s="1"/>
      </tp>
      <tp t="s">
        <v>#N/A N/A</v>
        <stp/>
        <stp>BDP|15076203293697163821</stp>
        <tr r="R2061" s="1"/>
      </tp>
      <tp t="s">
        <v>#N/A N/A</v>
        <stp/>
        <stp>BDP|14588673642925542252</stp>
        <tr r="N1469" s="1"/>
        <tr r="N938" s="1"/>
      </tp>
      <tp t="s">
        <v>#N/A N/A</v>
        <stp/>
        <stp>BDP|15394759326445687453</stp>
        <tr r="R2807" s="1"/>
        <tr r="R7543" s="1"/>
      </tp>
      <tp t="s">
        <v>#N/A N/A</v>
        <stp/>
        <stp>BDP|10476071033216436478</stp>
        <tr r="R143" s="1"/>
        <tr r="R1651" s="1"/>
        <tr r="R2532" s="1"/>
      </tp>
      <tp t="s">
        <v>#N/A N/A</v>
        <stp/>
        <stp>BDP|12807534709340179600</stp>
        <tr r="R7148" s="1"/>
        <tr r="R7200" s="1"/>
        <tr r="R7326" s="1"/>
      </tp>
      <tp t="s">
        <v>#N/A N/A</v>
        <stp/>
        <stp>BDP|17557229965305037707</stp>
        <tr r="R2070" s="1"/>
      </tp>
      <tp t="s">
        <v>#N/A N/A</v>
        <stp/>
        <stp>BDP|18388422490227152325</stp>
        <tr r="R7116" s="1"/>
      </tp>
      <tp t="s">
        <v>#N/A N/A</v>
        <stp/>
        <stp>BDP|11352210230757158618</stp>
        <tr r="R1265" s="1"/>
        <tr r="R734" s="1"/>
      </tp>
      <tp t="s">
        <v>#N/A N/A</v>
        <stp/>
        <stp>BDP|14867748459072516520</stp>
        <tr r="N7333" s="1"/>
        <tr r="N7333" s="1"/>
      </tp>
      <tp t="s">
        <v>#N/A N/A</v>
        <stp/>
        <stp>BDP|17430270780094153808</stp>
        <tr r="R161" s="1"/>
        <tr r="R1669" s="1"/>
      </tp>
      <tp t="s">
        <v>#N/A N/A</v>
        <stp/>
        <stp>BDP|13305307024646783524</stp>
        <tr r="N340" s="1"/>
      </tp>
      <tp t="s">
        <v>#N/A N/A</v>
        <stp/>
        <stp>BDP|18098225190730312236</stp>
        <tr r="R2556" s="1"/>
      </tp>
      <tp t="s">
        <v>#N/A N/A</v>
        <stp/>
        <stp>BDP|11461765876324188474</stp>
        <tr r="N1702" s="1"/>
        <tr r="N194" s="1"/>
      </tp>
      <tp t="s">
        <v>#N/A N/A</v>
        <stp/>
        <stp>BDP|10590391069155031179</stp>
        <tr r="R2593" s="1"/>
      </tp>
      <tp t="s">
        <v>#N/A N/A</v>
        <stp/>
        <stp>BDP|16407922843189347345</stp>
        <tr r="R336" s="1"/>
      </tp>
      <tp t="s">
        <v>#N/A N/A</v>
        <stp/>
        <stp>BDP|17311869185994051225</stp>
        <tr r="N2721" s="1"/>
      </tp>
      <tp t="s">
        <v>#N/A N/A</v>
        <stp/>
        <stp>BDP|12717861747797338874</stp>
        <tr r="R1736" s="1"/>
        <tr r="R228" s="1"/>
      </tp>
      <tp t="s">
        <v>#N/A N/A</v>
        <stp/>
        <stp>BDP|14518162072951592266</stp>
        <tr r="R1507" s="1"/>
        <tr r="R2955" s="1"/>
        <tr r="R7717" s="1"/>
        <tr r="R976" s="1"/>
      </tp>
      <tp t="s">
        <v>#N/A N/A</v>
        <stp/>
        <stp>BDP|13776330126535548652</stp>
        <tr r="N2993" s="1"/>
      </tp>
      <tp t="s">
        <v>#N/A N/A</v>
        <stp/>
        <stp>BDP|17584524243707048014</stp>
        <tr r="R1054" s="1"/>
        <tr r="R523" s="1"/>
      </tp>
      <tp t="s">
        <v>#N/A N/A</v>
        <stp/>
        <stp>BDP|11098659021764384020</stp>
        <tr r="N2062" s="1"/>
        <tr r="N2302" s="1"/>
      </tp>
      <tp t="s">
        <v>#N/A N/A</v>
        <stp/>
        <stp>BDP|11020746057346048464</stp>
        <tr r="N296" s="1"/>
      </tp>
      <tp t="s">
        <v>#N/A N/A</v>
        <stp/>
        <stp>BDP|12406705470900832399</stp>
        <tr r="R2811" s="1"/>
        <tr r="R7550" s="1"/>
      </tp>
      <tp t="s">
        <v>#N/A N/A</v>
        <stp/>
        <stp>BDP|15528837014789450432</stp>
        <tr r="P7330" s="1"/>
      </tp>
      <tp t="s">
        <v>#N/A N/A</v>
        <stp/>
        <stp>BDP|15066932594006645244</stp>
        <tr r="R7630" s="1"/>
      </tp>
      <tp t="s">
        <v>#N/A N/A</v>
        <stp/>
        <stp>BDP|16599334836592198545</stp>
        <tr r="N2716" s="1"/>
      </tp>
      <tp t="s">
        <v>#N/A N/A</v>
        <stp/>
        <stp>BDP|11397724873303342350</stp>
        <tr r="R1048" s="1"/>
        <tr r="R517" s="1"/>
      </tp>
      <tp t="s">
        <v>#N/A N/A</v>
        <stp/>
        <stp>BDP|13081887060274479882</stp>
        <tr r="R1338" s="1"/>
        <tr r="R807" s="1"/>
      </tp>
      <tp t="s">
        <v>#N/A N/A</v>
        <stp/>
        <stp>BDP|15668551269805621283</stp>
        <tr r="R305" s="1"/>
      </tp>
      <tp t="s">
        <v>#N/A N/A</v>
        <stp/>
        <stp>BDP|17458955837025749958</stp>
        <tr r="R1239" s="1"/>
        <tr r="R7613" s="1"/>
        <tr r="R708" s="1"/>
      </tp>
      <tp t="s">
        <v>#N/A N/A</v>
        <stp/>
        <stp>BDP|11715553925062203513</stp>
        <tr r="N1957" s="1"/>
        <tr r="N426" s="1"/>
      </tp>
      <tp t="s">
        <v>#N/A N/A</v>
        <stp/>
        <stp>BDP|11359776292028535670</stp>
        <tr r="R2345" s="1"/>
      </tp>
      <tp t="s">
        <v>#N/A N/A</v>
        <stp/>
        <stp>BDP|18358355849937944928</stp>
        <tr r="N1773" s="1"/>
        <tr r="N265" s="1"/>
      </tp>
      <tp t="s">
        <v>#N/A N/A</v>
        <stp/>
        <stp>BDP|11611971940258609536</stp>
        <tr r="R1158" s="1"/>
        <tr r="R2800" s="1"/>
        <tr r="R7523" s="1"/>
        <tr r="R627" s="1"/>
      </tp>
      <tp t="s">
        <v>#N/A N/A</v>
        <stp/>
        <stp>BDP|16213612036286629477</stp>
        <tr r="R1324" s="1"/>
        <tr r="R793" s="1"/>
      </tp>
      <tp t="s">
        <v>#N/A N/A</v>
        <stp/>
        <stp>BDP|15327528136346674464</stp>
        <tr r="R3010" s="1"/>
      </tp>
      <tp t="s">
        <v>#N/A N/A</v>
        <stp/>
        <stp>BDP|18127159854819286452</stp>
        <tr r="N1530" s="1"/>
        <tr r="N999" s="1"/>
      </tp>
      <tp t="s">
        <v>#N/A N/A</v>
        <stp/>
        <stp>BDP|14040698508195637601</stp>
        <tr r="N2266" s="1"/>
        <tr r="N2475" s="1"/>
      </tp>
      <tp t="s">
        <v>#N/A N/A</v>
        <stp/>
        <stp>BDP|13131379541075518057</stp>
        <tr r="N7411" s="1"/>
      </tp>
      <tp t="s">
        <v>#N/A N/A</v>
        <stp/>
        <stp>BDP|11518040516141970094</stp>
        <tr r="N1245" s="1"/>
        <tr r="N714" s="1"/>
      </tp>
      <tp t="s">
        <v>#N/A N/A</v>
        <stp/>
        <stp>BDP|10286210177225110128</stp>
        <tr r="R1755" s="1"/>
        <tr r="R2323" s="1"/>
        <tr r="R247" s="1"/>
        <tr r="R2804" s="1"/>
        <tr r="R7538" s="1"/>
      </tp>
      <tp t="s">
        <v>#N/A N/A</v>
        <stp/>
        <stp>BDP|13611487732567374287</stp>
        <tr r="R1685" s="1"/>
        <tr r="R177" s="1"/>
      </tp>
      <tp t="s">
        <v>#N/A N/A</v>
        <stp/>
        <stp>BDP|11781059718713920245</stp>
        <tr r="N1236" s="1"/>
        <tr r="N705" s="1"/>
      </tp>
      <tp t="s">
        <v>#N/A N/A</v>
        <stp/>
        <stp>BDP|18423147311090618905</stp>
        <tr r="O1564" s="1"/>
        <tr r="O2025" s="1"/>
        <tr r="O2100" s="1"/>
        <tr r="O2151" s="1"/>
        <tr r="O7132" s="1"/>
        <tr r="O7174" s="1"/>
        <tr r="O7225" s="1"/>
        <tr r="O7268" s="1"/>
        <tr r="O7367" s="1"/>
        <tr r="O7759" s="1"/>
        <tr r="O45" s="1"/>
      </tp>
      <tp t="s">
        <v>#N/A N/A</v>
        <stp/>
        <stp>BDP|17229442820452627277</stp>
        <tr r="N2566" s="1"/>
      </tp>
      <tp t="s">
        <v>#N/A N/A</v>
        <stp/>
        <stp>BDP|13612970288050732392</stp>
        <tr r="R2615" s="1"/>
      </tp>
      <tp t="s">
        <v>#N/A N/A</v>
        <stp/>
        <stp>BDP|17949444369045736159</stp>
        <tr r="R2469" s="1"/>
      </tp>
      <tp t="s">
        <v>#N/A N/A</v>
        <stp/>
        <stp>BDP|10850219709183768012</stp>
        <tr r="R1946" s="1"/>
        <tr r="R416" s="1"/>
      </tp>
      <tp t="s">
        <v>#N/A N/A</v>
        <stp/>
        <stp>BDP|14303736673056399367</stp>
        <tr r="N2719" s="1"/>
      </tp>
      <tp t="s">
        <v>#N/A N/A</v>
        <stp/>
        <stp>BDP|11002707310544584237</stp>
        <tr r="N1764" s="1"/>
        <tr r="N256" s="1"/>
      </tp>
      <tp t="s">
        <v>#N/A N/A</v>
        <stp/>
        <stp>BDP|14475577837492284101</stp>
        <tr r="R2945" s="1"/>
        <tr r="R7711" s="1"/>
      </tp>
      <tp t="s">
        <v>#N/A N/A</v>
        <stp/>
        <stp>BDP|16051032987359638645</stp>
        <tr r="R1029" s="1"/>
        <tr r="R498" s="1"/>
      </tp>
      <tp t="s">
        <v>#N/A N/A</v>
        <stp/>
        <stp>BDP|12388990621910875850</stp>
        <tr r="R1175" s="1"/>
        <tr r="R644" s="1"/>
      </tp>
      <tp t="s">
        <v>#N/A N/A</v>
        <stp/>
        <stp>BDP|12960657948518524972</stp>
        <tr r="R1090" s="1"/>
        <tr r="R559" s="1"/>
      </tp>
      <tp t="s">
        <v>#N/A N/A</v>
        <stp/>
        <stp>BDP|14313622801820874416</stp>
        <tr r="R306" s="1"/>
      </tp>
      <tp t="s">
        <v>#N/A N/A</v>
        <stp/>
        <stp>BDP|17092233469251610453</stp>
        <tr r="R157" s="1"/>
        <tr r="R1665" s="1"/>
        <tr r="R2559" s="1"/>
      </tp>
      <tp t="s">
        <v>#N/A N/A</v>
        <stp/>
        <stp>BDP|17957309865155540101</stp>
        <tr r="N1942" s="1"/>
        <tr r="N410" s="1"/>
      </tp>
      <tp t="s">
        <v>#N/A N/A</v>
        <stp/>
        <stp>BDP|15996665240592123375</stp>
        <tr r="R2787" s="1"/>
        <tr r="R7502" s="1"/>
      </tp>
      <tp t="s">
        <v>#N/A N/A</v>
        <stp/>
        <stp>BDP|10727800742712417889</stp>
        <tr r="N339" s="1"/>
      </tp>
      <tp t="s">
        <v>#N/A N/A</v>
        <stp/>
        <stp>BDP|17374714652436831515</stp>
        <tr r="R112" s="1"/>
        <tr r="R1620" s="1"/>
      </tp>
      <tp t="s">
        <v>#N/A N/A</v>
        <stp/>
        <stp>BDP|10924642130572758137</stp>
        <tr r="R460" s="1"/>
        <tr r="R460" s="1"/>
      </tp>
      <tp t="s">
        <v>#N/A N/A</v>
        <stp/>
        <stp>BDP|12982448325063916186</stp>
        <tr r="R2968" s="1"/>
      </tp>
      <tp t="s">
        <v>#N/A N/A</v>
        <stp/>
        <stp>BDP|13547574609884342418</stp>
        <tr r="R1530" s="1"/>
        <tr r="R999" s="1"/>
      </tp>
      <tp t="s">
        <v>#N/A N/A</v>
        <stp/>
        <stp>BDP|17991746974998447959</stp>
        <tr r="R2575" s="1"/>
      </tp>
      <tp t="s">
        <v>#N/A N/A</v>
        <stp/>
        <stp>BDP|13624162631051928608</stp>
        <tr r="R15" s="1"/>
      </tp>
      <tp t="s">
        <v>#N/A N/A</v>
        <stp/>
        <stp>BDP|13131359105203835512</stp>
        <tr r="R1741" s="1"/>
        <tr r="R233" s="1"/>
        <tr r="R2510" s="1"/>
      </tp>
      <tp t="s">
        <v>#N/A N/A</v>
        <stp/>
        <stp>BDP|16414690336306291312</stp>
        <tr r="N2282" s="1"/>
        <tr r="N2491" s="1"/>
      </tp>
      <tp t="s">
        <v>#N/A N/A</v>
        <stp/>
        <stp>BDP|12820786014987560593</stp>
        <tr r="N2971" s="1"/>
      </tp>
      <tp t="s">
        <v>#N/A N/A</v>
        <stp/>
        <stp>BDP|14388523284667802852</stp>
        <tr r="R1178" s="1"/>
        <tr r="R2809" s="1"/>
        <tr r="R7547" s="1"/>
        <tr r="R647" s="1"/>
      </tp>
      <tp t="s">
        <v>#N/A N/A</v>
        <stp/>
        <stp>BDP|12775560817900759094</stp>
        <tr r="N1364" s="1"/>
        <tr r="N833" s="1"/>
      </tp>
      <tp t="s">
        <v>#N/A N/A</v>
        <stp/>
        <stp>BDP|12958013178922901113</stp>
        <tr r="N1775" s="1"/>
        <tr r="N267" s="1"/>
      </tp>
      <tp t="s">
        <v>#N/A N/A</v>
        <stp/>
        <stp>BDP|11729997701947032978</stp>
        <tr r="O7329" s="1"/>
      </tp>
      <tp t="s">
        <v>#N/A N/A</v>
        <stp/>
        <stp>BDP|14083986853339006739</stp>
        <tr r="N1404" s="1"/>
        <tr r="N2907" s="1"/>
        <tr r="N7675" s="1"/>
        <tr r="N873" s="1"/>
      </tp>
      <tp t="s">
        <v>#N/A N/A</v>
        <stp/>
        <stp>BDP|11999972159952839948</stp>
        <tr r="N2220" s="1"/>
      </tp>
      <tp t="s">
        <v>#N/A N/A</v>
        <stp/>
        <stp>BDP|16568882003259065158</stp>
        <tr r="R2459" s="1"/>
        <tr r="R7453" s="1"/>
      </tp>
      <tp t="s">
        <v>#N/A N/A</v>
        <stp/>
        <stp>BDP|16655975619960012837</stp>
        <tr r="R1941" s="1"/>
        <tr r="R408" s="1"/>
      </tp>
      <tp t="s">
        <v>#N/A N/A</v>
        <stp/>
        <stp>BDP|14020662638990670732</stp>
        <tr r="R1275" s="1"/>
        <tr r="R744" s="1"/>
      </tp>
      <tp t="s">
        <v>#N/A N/A</v>
        <stp/>
        <stp>BDP|12596902360618907371</stp>
        <tr r="N2362" s="1"/>
      </tp>
      <tp t="s">
        <v>#N/A N/A</v>
        <stp/>
        <stp>BDP|10518624353053678691</stp>
        <tr r="N2975" s="1"/>
      </tp>
      <tp t="s">
        <v>#N/A N/A</v>
        <stp/>
        <stp>BDP|16566056770542243592</stp>
        <tr r="O1565" s="1"/>
        <tr r="O2026" s="1"/>
        <tr r="O2101" s="1"/>
        <tr r="O2152" s="1"/>
        <tr r="O7133" s="1"/>
        <tr r="O7175" s="1"/>
        <tr r="O7226" s="1"/>
        <tr r="O7269" s="1"/>
        <tr r="O7368" s="1"/>
        <tr r="O7760" s="1"/>
        <tr r="O46" s="1"/>
      </tp>
      <tp t="s">
        <v>#N/A N/A</v>
        <stp/>
        <stp>BDP|11298378978576636504</stp>
        <tr r="Q2667" s="1"/>
      </tp>
      <tp t="s">
        <v>#N/A N/A</v>
        <stp/>
        <stp>BDP|12528628508884014641</stp>
        <tr r="R2341" s="1"/>
      </tp>
      <tp t="s">
        <v>#N/A N/A</v>
        <stp/>
        <stp>BDP|15927730731941929698</stp>
        <tr r="N1564" s="1"/>
        <tr r="N1564" s="1"/>
        <tr r="N2025" s="1"/>
        <tr r="N2025" s="1"/>
        <tr r="N2100" s="1"/>
        <tr r="N2100" s="1"/>
        <tr r="N2151" s="1"/>
        <tr r="N2151" s="1"/>
        <tr r="N7132" s="1"/>
        <tr r="N7132" s="1"/>
        <tr r="N7174" s="1"/>
        <tr r="N7174" s="1"/>
        <tr r="N7225" s="1"/>
        <tr r="N7225" s="1"/>
        <tr r="N7268" s="1"/>
        <tr r="N7268" s="1"/>
        <tr r="N7367" s="1"/>
        <tr r="N7367" s="1"/>
        <tr r="N7759" s="1"/>
        <tr r="N7759" s="1"/>
        <tr r="N45" s="1"/>
        <tr r="N45" s="1"/>
      </tp>
      <tp t="s">
        <v>#N/A N/A</v>
        <stp/>
        <stp>BDP|18202695190197392639</stp>
        <tr r="N1212" s="1"/>
        <tr r="N681" s="1"/>
      </tp>
      <tp t="s">
        <v>#N/A N/A</v>
        <stp/>
        <stp>BDP|18167119850358933230</stp>
        <tr r="R300" s="1"/>
      </tp>
      <tp t="s">
        <v>#N/A N/A</v>
        <stp/>
        <stp>BDP|17708353877547908268</stp>
        <tr r="R2440" s="1"/>
      </tp>
      <tp t="s">
        <v>#N/A N/A</v>
        <stp/>
        <stp>BDP|14141461420027478390</stp>
        <tr r="N1722" s="1"/>
        <tr r="N214" s="1"/>
        <tr r="N2256" s="1"/>
      </tp>
      <tp t="s">
        <v>#N/A N/A</v>
        <stp/>
        <stp>BDP|16314117513952253298</stp>
        <tr r="R1725" s="1"/>
        <tr r="R217" s="1"/>
      </tp>
      <tp t="s">
        <v>#N/A N/A</v>
        <stp/>
        <stp>BDP|14679495892287661816</stp>
        <tr r="P1576" s="1"/>
        <tr r="P2040" s="1"/>
        <tr r="P2116" s="1"/>
        <tr r="P2166" s="1"/>
        <tr r="P7143" s="1"/>
        <tr r="P7189" s="1"/>
        <tr r="P7241" s="1"/>
        <tr r="P7284" s="1"/>
        <tr r="P7380" s="1"/>
        <tr r="P7774" s="1"/>
        <tr r="P56" s="1"/>
      </tp>
      <tp t="s">
        <v>#N/A N/A</v>
        <stp/>
        <stp>BDP|14928601937052117552</stp>
        <tr r="R72" s="1"/>
      </tp>
      <tp t="s">
        <v>#N/A N/A</v>
        <stp/>
        <stp>BDP|12211353277620314092</stp>
        <tr r="R59" s="1"/>
      </tp>
      <tp t="s">
        <v>#N/A N/A</v>
        <stp/>
        <stp>BDP|10459587406726923592</stp>
        <tr r="N7519" s="1"/>
      </tp>
      <tp t="s">
        <v>#N/A N/A</v>
        <stp/>
        <stp>BDP|17338544288075030950</stp>
        <tr r="R2232" s="1"/>
      </tp>
      <tp t="s">
        <v>#N/A N/A</v>
        <stp/>
        <stp>BDP|10734543786793661895</stp>
        <tr r="R2339" s="1"/>
        <tr r="R7559" s="1"/>
      </tp>
      <tp t="s">
        <v>#N/A N/A</v>
        <stp/>
        <stp>BDP|12768558676237100187</stp>
        <tr r="R2830" s="1"/>
        <tr r="R7581" s="1"/>
      </tp>
      <tp t="s">
        <v>#N/A N/A</v>
        <stp/>
        <stp>BDP|11195094602585503220</stp>
        <tr r="R2275" s="1"/>
      </tp>
      <tp t="s">
        <v>#N/A N/A</v>
        <stp/>
        <stp>BDP|12093160812826870214</stp>
        <tr r="N2638" s="1"/>
      </tp>
      <tp t="s">
        <v>#N/A N/A</v>
        <stp/>
        <stp>BDP|12669080664901049363</stp>
        <tr r="N1732" s="1"/>
        <tr r="N224" s="1"/>
      </tp>
      <tp t="s">
        <v>#N/A N/A</v>
        <stp/>
        <stp>BDP|13809056970075646770</stp>
        <tr r="N1723" s="1"/>
        <tr r="N215" s="1"/>
      </tp>
      <tp t="s">
        <v>#N/A N/A</v>
        <stp/>
        <stp>BDP|12193397952606797410</stp>
        <tr r="N7328" s="1"/>
        <tr r="N7328" s="1"/>
      </tp>
      <tp t="s">
        <v>#N/A N/A</v>
        <stp/>
        <stp>BDP|15463485867851407000</stp>
        <tr r="N7685" s="1"/>
      </tp>
      <tp t="s">
        <v>#N/A N/A</v>
        <stp/>
        <stp>BDP|10649680614474592506</stp>
        <tr r="R2855" s="1"/>
      </tp>
      <tp t="s">
        <v>#N/A N/A</v>
        <stp/>
        <stp>BDP|17590161583039944161</stp>
        <tr r="P1556" s="1"/>
        <tr r="P2015" s="1"/>
        <tr r="P2090" s="1"/>
        <tr r="P2141" s="1"/>
        <tr r="P7124" s="1"/>
        <tr r="P7164" s="1"/>
        <tr r="P7215" s="1"/>
        <tr r="P7258" s="1"/>
        <tr r="P7357" s="1"/>
        <tr r="P7749" s="1"/>
        <tr r="P43" s="1"/>
      </tp>
      <tp t="s">
        <v>#N/A N/A</v>
        <stp/>
        <stp>BDP|13806823313585761910</stp>
        <tr r="N2480" s="1"/>
      </tp>
      <tp t="s">
        <v>#N/A N/A</v>
        <stp/>
        <stp>BDP|12315390790706728823</stp>
        <tr r="R1234" s="1"/>
        <tr r="R2842" s="1"/>
        <tr r="R703" s="1"/>
      </tp>
      <tp t="s">
        <v>#N/A N/A</v>
        <stp/>
        <stp>BDP|11679089624416090357</stp>
        <tr r="R2178" s="1"/>
        <tr r="R2178" s="1"/>
      </tp>
      <tp t="s">
        <v>#N/A N/A</v>
        <stp/>
        <stp>BDP|11414043402881424683</stp>
        <tr r="N2982" s="1"/>
      </tp>
      <tp t="s">
        <v>#N/A N/A</v>
        <stp/>
        <stp>BDP|15811126635058456959</stp>
        <tr r="R2483" s="1"/>
        <tr r="R2902" s="1"/>
        <tr r="R7668" s="1"/>
      </tp>
      <tp t="s">
        <v>#N/A N/A</v>
        <stp/>
        <stp>BDP|12331232462337817748</stp>
        <tr r="R2427" s="1"/>
      </tp>
      <tp t="s">
        <v>#N/A N/A</v>
        <stp/>
        <stp>BDP|13850077043871681048</stp>
        <tr r="N1414" s="1"/>
        <tr r="N883" s="1"/>
      </tp>
      <tp t="s">
        <v>#N/A N/A</v>
        <stp/>
        <stp>BDP|11677137877819510891</stp>
        <tr r="R7346" s="1"/>
      </tp>
      <tp t="s">
        <v>#N/A N/A</v>
        <stp/>
        <stp>BDP|16164928948199389468</stp>
        <tr r="R2966" s="1"/>
      </tp>
      <tp t="s">
        <v>#N/A N/A</v>
        <stp/>
        <stp>BDP|11917172628785136198</stp>
        <tr r="R2763" s="1"/>
        <tr r="R7466" s="1"/>
      </tp>
      <tp t="s">
        <v>#N/A N/A</v>
        <stp/>
        <stp>BDP|10193717267315994208</stp>
        <tr r="R146" s="1"/>
        <tr r="R1654" s="1"/>
      </tp>
      <tp t="s">
        <v>#N/A N/A</v>
        <stp/>
        <stp>BDP|10529690800282052222</stp>
        <tr r="R2005" s="1"/>
        <tr r="R2080" s="1"/>
        <tr r="R2131" s="1"/>
        <tr r="R7154" s="1"/>
        <tr r="R7248" s="1"/>
      </tp>
      <tp t="s">
        <v>#N/A N/A</v>
        <stp/>
        <stp>BDP|11951998118429776619</stp>
        <tr r="R2715" s="1"/>
      </tp>
      <tp t="s">
        <v>#N/A N/A</v>
        <stp/>
        <stp>BDP|12186047189398499462</stp>
        <tr r="N2987" s="1"/>
      </tp>
      <tp t="s">
        <v>#N/A N/A</v>
        <stp/>
        <stp>BDP|12917509323061083246</stp>
        <tr r="N2001" s="1"/>
        <tr r="N2001" s="1"/>
      </tp>
      <tp t="s">
        <v>#N/A N/A</v>
        <stp/>
        <stp>BDP|17887150855837606205</stp>
        <tr r="R2422" s="1"/>
      </tp>
      <tp t="s">
        <v>#N/A N/A</v>
        <stp/>
        <stp>BDP|17850769391728854766</stp>
        <tr r="R1118" s="1"/>
        <tr r="R2774" s="1"/>
        <tr r="R7480" s="1"/>
        <tr r="R587" s="1"/>
      </tp>
      <tp t="s">
        <v>#N/A N/A</v>
        <stp/>
        <stp>BDP|13806138428666495068</stp>
        <tr r="N1515" s="1"/>
        <tr r="N984" s="1"/>
      </tp>
      <tp t="s">
        <v>#N/A N/A</v>
        <stp/>
        <stp>BDP|10749925995962700466</stp>
        <tr r="N2892" s="1"/>
        <tr r="N7660" s="1"/>
      </tp>
      <tp t="s">
        <v>#N/A N/A</v>
        <stp/>
        <stp>BDP|16463158643612747740</stp>
        <tr r="R1351" s="1"/>
        <tr r="R2886" s="1"/>
        <tr r="R7654" s="1"/>
        <tr r="R820" s="1"/>
      </tp>
      <tp t="s">
        <v>#N/A N/A</v>
        <stp/>
        <stp>BDP|15587375927816368472</stp>
        <tr r="N1198" s="1"/>
        <tr r="N667" s="1"/>
      </tp>
      <tp t="s">
        <v>#N/A N/A</v>
        <stp/>
        <stp>BDP|13468701213155545632</stp>
        <tr r="N1105" s="1"/>
        <tr r="N574" s="1"/>
      </tp>
      <tp t="s">
        <v>#N/A N/A</v>
        <stp/>
        <stp>BDP|14971294951870546558</stp>
        <tr r="R1683" s="1"/>
        <tr r="R175" s="1"/>
      </tp>
      <tp t="s">
        <v>#N/A N/A</v>
        <stp/>
        <stp>BDP|14432329860683703408</stp>
        <tr r="N2867" s="1"/>
      </tp>
      <tp t="s">
        <v>#N/A N/A</v>
        <stp/>
        <stp>BDP|13156377212863077447</stp>
        <tr r="R1434" s="1"/>
        <tr r="R903" s="1"/>
      </tp>
      <tp t="s">
        <v>#N/A N/A</v>
        <stp/>
        <stp>BDP|11944710000514107499</stp>
        <tr r="N1350" s="1"/>
        <tr r="N819" s="1"/>
      </tp>
      <tp t="s">
        <v>#N/A N/A</v>
        <stp/>
        <stp>BDP|13822384320220288421</stp>
        <tr r="P2038" s="1"/>
        <tr r="P2114" s="1"/>
        <tr r="P2164" s="1"/>
        <tr r="P7187" s="1"/>
        <tr r="P7239" s="1"/>
        <tr r="P7282" s="1"/>
        <tr r="P7772" s="1"/>
      </tp>
      <tp t="s">
        <v>#N/A N/A</v>
        <stp/>
        <stp>BDP|16635104258157796393</stp>
        <tr r="R2051" s="1"/>
      </tp>
      <tp t="s">
        <v>#N/A N/A</v>
        <stp/>
        <stp>BDP|17360767361044174455</stp>
        <tr r="R2316" s="1"/>
        <tr r="R7307" s="1"/>
      </tp>
      <tp t="s">
        <v>#N/A N/A</v>
        <stp/>
        <stp>BDP|15476600074042567057</stp>
        <tr r="N7542" s="1"/>
      </tp>
      <tp t="s">
        <v>#N/A N/A</v>
        <stp/>
        <stp>BDP|11208962011579566605</stp>
        <tr r="R2954" s="1"/>
      </tp>
      <tp t="s">
        <v>#N/A N/A</v>
        <stp/>
        <stp>BDP|16393135651667730352</stp>
        <tr r="R2410" s="1"/>
      </tp>
      <tp t="s">
        <v>#N/A N/A</v>
        <stp/>
        <stp>BDP|12474560904831534006</stp>
        <tr r="R2836" s="1"/>
        <tr r="R7588" s="1"/>
      </tp>
      <tp t="s">
        <v>#N/A N/A</v>
        <stp/>
        <stp>BDP|14781209367680094636</stp>
        <tr r="R1221" s="1"/>
        <tr r="R690" s="1"/>
      </tp>
      <tp t="s">
        <v>#N/A N/A</v>
        <stp/>
        <stp>BDP|18295912554195324776</stp>
        <tr r="N2788" s="1"/>
        <tr r="N7503" s="1"/>
      </tp>
      <tp t="s">
        <v>#N/A N/A</v>
        <stp/>
        <stp>BDP|11444134460884031446</stp>
        <tr r="R1977" s="1"/>
        <tr r="R453" s="1"/>
      </tp>
      <tp t="s">
        <v>#N/A N/A</v>
        <stp/>
        <stp>BDP|17390304863121517561</stp>
        <tr r="N1326" s="1"/>
        <tr r="N795" s="1"/>
      </tp>
      <tp t="s">
        <v>#N/A N/A</v>
        <stp/>
        <stp>BDP|14087536375284087458</stp>
        <tr r="N2823" s="1"/>
        <tr r="N7572" s="1"/>
      </tp>
      <tp t="s">
        <v>#N/A N/A</v>
        <stp/>
        <stp>BDP|13068910581606426270</stp>
        <tr r="R7107" s="1"/>
      </tp>
      <tp t="s">
        <v>#N/A N/A</v>
        <stp/>
        <stp>BDP|16047461175531398238</stp>
        <tr r="R1721" s="1"/>
        <tr r="R213" s="1"/>
      </tp>
      <tp t="s">
        <v>#N/A N/A</v>
        <stp/>
        <stp>BDP|14491490374318284982</stp>
        <tr r="N2424" s="1"/>
      </tp>
      <tp t="s">
        <v>#N/A N/A</v>
        <stp/>
        <stp>BDP|16073743425831729458</stp>
        <tr r="R2772" s="1"/>
        <tr r="R7478" s="1"/>
      </tp>
      <tp t="s">
        <v>#N/A N/A</v>
        <stp/>
        <stp>BDP|15693961831860454960</stp>
        <tr r="N354" s="1"/>
      </tp>
      <tp t="s">
        <v>#N/A N/A</v>
        <stp/>
        <stp>BDP|13538468953236323211</stp>
        <tr r="R1103" s="1"/>
        <tr r="R572" s="1"/>
      </tp>
      <tp t="s">
        <v>#N/A N/A</v>
        <stp/>
        <stp>BDP|18336438753118451756</stp>
        <tr r="R1460" s="1"/>
        <tr r="R929" s="1"/>
      </tp>
      <tp t="s">
        <v>#N/A N/A</v>
        <stp/>
        <stp>BDP|10452669917674065574</stp>
        <tr r="R7445" s="1"/>
      </tp>
      <tp t="s">
        <v>#N/A N/A</v>
        <stp/>
        <stp>BDP|16487205423198454816</stp>
        <tr r="R7594" s="1"/>
      </tp>
      <tp t="s">
        <v>#N/A N/A</v>
        <stp/>
        <stp>BDP|14482413244311747342</stp>
        <tr r="N1954" s="1"/>
        <tr r="N423" s="1"/>
      </tp>
      <tp t="s">
        <v>#N/A N/A</v>
        <stp/>
        <stp>BDP|12663375771467311718</stp>
        <tr r="R362" s="1"/>
        <tr r="R362" s="1"/>
      </tp>
      <tp t="s">
        <v>#N/A N/A</v>
        <stp/>
        <stp>BDP|13823458869934176374</stp>
        <tr r="R717" s="1"/>
      </tp>
      <tp t="s">
        <v>#N/A N/A</v>
        <stp/>
        <stp>BDP|13277733629264972431</stp>
        <tr r="R1214" s="1"/>
        <tr r="R683" s="1"/>
      </tp>
      <tp t="s">
        <v>#N/A N/A</v>
        <stp/>
        <stp>BDP|13443224064015086408</stp>
        <tr r="R1335" s="1"/>
        <tr r="R2879" s="1"/>
        <tr r="R7646" s="1"/>
        <tr r="R804" s="1"/>
      </tp>
      <tp t="s">
        <v>#N/A N/A</v>
        <stp/>
        <stp>BDP|14165502181968142739</stp>
        <tr r="R1491" s="1"/>
        <tr r="R960" s="1"/>
      </tp>
      <tp t="s">
        <v>#N/A N/A</v>
        <stp/>
        <stp>BDP|14499024977571672459</stp>
        <tr r="N2933" s="1"/>
      </tp>
      <tp t="s">
        <v>#N/A N/A</v>
        <stp/>
        <stp>BDP|10371122900932491570</stp>
        <tr r="N1191" s="1"/>
        <tr r="N660" s="1"/>
      </tp>
      <tp t="s">
        <v>#N/A N/A</v>
        <stp/>
        <stp>BDP|11529856185655902299</stp>
        <tr r="N2384" s="1"/>
      </tp>
      <tp t="s">
        <v>#N/A N/A</v>
        <stp/>
        <stp>BDP|14723235150666989387</stp>
        <tr r="R1117" s="1"/>
        <tr r="R2773" s="1"/>
        <tr r="R7479" s="1"/>
        <tr r="R586" s="1"/>
      </tp>
      <tp t="s">
        <v>#N/A N/A</v>
        <stp/>
        <stp>BDP|17108627795129189723</stp>
        <tr r="R1355" s="1"/>
        <tr r="R7656" s="1"/>
        <tr r="R824" s="1"/>
      </tp>
      <tp t="s">
        <v>#N/A N/A</v>
        <stp/>
        <stp>BDP|12723544355974068035</stp>
        <tr r="R1933" s="1"/>
        <tr r="R393" s="1"/>
      </tp>
      <tp t="s">
        <v>#N/A N/A</v>
        <stp/>
        <stp>BDP|16552240500697436503</stp>
        <tr r="N1317" s="1"/>
        <tr r="N786" s="1"/>
      </tp>
      <tp t="s">
        <v>#N/A N/A</v>
        <stp/>
        <stp>BDP|18305510896402208037</stp>
        <tr r="N7404" s="1"/>
      </tp>
      <tp t="s">
        <v>#N/A N/A</v>
        <stp/>
        <stp>BDP|18324842278620230187</stp>
        <tr r="R2330" s="1"/>
      </tp>
      <tp t="s">
        <v>#N/A N/A</v>
        <stp/>
        <stp>BDP|15677300219938966939</stp>
        <tr r="N2992" s="1"/>
      </tp>
      <tp t="s">
        <v>#N/A N/A</v>
        <stp/>
        <stp>BDP|14346175428095818416</stp>
        <tr r="N2850" s="1"/>
      </tp>
      <tp t="s">
        <v>#N/A N/A</v>
        <stp/>
        <stp>BDP|11615405960731792450</stp>
        <tr r="R1743" s="1"/>
        <tr r="R235" s="1"/>
      </tp>
      <tp t="s">
        <v>#N/A N/A</v>
        <stp/>
        <stp>BDP|14913788255582131215</stp>
        <tr r="R2952" s="1"/>
        <tr r="R7716" s="1"/>
      </tp>
      <tp t="s">
        <v>#N/A N/A</v>
        <stp/>
        <stp>BDP|10887114962476644792</stp>
        <tr r="Q7334" s="1"/>
      </tp>
      <tp t="s">
        <v>#N/A N/A</v>
        <stp/>
        <stp>BDP|15154025231760062061</stp>
        <tr r="R2533" s="1"/>
      </tp>
      <tp t="s">
        <v>#N/A N/A</v>
        <stp/>
        <stp>BDP|11806609932872822067</stp>
        <tr r="N7430" s="1"/>
      </tp>
      <tp t="s">
        <v>#N/A N/A</v>
        <stp/>
        <stp>BDP|15982789361791797305</stp>
        <tr r="N1562" s="1"/>
        <tr r="N1562" s="1"/>
        <tr r="N2023" s="1"/>
        <tr r="N2023" s="1"/>
        <tr r="N2098" s="1"/>
        <tr r="N2098" s="1"/>
        <tr r="N2149" s="1"/>
        <tr r="N2149" s="1"/>
        <tr r="N7130" s="1"/>
        <tr r="N7130" s="1"/>
        <tr r="N7172" s="1"/>
        <tr r="N7172" s="1"/>
        <tr r="N7223" s="1"/>
        <tr r="N7223" s="1"/>
        <tr r="N7266" s="1"/>
        <tr r="N7266" s="1"/>
        <tr r="N7365" s="1"/>
        <tr r="N7365" s="1"/>
        <tr r="N7757" s="1"/>
        <tr r="N7757" s="1"/>
      </tp>
      <tp t="s">
        <v>#N/A N/A</v>
        <stp/>
        <stp>BDP|13808188004495154121</stp>
        <tr r="R1551" s="1"/>
        <tr r="R2010" s="1"/>
        <tr r="R2085" s="1"/>
        <tr r="R2136" s="1"/>
        <tr r="R7119" s="1"/>
        <tr r="R7159" s="1"/>
        <tr r="R7210" s="1"/>
        <tr r="R7253" s="1"/>
        <tr r="R7352" s="1"/>
        <tr r="R7744" s="1"/>
      </tp>
      <tp t="s">
        <v>#N/A N/A</v>
        <stp/>
        <stp>BDP|16887965806228779187</stp>
        <tr r="N2769" s="1"/>
        <tr r="N7472" s="1"/>
      </tp>
      <tp t="s">
        <v>#N/A N/A</v>
        <stp/>
        <stp>BDP|14295247269730810605</stp>
        <tr r="R2275" s="1"/>
      </tp>
      <tp t="s">
        <v>#N/A N/A</v>
        <stp/>
        <stp>BDP|16477467033912486522</stp>
        <tr r="R2613" s="1"/>
      </tp>
      <tp t="s">
        <v>#N/A N/A</v>
        <stp/>
        <stp>BDP|18027142510368777641</stp>
        <tr r="N1337" s="1"/>
        <tr r="N806" s="1"/>
      </tp>
      <tp t="s">
        <v>#N/A N/A</v>
        <stp/>
        <stp>BDP|10043543919944806635</stp>
        <tr r="R315" s="1"/>
      </tp>
      <tp t="s">
        <v>#N/A N/A</v>
        <stp/>
        <stp>BDP|15678129501733119123</stp>
        <tr r="N1227" s="1"/>
        <tr r="N7596" s="1"/>
        <tr r="N696" s="1"/>
      </tp>
      <tp t="s">
        <v>#N/A N/A</v>
        <stp/>
        <stp>BDP|18387682074226142987</stp>
        <tr r="R1014" s="1"/>
        <tr r="R483" s="1"/>
      </tp>
      <tp t="s">
        <v>#N/A N/A</v>
        <stp/>
        <stp>BDP|16398613227583361703</stp>
        <tr r="N1334" s="1"/>
        <tr r="N803" s="1"/>
      </tp>
      <tp t="s">
        <v>#N/A N/A</v>
        <stp/>
        <stp>BDP|17056888329788620317</stp>
        <tr r="N1288" s="1"/>
        <tr r="N757" s="1"/>
      </tp>
      <tp t="s">
        <v>#N/A N/A</v>
        <stp/>
        <stp>BDP|16558096293279187086</stp>
        <tr r="R2850" s="1"/>
      </tp>
      <tp t="s">
        <v>#N/A N/A</v>
        <stp/>
        <stp>BDP|14229292593831723896</stp>
        <tr r="R7571" s="1"/>
      </tp>
      <tp t="s">
        <v>#N/A N/A</v>
        <stp/>
        <stp>BDP|16713629859800253386</stp>
        <tr r="R1995" s="1"/>
      </tp>
      <tp t="s">
        <v>#N/A N/A</v>
        <stp/>
        <stp>BDP|13646614065122032743</stp>
        <tr r="N2210" s="1"/>
      </tp>
      <tp t="s">
        <v>#N/A N/A</v>
        <stp/>
        <stp>BDP|16149433892825668809</stp>
        <tr r="R2548" s="1"/>
      </tp>
      <tp t="s">
        <v>#N/A N/A</v>
        <stp/>
        <stp>BDP|15075609423632302568</stp>
        <tr r="R1110" s="1"/>
        <tr r="R579" s="1"/>
      </tp>
      <tp t="s">
        <v>#N/A N/A</v>
        <stp/>
        <stp>BDP|12120956124946308959</stp>
        <tr r="R1290" s="1"/>
        <tr r="R759" s="1"/>
      </tp>
      <tp t="s">
        <v>#N/A N/A</v>
        <stp/>
        <stp>BDP|14090454877344784532</stp>
        <tr r="N2380" s="1"/>
      </tp>
      <tp t="s">
        <v>#N/A N/A</v>
        <stp/>
        <stp>BDP|10504609007327382689</stp>
        <tr r="R1255" s="1"/>
        <tr r="R724" s="1"/>
      </tp>
      <tp t="s">
        <v>#N/A N/A</v>
        <stp/>
        <stp>BDP|11563173258352098035</stp>
        <tr r="R2903" s="1"/>
        <tr r="R7669" s="1"/>
      </tp>
      <tp t="s">
        <v>#N/A N/A</v>
        <stp/>
        <stp>BDP|16195583117583673612</stp>
        <tr r="R1004" s="1"/>
        <tr r="R473" s="1"/>
      </tp>
      <tp t="s">
        <v>#N/A N/A</v>
        <stp/>
        <stp>BDP|14040467179028396852</stp>
        <tr r="R1285" s="1"/>
        <tr r="R2859" s="1"/>
        <tr r="R7624" s="1"/>
        <tr r="R754" s="1"/>
      </tp>
      <tp t="s">
        <v>#N/A N/A</v>
        <stp/>
        <stp>BDP|15134597072207090737</stp>
        <tr r="R2263" s="1"/>
      </tp>
      <tp t="s">
        <v>#N/A N/A</v>
        <stp/>
        <stp>BDP|12974195773411872229</stp>
        <tr r="Q1564" s="1"/>
        <tr r="Q2025" s="1"/>
        <tr r="Q2100" s="1"/>
        <tr r="Q2151" s="1"/>
        <tr r="Q7132" s="1"/>
        <tr r="Q7174" s="1"/>
        <tr r="Q7225" s="1"/>
        <tr r="Q7268" s="1"/>
        <tr r="Q7367" s="1"/>
        <tr r="Q7759" s="1"/>
        <tr r="Q45" s="1"/>
      </tp>
      <tp t="s">
        <v>#N/A N/A</v>
        <stp/>
        <stp>BDP|15735305884541291889</stp>
        <tr r="N7427" s="1"/>
      </tp>
      <tp t="s">
        <v>#N/A N/A</v>
        <stp/>
        <stp>BDP|11453497762340066464</stp>
        <tr r="R2591" s="1"/>
      </tp>
      <tp t="s">
        <v>#N/A N/A</v>
        <stp/>
        <stp>BDP|13707330409662438507</stp>
        <tr r="R1243" s="1"/>
        <tr r="R712" s="1"/>
      </tp>
      <tp t="s">
        <v>#N/A N/A</v>
        <stp/>
        <stp>BDP|12440059252773295384</stp>
        <tr r="Q1560" s="1"/>
        <tr r="Q2021" s="1"/>
        <tr r="Q2096" s="1"/>
        <tr r="Q2147" s="1"/>
        <tr r="Q7128" s="1"/>
        <tr r="Q7170" s="1"/>
        <tr r="Q7221" s="1"/>
        <tr r="Q7264" s="1"/>
        <tr r="Q7363" s="1"/>
        <tr r="Q7755" s="1"/>
      </tp>
      <tp t="s">
        <v>#N/A N/A</v>
        <stp/>
        <stp>BDP|16145135303467841707</stp>
        <tr r="R2921" s="1"/>
      </tp>
      <tp t="s">
        <v>#N/A N/A</v>
        <stp/>
        <stp>BDP|15567717284414974918</stp>
        <tr r="N1035" s="1"/>
        <tr r="N7414" s="1"/>
        <tr r="N504" s="1"/>
      </tp>
      <tp t="s">
        <v>#N/A N/A</v>
        <stp/>
        <stp>BDP|12839257472280294056</stp>
        <tr r="Q1565" s="1"/>
        <tr r="Q2026" s="1"/>
        <tr r="Q2101" s="1"/>
        <tr r="Q2152" s="1"/>
        <tr r="Q7133" s="1"/>
        <tr r="Q7175" s="1"/>
        <tr r="Q7226" s="1"/>
        <tr r="Q7269" s="1"/>
        <tr r="Q7368" s="1"/>
        <tr r="Q7760" s="1"/>
        <tr r="Q46" s="1"/>
      </tp>
      <tp t="s">
        <v>#N/A N/A</v>
        <stp/>
        <stp>BDP|12176784402837034530</stp>
        <tr r="N1365" s="1"/>
        <tr r="N834" s="1"/>
      </tp>
      <tp t="s">
        <v>#N/A N/A</v>
        <stp/>
        <stp>BDP|17968568863455663622</stp>
        <tr r="R287" s="1"/>
      </tp>
      <tp t="s">
        <v>#N/A N/A</v>
        <stp/>
        <stp>BDP|12888881720789033680</stp>
        <tr r="N1782" s="1"/>
        <tr r="N2382" s="1"/>
        <tr r="N2661" s="1"/>
        <tr r="N274" s="1"/>
      </tp>
      <tp t="s">
        <v>#N/A N/A</v>
        <stp/>
        <stp>BDP|17136198753807176329</stp>
        <tr r="R1454" s="1"/>
        <tr r="R923" s="1"/>
      </tp>
      <tp t="s">
        <v>#N/A N/A</v>
        <stp/>
        <stp>BDP|15908625389885213981</stp>
        <tr r="R2725" s="1"/>
      </tp>
      <tp t="s">
        <v>#N/A N/A</v>
        <stp/>
        <stp>BDP|16602114461236637088</stp>
        <tr r="N3010" s="1"/>
      </tp>
      <tp t="s">
        <v>#N/A N/A</v>
        <stp/>
        <stp>BDP|10072388925583700529</stp>
        <tr r="R2992" s="1"/>
      </tp>
      <tp t="s">
        <v>#N/A N/A</v>
        <stp/>
        <stp>BDP|10816272574451255311</stp>
        <tr r="R1463" s="1"/>
        <tr r="R932" s="1"/>
      </tp>
      <tp t="s">
        <v>#N/A N/A</v>
        <stp/>
        <stp>BDP|13548651749647309120</stp>
        <tr r="R1380" s="1"/>
        <tr r="R849" s="1"/>
      </tp>
      <tp t="s">
        <v>#N/A N/A</v>
        <stp/>
        <stp>BDP|13527182424430430753</stp>
        <tr r="N1930" s="1"/>
        <tr r="N389" s="1"/>
      </tp>
      <tp t="s">
        <v>#N/A N/A</v>
        <stp/>
        <stp>BDP|17407063858756250338</stp>
        <tr r="R3009" s="1"/>
      </tp>
      <tp t="s">
        <v>#N/A N/A</v>
        <stp/>
        <stp>BDP|12042472847162887737</stp>
        <tr r="R7554" s="1"/>
      </tp>
      <tp t="s">
        <v>#N/A N/A</v>
        <stp/>
        <stp>BDP|15118472228953273772</stp>
        <tr r="N2417" s="1"/>
      </tp>
      <tp t="s">
        <v>#N/A N/A</v>
        <stp/>
        <stp>BDP|12610247151066199490</stp>
        <tr r="N1721" s="1"/>
        <tr r="N213" s="1"/>
      </tp>
      <tp t="s">
        <v>#N/A N/A</v>
        <stp/>
        <stp>BDP|16595047019444209415</stp>
        <tr r="N7665" s="1"/>
      </tp>
      <tp t="s">
        <v>#N/A N/A</v>
        <stp/>
        <stp>BDP|16753479216550922444</stp>
        <tr r="N1079" s="1"/>
        <tr r="N548" s="1"/>
      </tp>
      <tp t="s">
        <v>#N/A N/A</v>
        <stp/>
        <stp>BDP|14937200847884062153</stp>
        <tr r="R2342" s="1"/>
      </tp>
      <tp t="s">
        <v>#N/A N/A</v>
        <stp/>
        <stp>BDP|14163838255309536790</stp>
        <tr r="N7477" s="1"/>
      </tp>
      <tp t="s">
        <v>#N/A N/A</v>
        <stp/>
        <stp>BDP|14004407846512576186</stp>
        <tr r="R2289" s="1"/>
        <tr r="R2494" s="1"/>
      </tp>
      <tp t="s">
        <v>#N/A N/A</v>
        <stp/>
        <stp>BDP|15708333103124425586</stp>
        <tr r="N361" s="1"/>
      </tp>
      <tp t="s">
        <v>#N/A N/A</v>
        <stp/>
        <stp>BDP|17658584336635143338</stp>
        <tr r="N1689" s="1"/>
        <tr r="N181" s="1"/>
      </tp>
      <tp t="s">
        <v>#N/A N/A</v>
        <stp/>
        <stp>BDP|17856439193995599870</stp>
        <tr r="R1035" s="1"/>
        <tr r="R7414" s="1"/>
        <tr r="R504" s="1"/>
      </tp>
      <tp t="s">
        <v>#N/A N/A</v>
        <stp/>
        <stp>BDP|18081607445114835971</stp>
        <tr r="R7313" s="1"/>
      </tp>
      <tp t="s">
        <v>#N/A N/A</v>
        <stp/>
        <stp>BDP|11377051298468373776</stp>
        <tr r="N7192" s="1"/>
        <tr r="N7192" s="1"/>
        <tr r="N7289" s="1"/>
        <tr r="N7289" s="1"/>
        <tr r="N7383" s="1"/>
        <tr r="N7383" s="1"/>
      </tp>
      <tp t="s">
        <v>#N/A N/A</v>
        <stp/>
        <stp>BDP|17321087495570278960</stp>
        <tr r="R2824" s="1"/>
        <tr r="R7573" s="1"/>
      </tp>
      <tp t="s">
        <v>#N/A N/A</v>
        <stp/>
        <stp>BDP|14251383121161529340</stp>
        <tr r="N2600" s="1"/>
      </tp>
      <tp t="s">
        <v>#N/A N/A</v>
        <stp/>
        <stp>BDP|17921128710844798413</stp>
        <tr r="O7190" s="1"/>
        <tr r="O7287" s="1"/>
        <tr r="O7381" s="1"/>
      </tp>
      <tp t="s">
        <v>#N/A N/A</v>
        <stp/>
        <stp>BDP|14160699247393241207</stp>
        <tr r="R2174" s="1"/>
      </tp>
      <tp t="s">
        <v>#N/A N/A</v>
        <stp/>
        <stp>BDP|17680793655061521327</stp>
        <tr r="N1680" s="1"/>
        <tr r="N172" s="1"/>
        <tr r="N2586" s="1"/>
      </tp>
      <tp t="s">
        <v>#N/A N/A</v>
        <stp/>
        <stp>BDP|13111838007115935919</stp>
        <tr r="R7302" s="1"/>
      </tp>
      <tp t="s">
        <v>#N/A N/A</v>
        <stp/>
        <stp>BDP|13850604220567515707</stp>
        <tr r="N1291" s="1"/>
        <tr r="N2863" s="1"/>
        <tr r="N7628" s="1"/>
        <tr r="N760" s="1"/>
      </tp>
      <tp t="s">
        <v>#N/A N/A</v>
        <stp/>
        <stp>BDP|12664664151281508791</stp>
        <tr r="R343" s="1"/>
      </tp>
      <tp t="s">
        <v>#N/A N/A</v>
        <stp/>
        <stp>BDP|15006913557218384689</stp>
        <tr r="R7302" s="1"/>
      </tp>
      <tp t="s">
        <v>#N/A N/A</v>
        <stp/>
        <stp>BDP|11263599572096213268</stp>
        <tr r="R1192" s="1"/>
        <tr r="R661" s="1"/>
      </tp>
      <tp t="s">
        <v>#N/A N/A</v>
        <stp/>
        <stp>BDP|13382080167496797460</stp>
        <tr r="N2979" s="1"/>
      </tp>
      <tp t="s">
        <v>#N/A N/A</v>
        <stp/>
        <stp>BDP|11666105554564691686</stp>
        <tr r="N1151" s="1"/>
        <tr r="N7520" s="1"/>
        <tr r="N620" s="1"/>
      </tp>
      <tp t="s">
        <v>#N/A N/A</v>
        <stp/>
        <stp>BDP|15949576918757352198</stp>
        <tr r="R1212" s="1"/>
        <tr r="R681" s="1"/>
      </tp>
      <tp t="s">
        <v>#N/A N/A</v>
        <stp/>
        <stp>BDP|10556385100834212031</stp>
        <tr r="N124" s="1"/>
        <tr r="N1632" s="1"/>
      </tp>
      <tp t="s">
        <v>#N/A N/A</v>
        <stp/>
        <stp>BDP|14676247366850107795</stp>
        <tr r="N1571" s="1"/>
        <tr r="N1571" s="1"/>
        <tr r="N2034" s="1"/>
        <tr r="N2034" s="1"/>
        <tr r="N2110" s="1"/>
        <tr r="N2110" s="1"/>
        <tr r="N2160" s="1"/>
        <tr r="N2160" s="1"/>
        <tr r="N7139" s="1"/>
        <tr r="N7139" s="1"/>
        <tr r="N7183" s="1"/>
        <tr r="N7183" s="1"/>
        <tr r="N7234" s="1"/>
        <tr r="N7234" s="1"/>
        <tr r="N7277" s="1"/>
        <tr r="N7277" s="1"/>
        <tr r="N7376" s="1"/>
        <tr r="N7376" s="1"/>
        <tr r="N7768" s="1"/>
        <tr r="N7768" s="1"/>
        <tr r="N52" s="1"/>
        <tr r="N52" s="1"/>
      </tp>
      <tp t="s">
        <v>#N/A N/A</v>
        <stp/>
        <stp>BDP|15342653492229862400</stp>
        <tr r="N2547" s="1"/>
      </tp>
      <tp t="s">
        <v>#N/A N/A</v>
        <stp/>
        <stp>BDP|10653629329737301429</stp>
        <tr r="O1557" s="1"/>
        <tr r="O2016" s="1"/>
        <tr r="O2091" s="1"/>
        <tr r="O2142" s="1"/>
        <tr r="O7125" s="1"/>
        <tr r="O7165" s="1"/>
        <tr r="O7216" s="1"/>
        <tr r="O7259" s="1"/>
        <tr r="O7358" s="1"/>
        <tr r="O7750" s="1"/>
        <tr r="O44" s="1"/>
      </tp>
      <tp t="s">
        <v>#N/A N/A</v>
        <stp/>
        <stp>BDP|13207622642410997678</stp>
        <tr r="R1269" s="1"/>
        <tr r="R738" s="1"/>
      </tp>
      <tp t="s">
        <v>#N/A N/A</v>
        <stp/>
        <stp>BDP|18424033741808286387</stp>
        <tr r="R1875" s="1"/>
        <tr r="R1875" s="1"/>
      </tp>
      <tp t="s">
        <v>#N/A N/A</v>
        <stp/>
        <stp>BDP|14778564602361603795</stp>
        <tr r="R1066" s="1"/>
        <tr r="R535" s="1"/>
      </tp>
      <tp t="s">
        <v>#N/A N/A</v>
        <stp/>
        <stp>BDP|10515020946245850652</stp>
        <tr r="R1494" s="1"/>
        <tr r="R963" s="1"/>
      </tp>
      <tp t="s">
        <v>#N/A N/A</v>
        <stp/>
        <stp>BDP|17851659653651578246</stp>
        <tr r="R1466" s="1"/>
        <tr r="R935" s="1"/>
      </tp>
      <tp t="s">
        <v>#N/A N/A</v>
        <stp/>
        <stp>BDP|17852704672993435314</stp>
        <tr r="R1416" s="1"/>
        <tr r="R2917" s="1"/>
        <tr r="R7682" s="1"/>
        <tr r="R885" s="1"/>
      </tp>
      <tp t="s">
        <v>#N/A N/A</v>
        <stp/>
        <stp>BDP|17889400061061117377</stp>
        <tr r="R1447" s="1"/>
        <tr r="R916" s="1"/>
      </tp>
      <tp t="s">
        <v>#N/A N/A</v>
        <stp/>
        <stp>BDP|15550470801076542092</stp>
        <tr r="R2537" s="1"/>
      </tp>
      <tp t="s">
        <v>#N/A N/A</v>
        <stp/>
        <stp>BDP|14976649741987425674</stp>
        <tr r="N2705" s="1"/>
      </tp>
      <tp t="s">
        <v>#N/A N/A</v>
        <stp/>
        <stp>BDP|14812023045532756573</stp>
        <tr r="R1538" s="1"/>
        <tr r="R1878" s="1"/>
        <tr r="R1991" s="1"/>
        <tr r="R2003" s="1"/>
        <tr r="R2045" s="1"/>
        <tr r="R2076" s="1"/>
        <tr r="R2122" s="1"/>
        <tr r="R2129" s="1"/>
        <tr r="R2192" s="1"/>
        <tr r="R2394" s="1"/>
        <tr r="R2595" s="1"/>
        <tr r="R2609" s="1"/>
        <tr r="R27" s="1"/>
        <tr r="R2665" s="1"/>
        <tr r="R285" s="1"/>
        <tr r="R7106" s="1"/>
        <tr r="R7115" s="1"/>
        <tr r="R7145" s="1"/>
        <tr r="R7151" s="1"/>
        <tr r="R7197" s="1"/>
        <tr r="R7204" s="1"/>
        <tr r="R7245" s="1"/>
        <tr r="R7294" s="1"/>
        <tr r="R7318" s="1"/>
        <tr r="R7345" s="1"/>
        <tr r="R7388" s="1"/>
        <tr r="R7395" s="1"/>
        <tr r="R7402" s="1"/>
        <tr r="R7738" s="1"/>
        <tr r="R373" s="1"/>
        <tr r="R379" s="1"/>
        <tr r="R42" s="1"/>
        <tr r="R471" s="1"/>
        <tr r="R67" s="1"/>
        <tr r="R2074" s="1"/>
        <tr r="R2190" s="1"/>
        <tr r="R7314" s="1"/>
      </tp>
      <tp t="s">
        <v>#N/A N/A</v>
        <stp/>
        <stp>BDP|11279738114983227384</stp>
        <tr r="N1967" s="1"/>
        <tr r="N437" s="1"/>
      </tp>
      <tp t="s">
        <v>#N/A N/A</v>
        <stp/>
        <stp>BDP|16172398056943812492</stp>
        <tr r="R320" s="1"/>
        <tr r="R320" s="1"/>
      </tp>
      <tp t="s">
        <v>#N/A N/A</v>
        <stp/>
        <stp>BDP|10267273021350316783</stp>
        <tr r="N7620" s="1"/>
      </tp>
      <tp t="s">
        <v>#N/A N/A</v>
        <stp/>
        <stp>BDP|12989588412628491994</stp>
        <tr r="N2288" s="1"/>
      </tp>
      <tp t="s">
        <v>#N/A N/A</v>
        <stp/>
        <stp>BDP|10648025937374991040</stp>
        <tr r="R2265" s="1"/>
        <tr r="R2474" s="1"/>
      </tp>
      <tp t="s">
        <v>#N/A N/A</v>
        <stp/>
        <stp>BDP|12372991493857798208</stp>
        <tr r="N1969" s="1"/>
        <tr r="N439" s="1"/>
      </tp>
      <tp t="s">
        <v>#N/A N/A</v>
        <stp/>
        <stp>BDP|13775524359507631348</stp>
        <tr r="R1495" s="1"/>
        <tr r="R964" s="1"/>
      </tp>
      <tp t="s">
        <v>#N/A N/A</v>
        <stp/>
        <stp>BDP|14329589032971599427</stp>
        <tr r="N2295" s="1"/>
      </tp>
      <tp t="s">
        <v>#N/A N/A</v>
        <stp/>
        <stp>BDP|14808289914585862529</stp>
        <tr r="N1138" s="1"/>
        <tr r="N2792" s="1"/>
        <tr r="N7508" s="1"/>
        <tr r="N607" s="1"/>
      </tp>
      <tp t="s">
        <v>#N/A N/A</v>
        <stp/>
        <stp>BDP|13649674981443964971</stp>
        <tr r="R1155" s="1"/>
        <tr r="R624" s="1"/>
      </tp>
      <tp t="s">
        <v>#N/A N/A</v>
        <stp/>
        <stp>BDP|13759155145846184782</stp>
        <tr r="R1179" s="1"/>
        <tr r="R2810" s="1"/>
        <tr r="R7548" s="1"/>
        <tr r="R648" s="1"/>
      </tp>
      <tp t="s">
        <v>#N/A N/A</v>
        <stp/>
        <stp>BDP|14895987059006747908</stp>
        <tr r="R1062" s="1"/>
        <tr r="R2744" s="1"/>
        <tr r="R7434" s="1"/>
        <tr r="R531" s="1"/>
      </tp>
      <tp t="s">
        <v>#N/A N/A</v>
        <stp/>
        <stp>BDP|16607581075666496518</stp>
        <tr r="R2766" s="1"/>
        <tr r="R7468" s="1"/>
      </tp>
      <tp t="s">
        <v>#N/A N/A</v>
        <stp/>
        <stp>BDP|18331278656078957058</stp>
        <tr r="R7610" s="1"/>
      </tp>
      <tp t="s">
        <v>#N/A N/A</v>
        <stp/>
        <stp>BDP|14558652714421815527</stp>
        <tr r="N7481" s="1"/>
      </tp>
      <tp t="s">
        <v>#N/A N/A</v>
        <stp/>
        <stp>BDP|11155413560161791566</stp>
        <tr r="R1252" s="1"/>
        <tr r="R721" s="1"/>
      </tp>
      <tp t="s">
        <v>#N/A N/A</v>
        <stp/>
        <stp>BDP|14570990981371503399</stp>
        <tr r="R1431" s="1"/>
        <tr r="R2923" s="1"/>
        <tr r="R7689" s="1"/>
        <tr r="R900" s="1"/>
      </tp>
      <tp t="s">
        <v>#N/A N/A</v>
        <stp/>
        <stp>BDP|17248251070284091163</stp>
        <tr r="R2764" s="1"/>
      </tp>
      <tp t="s">
        <v>#N/A N/A</v>
        <stp/>
        <stp>BDP|10429228135086562071</stp>
        <tr r="N1168" s="1"/>
        <tr r="N2803" s="1"/>
        <tr r="N7535" s="1"/>
        <tr r="N637" s="1"/>
      </tp>
      <tp t="s">
        <v>#N/A N/A</v>
        <stp/>
        <stp>BDP|15962882662084311819</stp>
        <tr r="N2766" s="1"/>
        <tr r="N7468" s="1"/>
      </tp>
      <tp t="s">
        <v>#N/A N/A</v>
        <stp/>
        <stp>BDP|13138080805766516287</stp>
        <tr r="R2712" s="1"/>
      </tp>
      <tp t="s">
        <v>#N/A N/A</v>
        <stp/>
        <stp>BDP|15416647217305148077</stp>
        <tr r="R1413" s="1"/>
        <tr r="R2915" s="1"/>
        <tr r="R882" s="1"/>
      </tp>
      <tp t="s">
        <v>#N/A N/A</v>
        <stp/>
        <stp>BDP|13970821397397928241</stp>
        <tr r="R7533" s="1"/>
      </tp>
      <tp t="s">
        <v>#N/A N/A</v>
        <stp/>
        <stp>BDP|15316289998648425177</stp>
        <tr r="N2298" s="1"/>
      </tp>
      <tp t="s">
        <v>#N/A N/A</v>
        <stp/>
        <stp>BDP|12430553504797373768</stp>
        <tr r="N141" s="1"/>
        <tr r="N1649" s="1"/>
      </tp>
      <tp t="s">
        <v>#N/A N/A</v>
        <stp/>
        <stp>BDP|17405174461937149031</stp>
        <tr r="R7304" s="1"/>
      </tp>
      <tp t="s">
        <v>#N/A N/A</v>
        <stp/>
        <stp>BDP|13992858959218199142</stp>
        <tr r="N1681" s="1"/>
        <tr r="N173" s="1"/>
        <tr r="N2588" s="1"/>
      </tp>
      <tp t="s">
        <v>#N/A N/A</v>
        <stp/>
        <stp>BDP|12358363513996615101</stp>
        <tr r="P1563" s="1"/>
        <tr r="P2024" s="1"/>
        <tr r="P2099" s="1"/>
        <tr r="P2150" s="1"/>
        <tr r="P7131" s="1"/>
        <tr r="P7173" s="1"/>
        <tr r="P7224" s="1"/>
        <tr r="P7267" s="1"/>
        <tr r="P7366" s="1"/>
        <tr r="P7758" s="1"/>
      </tp>
      <tp t="s">
        <v>#N/A N/A</v>
        <stp/>
        <stp>BDP|10463878253222708872</stp>
        <tr r="N2383" s="1"/>
      </tp>
      <tp t="s">
        <v>#N/A N/A</v>
        <stp/>
        <stp>BDP|13608317343323143053</stp>
        <tr r="N1778" s="1"/>
        <tr r="N2374" s="1"/>
        <tr r="N270" s="1"/>
      </tp>
      <tp t="s">
        <v>#N/A N/A</v>
        <stp/>
        <stp>BDP|13818942690572953651</stp>
        <tr r="R2779" s="1"/>
      </tp>
      <tp t="s">
        <v>#N/A N/A</v>
        <stp/>
        <stp>BDP|17362004173031610661</stp>
        <tr r="N3008" s="1"/>
      </tp>
      <tp t="s">
        <v>#N/A N/A</v>
        <stp/>
        <stp>BDP|12503211575711099119</stp>
        <tr r="R1267" s="1"/>
        <tr r="R736" s="1"/>
      </tp>
      <tp t="s">
        <v>#N/A N/A</v>
        <stp/>
        <stp>BDP|11043543135134348424</stp>
        <tr r="N2274" s="1"/>
      </tp>
      <tp t="s">
        <v>#N/A N/A</v>
        <stp/>
        <stp>BDP|15342930610599301334</stp>
        <tr r="R1516" s="1"/>
        <tr r="R164" s="1"/>
        <tr r="R1672" s="1"/>
        <tr r="R2577" s="1"/>
        <tr r="R985" s="1"/>
      </tp>
      <tp t="s">
        <v>#N/A N/A</v>
        <stp/>
        <stp>BDP|11534820004028709647</stp>
        <tr r="R2999" s="1"/>
      </tp>
      <tp t="s">
        <v>#N/A N/A</v>
        <stp/>
        <stp>BDP|17634945407840650900</stp>
        <tr r="R2031" s="1"/>
        <tr r="R2107" s="1"/>
        <tr r="R2157" s="1"/>
        <tr r="R7180" s="1"/>
        <tr r="R7231" s="1"/>
        <tr r="R7274" s="1"/>
        <tr r="R7373" s="1"/>
        <tr r="R7765" s="1"/>
      </tp>
      <tp t="s">
        <v>#N/A N/A</v>
        <stp/>
        <stp>BDP|15742889859897690836</stp>
        <tr r="R1088" s="1"/>
        <tr r="R557" s="1"/>
      </tp>
      <tp t="s">
        <v>#N/A N/A</v>
        <stp/>
        <stp>BDP|14494594579339225853</stp>
        <tr r="N7696" s="1"/>
      </tp>
      <tp t="s">
        <v>#N/A N/A</v>
        <stp/>
        <stp>BDP|15588767427760133767</stp>
        <tr r="R2603" s="1"/>
      </tp>
      <tp t="s">
        <v>#N/A N/A</v>
        <stp/>
        <stp>BDP|10074161804324570241</stp>
        <tr r="R1373" s="1"/>
        <tr r="R842" s="1"/>
      </tp>
      <tp t="s">
        <v>#N/A N/A</v>
        <stp/>
        <stp>BDP|13774364266555659425</stp>
        <tr r="R1324" s="1"/>
        <tr r="R793" s="1"/>
      </tp>
      <tp t="s">
        <v>#N/A N/A</v>
        <stp/>
        <stp>BDP|12308543502693523332</stp>
        <tr r="N1025" s="1"/>
        <tr r="N7406" s="1"/>
        <tr r="N494" s="1"/>
      </tp>
      <tp t="s">
        <v>#N/A N/A</v>
        <stp/>
        <stp>BDP|14892006708067031427</stp>
        <tr r="R138" s="1"/>
        <tr r="R1646" s="1"/>
      </tp>
      <tp t="s">
        <v>#N/A N/A</v>
        <stp/>
        <stp>BDP|17445074915870019140</stp>
        <tr r="R2476" s="1"/>
      </tp>
      <tp t="s">
        <v>#N/A N/A</v>
        <stp/>
        <stp>BDP|17408618738837625292</stp>
        <tr r="R2420" s="1"/>
      </tp>
      <tp t="s">
        <v>#N/A N/A</v>
        <stp/>
        <stp>BDP|10751982965750931815</stp>
        <tr r="N2222" s="1"/>
      </tp>
      <tp t="s">
        <v>#N/A N/A</v>
        <stp/>
        <stp>BDP|13091737396889640317</stp>
        <tr r="N1297" s="1"/>
        <tr r="N766" s="1"/>
      </tp>
      <tp t="s">
        <v>#N/A N/A</v>
        <stp/>
        <stp>BDP|13316099742048884825</stp>
        <tr r="R1257" s="1"/>
        <tr r="R726" s="1"/>
      </tp>
      <tp t="s">
        <v>#N/A N/A</v>
        <stp/>
        <stp>BDP|13890564491410981845</stp>
        <tr r="N7336" s="1"/>
        <tr r="N7336" s="1"/>
      </tp>
      <tp t="s">
        <v>#N/A N/A</v>
        <stp/>
        <stp>BDP|11835703251662938657</stp>
        <tr r="N1158" s="1"/>
        <tr r="N2800" s="1"/>
        <tr r="N7523" s="1"/>
        <tr r="N627" s="1"/>
      </tp>
      <tp t="s">
        <v>#N/A N/A</v>
        <stp/>
        <stp>BDP|13268155458609361992</stp>
        <tr r="N2897" s="1"/>
      </tp>
      <tp t="s">
        <v>#N/A N/A</v>
        <stp/>
        <stp>BDP|12405060960155116661</stp>
        <tr r="R1052" s="1"/>
        <tr r="R521" s="1"/>
      </tp>
      <tp t="s">
        <v>#N/A N/A</v>
        <stp/>
        <stp>BDP|15308747058928364899</stp>
        <tr r="R7320" s="1"/>
      </tp>
      <tp t="s">
        <v>#N/A N/A</v>
        <stp/>
        <stp>BDP|13148557923277733452</stp>
        <tr r="R1314" s="1"/>
        <tr r="R783" s="1"/>
      </tp>
      <tp t="s">
        <v>#N/A N/A</v>
        <stp/>
        <stp>BDP|16466473524431281609</stp>
        <tr r="N2946" s="1"/>
      </tp>
      <tp t="s">
        <v>#N/A N/A</v>
        <stp/>
        <stp>BDP|16656806234652632816</stp>
        <tr r="N1537" s="1"/>
        <tr r="N1877" s="1"/>
        <tr r="N1990" s="1"/>
        <tr r="N2002" s="1"/>
        <tr r="N2044" s="1"/>
        <tr r="N2075" s="1"/>
        <tr r="N2121" s="1"/>
        <tr r="N2128" s="1"/>
        <tr r="N2191" s="1"/>
        <tr r="N2393" s="1"/>
        <tr r="N26" s="1"/>
        <tr r="N2594" s="1"/>
        <tr r="N2608" s="1"/>
        <tr r="N2664" s="1"/>
        <tr r="N284" s="1"/>
        <tr r="N7105" s="1"/>
        <tr r="N7114" s="1"/>
        <tr r="N7144" s="1"/>
        <tr r="N7150" s="1"/>
        <tr r="N7196" s="1"/>
        <tr r="N7203" s="1"/>
        <tr r="N7244" s="1"/>
        <tr r="N7293" s="1"/>
        <tr r="N7317" s="1"/>
        <tr r="N7344" s="1"/>
        <tr r="N7387" s="1"/>
        <tr r="N7394" s="1"/>
        <tr r="N7401" s="1"/>
        <tr r="N7737" s="1"/>
        <tr r="N378" s="1"/>
        <tr r="N41" s="1"/>
        <tr r="N470" s="1"/>
        <tr r="N66" s="1"/>
      </tp>
      <tp t="s">
        <v>#N/A N/A</v>
        <stp/>
        <stp>BDP|17337533335313178513</stp>
        <tr r="N1946" s="1"/>
        <tr r="N416" s="1"/>
      </tp>
      <tp t="s">
        <v>#N/A N/A</v>
        <stp/>
        <stp>BDP|13326011045848059828</stp>
        <tr r="N1276" s="1"/>
        <tr r="N745" s="1"/>
      </tp>
      <tp t="s">
        <v>#N/A N/A</v>
        <stp/>
        <stp>BDP|16437710401357715167</stp>
        <tr r="N2775" s="1"/>
        <tr r="N7482" s="1"/>
      </tp>
      <tp t="s">
        <v>#N/A N/A</v>
        <stp/>
        <stp>BDP|10151872203429363633</stp>
        <tr r="R1600" s="1"/>
        <tr r="R92" s="1"/>
      </tp>
      <tp t="s">
        <v>#N/A N/A</v>
        <stp/>
        <stp>BDP|16828816368469212664</stp>
        <tr r="N3014" s="1"/>
      </tp>
      <tp t="s">
        <v>#N/A N/A</v>
        <stp/>
        <stp>BDP|17241856099608395989</stp>
        <tr r="N7461" s="1"/>
      </tp>
      <tp t="s">
        <v>#N/A N/A</v>
        <stp/>
        <stp>BDP|12756007544471149069</stp>
        <tr r="N19" s="1"/>
      </tp>
      <tp t="s">
        <v>#N/A N/A</v>
        <stp/>
        <stp>BDP|15736600944303038379</stp>
        <tr r="R7592" s="1"/>
      </tp>
      <tp t="s">
        <v>#N/A N/A</v>
        <stp/>
        <stp>BDP|18282849721542042739</stp>
        <tr r="N2731" s="1"/>
      </tp>
      <tp t="s">
        <v>#N/A N/A</v>
        <stp/>
        <stp>BDP|10740333594885560815</stp>
        <tr r="R339" s="1"/>
      </tp>
      <tp t="s">
        <v>#N/A N/A</v>
        <stp/>
        <stp>BDP|17275273133648344916</stp>
        <tr r="R1119" s="1"/>
        <tr r="R588" s="1"/>
      </tp>
      <tp t="s">
        <v>#N/A N/A</v>
        <stp/>
        <stp>BDP|13811451603804805428</stp>
        <tr r="R2916" s="1"/>
      </tp>
      <tp t="s">
        <v>#N/A N/A</v>
        <stp/>
        <stp>BDP|16050027347371003416</stp>
        <tr r="N1776" s="1"/>
        <tr r="N2656" s="1"/>
        <tr r="N268" s="1"/>
      </tp>
      <tp t="s">
        <v>#N/A N/A</v>
        <stp/>
        <stp>BDP|15815097723216506632</stp>
        <tr r="N2215" s="1"/>
        <tr r="N2418" s="1"/>
      </tp>
      <tp t="s">
        <v>#N/A N/A</v>
        <stp/>
        <stp>BDP|14693459658763745185</stp>
        <tr r="N2365" s="1"/>
      </tp>
      <tp t="s">
        <v>#N/A N/A</v>
        <stp/>
        <stp>BDP|14535918595637316468</stp>
        <tr r="R2405" s="1"/>
      </tp>
      <tp t="s">
        <v>#N/A N/A</v>
        <stp/>
        <stp>BDP|13498610472124476147</stp>
        <tr r="N463" s="1"/>
      </tp>
      <tp t="s">
        <v>#N/A N/A</v>
        <stp/>
        <stp>BDP|15055533202963614402</stp>
        <tr r="N120" s="1"/>
        <tr r="N1628" s="1"/>
        <tr r="N2498" s="1"/>
      </tp>
      <tp t="s">
        <v>#N/A N/A</v>
        <stp/>
        <stp>BDP|14316672743425379432</stp>
        <tr r="N1517" s="1"/>
        <tr r="N2959" s="1"/>
        <tr r="N986" s="1"/>
      </tp>
      <tp t="s">
        <v>#N/A N/A</v>
        <stp/>
        <stp>BDP|12243361109965283385</stp>
        <tr r="Q2000" s="1"/>
      </tp>
      <tp t="s">
        <v>#N/A N/A</v>
        <stp/>
        <stp>BDP|16436750885298023633</stp>
        <tr r="R2756" s="1"/>
        <tr r="R7456" s="1"/>
      </tp>
      <tp t="s">
        <v>#N/A N/A</v>
        <stp/>
        <stp>BDP|12821667816180802273</stp>
        <tr r="R2861" s="1"/>
        <tr r="R7626" s="1"/>
      </tp>
      <tp t="s">
        <v>#N/A N/A</v>
        <stp/>
        <stp>BDP|12965195064177266511</stp>
        <tr r="R2240" s="1"/>
      </tp>
      <tp t="s">
        <v>#N/A N/A</v>
        <stp/>
        <stp>BDP|11176228272154137779</stp>
        <tr r="R1958" s="1"/>
        <tr r="R427" s="1"/>
      </tp>
      <tp t="s">
        <v>#N/A N/A</v>
        <stp/>
        <stp>BDP|13777696218082325139</stp>
        <tr r="R1766" s="1"/>
        <tr r="R258" s="1"/>
      </tp>
      <tp t="s">
        <v>#N/A N/A</v>
        <stp/>
        <stp>BDP|13373054828700096683</stp>
        <tr r="N2391" s="1"/>
      </tp>
      <tp t="s">
        <v>#N/A N/A</v>
        <stp/>
        <stp>BDP|12017618200593317043</stp>
        <tr r="N7295" s="1"/>
      </tp>
      <tp t="s">
        <v>#N/A N/A</v>
        <stp/>
        <stp>BDP|12269179534374706301</stp>
        <tr r="N1107" s="1"/>
        <tr r="N2768" s="1"/>
        <tr r="N7471" s="1"/>
        <tr r="N576" s="1"/>
      </tp>
      <tp t="s">
        <v>#N/A N/A</v>
        <stp/>
        <stp>BDP|12488672734413516342</stp>
        <tr r="R2307" s="1"/>
      </tp>
      <tp t="s">
        <v>#N/A N/A</v>
        <stp/>
        <stp>BDP|11138909870621305940</stp>
        <tr r="R395" s="1"/>
      </tp>
      <tp t="s">
        <v>#N/A N/A</v>
        <stp/>
        <stp>BDP|13957890241221240950</stp>
        <tr r="P2666" s="1"/>
      </tp>
      <tp t="s">
        <v>#N/A N/A</v>
        <stp/>
        <stp>BDP|10497555664933466773</stp>
        <tr r="R1770" s="1"/>
        <tr r="R2357" s="1"/>
        <tr r="R262" s="1"/>
      </tp>
      <tp t="s">
        <v>#N/A N/A</v>
        <stp/>
        <stp>BDP|16887494337881843786</stp>
        <tr r="N1235" s="1"/>
        <tr r="N2843" s="1"/>
        <tr r="N704" s="1"/>
      </tp>
      <tp t="s">
        <v>#N/A N/A</v>
        <stp/>
        <stp>BDP|12816289438995669182</stp>
        <tr r="R1588" s="1"/>
        <tr r="R2403" s="1"/>
        <tr r="R80" s="1"/>
      </tp>
      <tp t="s">
        <v>#N/A N/A</v>
        <stp/>
        <stp>BDP|12457722502013886254</stp>
        <tr r="R2486" s="1"/>
      </tp>
      <tp t="s">
        <v>#N/A N/A</v>
        <stp/>
        <stp>BDP|11771485931563091176</stp>
        <tr r="R1448" s="1"/>
        <tr r="R917" s="1"/>
      </tp>
      <tp t="s">
        <v>#N/A N/A</v>
        <stp/>
        <stp>BDP|11966307981887458952</stp>
        <tr r="N2944" s="1"/>
      </tp>
      <tp t="s">
        <v>#N/A N/A</v>
        <stp/>
        <stp>BDP|10397412053530166595</stp>
        <tr r="R1111" s="1"/>
        <tr r="R2269" s="1"/>
        <tr r="R7474" s="1"/>
        <tr r="R580" s="1"/>
      </tp>
      <tp t="s">
        <v>#N/A N/A</v>
        <stp/>
        <stp>BDP|12398795676965547302</stp>
        <tr r="R7491" s="1"/>
      </tp>
      <tp t="s">
        <v>#N/A N/A</v>
        <stp/>
        <stp>BDP|12842149406185188227</stp>
        <tr r="R110" s="1"/>
        <tr r="R1107" s="1"/>
        <tr r="R1618" s="1"/>
        <tr r="R2768" s="1"/>
        <tr r="R7471" s="1"/>
        <tr r="R576" s="1"/>
      </tp>
      <tp t="s">
        <v>#N/A N/A</v>
        <stp/>
        <stp>BDP|11889632244943003463</stp>
        <tr r="N297" s="1"/>
      </tp>
      <tp t="s">
        <v>#N/A N/A</v>
        <stp/>
        <stp>BDP|12175465988013364953</stp>
        <tr r="R2176" s="1"/>
        <tr r="R2176" s="1"/>
      </tp>
      <tp t="s">
        <v>#N/A N/A</v>
        <stp/>
        <stp>BDP|11361188102883980798</stp>
        <tr r="R1010" s="1"/>
        <tr r="R479" s="1"/>
      </tp>
      <tp t="s">
        <v>#N/A N/A</v>
        <stp/>
        <stp>BDP|11221090739906997027</stp>
        <tr r="R2693" s="1"/>
      </tp>
      <tp t="s">
        <v>#N/A N/A</v>
        <stp/>
        <stp>BDP|16089407034046901354</stp>
        <tr r="R2716" s="1"/>
      </tp>
      <tp t="s">
        <v>#N/A N/A</v>
        <stp/>
        <stp>BDP|11543350508396495044</stp>
        <tr r="O1569" s="1"/>
        <tr r="O2030" s="1"/>
        <tr r="O2106" s="1"/>
        <tr r="O2156" s="1"/>
        <tr r="O7137" s="1"/>
        <tr r="O7179" s="1"/>
        <tr r="O7230" s="1"/>
        <tr r="O7273" s="1"/>
        <tr r="O7372" s="1"/>
        <tr r="O7764" s="1"/>
        <tr r="O50" s="1"/>
      </tp>
      <tp t="s">
        <v>#N/A N/A</v>
        <stp/>
        <stp>BDP|16061058295738166395</stp>
        <tr r="N1223" s="1"/>
        <tr r="N692" s="1"/>
      </tp>
      <tp t="s">
        <v>#N/A N/A</v>
        <stp/>
        <stp>BDP|14900033817765543408</stp>
        <tr r="R1130" s="1"/>
        <tr r="R1734" s="1"/>
        <tr r="R226" s="1"/>
        <tr r="R599" s="1"/>
      </tp>
      <tp t="s">
        <v>#N/A N/A</v>
        <stp/>
        <stp>BDP|16317115029958221917</stp>
        <tr r="N443" s="1"/>
      </tp>
      <tp t="s">
        <v>#N/A N/A</v>
        <stp/>
        <stp>BDP|10161271448951258345</stp>
        <tr r="R2930" s="1"/>
        <tr r="R7695" s="1"/>
      </tp>
      <tp t="s">
        <v>#N/A N/A</v>
        <stp/>
        <stp>BDP|17028337209507458768</stp>
        <tr r="R2281" s="1"/>
        <tr r="R2490" s="1"/>
      </tp>
      <tp t="s">
        <v>#N/A N/A</v>
        <stp/>
        <stp>BDP|15877435732424971283</stp>
        <tr r="N2684" s="1"/>
      </tp>
      <tp t="s">
        <v>#N/A N/A</v>
        <stp/>
        <stp>BDP|14637476469293601166</stp>
        <tr r="R2757" s="1"/>
        <tr r="R7457" s="1"/>
      </tp>
      <tp t="s">
        <v>#N/A N/A</v>
        <stp/>
        <stp>BDP|10383280265215544505</stp>
        <tr r="R1537" s="1"/>
        <tr r="R1538" s="1"/>
        <tr r="R1877" s="1"/>
        <tr r="R1878" s="1"/>
        <tr r="R1990" s="1"/>
        <tr r="R1991" s="1"/>
        <tr r="R2002" s="1"/>
        <tr r="R2003" s="1"/>
        <tr r="R2044" s="1"/>
        <tr r="R2045" s="1"/>
        <tr r="R2075" s="1"/>
        <tr r="R2076" s="1"/>
        <tr r="R2121" s="1"/>
        <tr r="R2122" s="1"/>
        <tr r="R2128" s="1"/>
        <tr r="R2129" s="1"/>
        <tr r="R2191" s="1"/>
        <tr r="R2192" s="1"/>
        <tr r="R2393" s="1"/>
        <tr r="R2394" s="1"/>
        <tr r="R26" s="1"/>
        <tr r="R2594" s="1"/>
        <tr r="R2595" s="1"/>
        <tr r="R2608" s="1"/>
        <tr r="R2609" s="1"/>
        <tr r="R27" s="1"/>
        <tr r="R2664" s="1"/>
        <tr r="R2665" s="1"/>
        <tr r="R2852" s="1"/>
        <tr r="R2854" s="1"/>
        <tr r="R284" s="1"/>
        <tr r="R285" s="1"/>
        <tr r="R2968" s="1"/>
        <tr r="R2974" s="1"/>
        <tr r="R2978" s="1"/>
        <tr r="R2980" s="1"/>
        <tr r="R2982" s="1"/>
        <tr r="R2984" s="1"/>
        <tr r="R2986" s="1"/>
        <tr r="R2988" s="1"/>
        <tr r="R2990" s="1"/>
        <tr r="R2992" s="1"/>
        <tr r="R2994" s="1"/>
        <tr r="R2998" s="1"/>
        <tr r="R3000" s="1"/>
        <tr r="R3002" s="1"/>
        <tr r="R3004" s="1"/>
        <tr r="R3006" s="1"/>
        <tr r="R3008" s="1"/>
        <tr r="R3010" s="1"/>
        <tr r="R3012" s="1"/>
        <tr r="R3014" s="1"/>
        <tr r="R7105" s="1"/>
        <tr r="R7106" s="1"/>
        <tr r="R7107" s="1"/>
        <tr r="R7108" s="1"/>
        <tr r="R7109" s="1"/>
        <tr r="R7114" s="1"/>
        <tr r="R7115" s="1"/>
        <tr r="R7144" s="1"/>
        <tr r="R7145" s="1"/>
        <tr r="R7150" s="1"/>
        <tr r="R7151" s="1"/>
        <tr r="R7196" s="1"/>
        <tr r="R7197" s="1"/>
        <tr r="R7203" s="1"/>
        <tr r="R7204" s="1"/>
        <tr r="R7244" s="1"/>
        <tr r="R7245" s="1"/>
        <tr r="R7293" s="1"/>
        <tr r="R7294" s="1"/>
        <tr r="R7317" s="1"/>
        <tr r="R7318" s="1"/>
        <tr r="R7344" s="1"/>
        <tr r="R7345" s="1"/>
        <tr r="R7387" s="1"/>
        <tr r="R7388" s="1"/>
        <tr r="R7395" s="1"/>
        <tr r="R7402" s="1"/>
        <tr r="R7403" s="1"/>
        <tr r="R7620" s="1"/>
        <tr r="R7737" s="1"/>
        <tr r="R7738" s="1"/>
        <tr r="R373" s="1"/>
        <tr r="R378" s="1"/>
        <tr r="R379" s="1"/>
        <tr r="R41" s="1"/>
        <tr r="R42" s="1"/>
        <tr r="R470" s="1"/>
        <tr r="R471" s="1"/>
        <tr r="R66" s="1"/>
        <tr r="R67" s="1"/>
        <tr r="R2996" s="1"/>
        <tr r="R2976" s="1"/>
        <tr r="R2722" s="1"/>
        <tr r="R2702" s="1"/>
        <tr r="R2970" s="1"/>
        <tr r="R2696" s="1"/>
        <tr r="R2972" s="1"/>
        <tr r="R2716" s="1"/>
        <tr r="R2682" s="1"/>
        <tr r="R2596" s="1"/>
        <tr r="R2602" s="1"/>
        <tr r="R2690" s="1"/>
        <tr r="R2710" s="1"/>
        <tr r="R2601" s="1"/>
        <tr r="R2698" s="1"/>
        <tr r="R1579" s="1"/>
        <tr r="R2678" s="1"/>
        <tr r="R2598" s="1"/>
        <tr r="R2718" s="1"/>
        <tr r="R2712" s="1"/>
        <tr r="R2680" s="1"/>
        <tr r="R2720" s="1"/>
        <tr r="R2692" s="1"/>
        <tr r="R2714" s="1"/>
        <tr r="R2850" s="1"/>
        <tr r="R2597" s="1"/>
        <tr r="R2700" s="1"/>
        <tr r="R2694" s="1"/>
        <tr r="R2708" s="1"/>
        <tr r="R2724" s="1"/>
        <tr r="R2684" s="1"/>
        <tr r="R2600" s="1"/>
        <tr r="R2706" s="1"/>
        <tr r="R2599" s="1"/>
        <tr r="R2704" s="1"/>
        <tr r="R2728" s="1"/>
        <tr r="R2726" s="1"/>
        <tr r="R2686" s="1"/>
        <tr r="R2688" s="1"/>
        <tr r="R1687" s="1"/>
        <tr r="R179" s="1"/>
        <tr r="R1581" s="1"/>
        <tr r="R73" s="1"/>
        <tr r="R1003" s="1"/>
        <tr r="R718" s="1"/>
        <tr r="R472" s="1"/>
        <tr r="R69" s="1"/>
        <tr r="R1249" s="1"/>
        <tr r="R71" s="1"/>
        <tr r="R1248" s="1"/>
        <tr r="R2699" s="1"/>
        <tr r="R1936" s="1"/>
        <tr r="R401" s="1"/>
        <tr r="R1926" s="1"/>
        <tr r="R384" s="1"/>
        <tr r="R16" s="1"/>
        <tr r="R72" s="1"/>
        <tr r="R2683" s="1"/>
        <tr r="R1923" s="1"/>
        <tr r="R381" s="1"/>
        <tr r="R7619" s="1"/>
        <tr r="R1927" s="1"/>
        <tr r="R385" s="1"/>
        <tr r="R407" s="1"/>
        <tr r="R447" s="1"/>
        <tr r="R2851" s="1"/>
        <tr r="R1547" s="1"/>
        <tr r="R2006" s="1"/>
        <tr r="R2081" s="1"/>
        <tr r="R2132" s="1"/>
        <tr r="R7155" s="1"/>
        <tr r="R7206" s="1"/>
        <tr r="R7249" s="1"/>
        <tr r="R7348" s="1"/>
        <tr r="R7740" s="1"/>
        <tr r="R2727" s="1"/>
        <tr r="R1567" s="1"/>
        <tr r="R2028" s="1"/>
        <tr r="R2104" s="1"/>
        <tr r="R2154" s="1"/>
        <tr r="R7135" s="1"/>
        <tr r="R7177" s="1"/>
        <tr r="R7228" s="1"/>
        <tr r="R7271" s="1"/>
        <tr r="R7370" s="1"/>
        <tr r="R7762" s="1"/>
        <tr r="R48" s="1"/>
        <tr r="R2707" s="1"/>
        <tr r="R434" s="1"/>
        <tr r="R1569" s="1"/>
        <tr r="R2030" s="1"/>
        <tr r="R2106" s="1"/>
        <tr r="R2156" s="1"/>
        <tr r="R7137" s="1"/>
        <tr r="R7179" s="1"/>
        <tr r="R7230" s="1"/>
        <tr r="R7273" s="1"/>
        <tr r="R7372" s="1"/>
        <tr r="R7764" s="1"/>
        <tr r="R50" s="1"/>
        <tr r="R1951" s="1"/>
        <tr r="R420" s="1"/>
        <tr r="R1961" s="1"/>
        <tr r="R430" s="1"/>
        <tr r="R1922" s="1"/>
        <tr r="R380" s="1"/>
        <tr r="R7327" s="1"/>
        <tr r="R387" s="1"/>
        <tr r="R1996" s="1"/>
        <tr r="R2672" s="1"/>
        <tr r="R1935" s="1"/>
        <tr r="R396" s="1"/>
        <tr r="R413" s="1"/>
        <tr r="R1553" s="1"/>
        <tr r="R2012" s="1"/>
        <tr r="R2087" s="1"/>
        <tr r="R2138" s="1"/>
        <tr r="R7121" s="1"/>
        <tr r="R7161" s="1"/>
        <tr r="R7212" s="1"/>
        <tr r="R7255" s="1"/>
        <tr r="R7354" s="1"/>
        <tr r="R7746" s="1"/>
        <tr r="R2674" s="1"/>
        <tr r="R2667" s="1"/>
        <tr r="R1959" s="1"/>
        <tr r="R428" s="1"/>
        <tr r="R1942" s="1"/>
        <tr r="R410" s="1"/>
        <tr r="R2102" s="1"/>
        <tr r="R1966" s="1"/>
        <tr r="R436" s="1"/>
        <tr r="R1577" s="1"/>
        <tr r="R7242" s="1"/>
        <tr r="R7285" s="1"/>
        <tr r="R2975" s="1"/>
        <tr r="R2673" s="1"/>
        <tr r="R463" s="1"/>
        <tr r="R1558" s="1"/>
        <tr r="R2017" s="1"/>
        <tr r="R2092" s="1"/>
        <tr r="R2143" s="1"/>
        <tr r="R7126" s="1"/>
        <tr r="R7166" s="1"/>
        <tr r="R7217" s="1"/>
        <tr r="R7260" s="1"/>
        <tr r="R7359" s="1"/>
        <tr r="R7751" s="1"/>
        <tr r="R2713" s="1"/>
        <tr r="R64" s="1"/>
        <tr r="R3003" s="1"/>
        <tr r="R2703" s="1"/>
        <tr r="R1967" s="1"/>
        <tr r="R437" s="1"/>
        <tr r="R2689" s="1"/>
        <tr r="R22" s="1"/>
        <tr r="R1552" s="1"/>
        <tr r="R2011" s="1"/>
        <tr r="R2086" s="1"/>
        <tr r="R2137" s="1"/>
        <tr r="R7120" s="1"/>
        <tr r="R7160" s="1"/>
        <tr r="R7211" s="1"/>
        <tr r="R7254" s="1"/>
        <tr r="R7353" s="1"/>
        <tr r="R7745" s="1"/>
        <tr r="R1984" s="1"/>
        <tr r="R462" s="1"/>
        <tr r="R20" s="1"/>
        <tr r="R452" s="1"/>
        <tr r="R1556" s="1"/>
        <tr r="R2015" s="1"/>
        <tr r="R2090" s="1"/>
        <tr r="R2141" s="1"/>
        <tr r="R7124" s="1"/>
        <tr r="R7164" s="1"/>
        <tr r="R7215" s="1"/>
        <tr r="R7258" s="1"/>
        <tr r="R7357" s="1"/>
        <tr r="R7749" s="1"/>
        <tr r="R43" s="1"/>
        <tr r="R1557" s="1"/>
        <tr r="R2016" s="1"/>
        <tr r="R2091" s="1"/>
        <tr r="R2142" s="1"/>
        <tr r="R7125" s="1"/>
        <tr r="R7165" s="1"/>
        <tr r="R7216" s="1"/>
        <tr r="R7259" s="1"/>
        <tr r="R7358" s="1"/>
        <tr r="R7750" s="1"/>
        <tr r="R44" s="1"/>
        <tr r="R717" s="1"/>
        <tr r="R1938" s="1"/>
        <tr r="R403" s="1"/>
        <tr r="R1561" s="1"/>
        <tr r="R2022" s="1"/>
        <tr r="R2097" s="1"/>
        <tr r="R2148" s="1"/>
        <tr r="R7129" s="1"/>
        <tr r="R7171" s="1"/>
        <tr r="R7222" s="1"/>
        <tr r="R7265" s="1"/>
        <tr r="R7364" s="1"/>
        <tr r="R7756" s="1"/>
        <tr r="R1554" s="1"/>
        <tr r="R2013" s="1"/>
        <tr r="R2088" s="1"/>
        <tr r="R2139" s="1"/>
        <tr r="R7122" s="1"/>
        <tr r="R7162" s="1"/>
        <tr r="R7213" s="1"/>
        <tr r="R7256" s="1"/>
        <tr r="R7355" s="1"/>
        <tr r="R7747" s="1"/>
        <tr r="R1960" s="1"/>
        <tr r="R429" s="1"/>
        <tr r="R1928" s="1"/>
        <tr r="R386" s="1"/>
        <tr r="R399" s="1"/>
        <tr r="R3001" s="1"/>
        <tr r="R2977" s="1"/>
        <tr r="R24" s="1"/>
        <tr r="R1582" s="1"/>
        <tr r="R74" s="1"/>
        <tr r="R2668" s="1"/>
        <tr r="R2603" s="1"/>
        <tr r="R18" s="1"/>
        <tr r="R1983" s="1"/>
        <tr r="R461" s="1"/>
        <tr r="R2004" s="1"/>
        <tr r="R2079" s="1"/>
        <tr r="R2130" s="1"/>
        <tr r="R7153" s="1"/>
        <tr r="R7247" s="1"/>
        <tr r="R1568" s="1"/>
        <tr r="R2029" s="1"/>
        <tr r="R2105" s="1"/>
        <tr r="R2155" s="1"/>
        <tr r="R7136" s="1"/>
        <tr r="R7178" s="1"/>
        <tr r="R7229" s="1"/>
        <tr r="R7272" s="1"/>
        <tr r="R7371" s="1"/>
        <tr r="R7763" s="1"/>
        <tr r="R49" s="1"/>
        <tr r="R1924" s="1"/>
        <tr r="R382" s="1"/>
        <tr r="R7338" s="1"/>
        <tr r="R2709" s="1"/>
        <tr r="R7194" s="1"/>
        <tr r="R7291" s="1"/>
        <tr r="R7385" s="1"/>
        <tr r="R1578" s="1"/>
        <tr r="R7243" s="1"/>
        <tr r="R7286" s="1"/>
        <tr r="R412" s="1"/>
        <tr r="R1964" s="1"/>
        <tr r="R433" s="1"/>
        <tr r="R7335" s="1"/>
        <tr r="R1979" s="1"/>
        <tr r="R455" s="1"/>
        <tr r="R1564" s="1"/>
        <tr r="R2025" s="1"/>
        <tr r="R2100" s="1"/>
        <tr r="R2151" s="1"/>
        <tr r="R7132" s="1"/>
        <tr r="R7174" s="1"/>
        <tr r="R7225" s="1"/>
        <tr r="R7268" s="1"/>
        <tr r="R7367" s="1"/>
        <tr r="R7759" s="1"/>
        <tr r="R45" s="1"/>
        <tr r="R1560" s="1"/>
        <tr r="R2021" s="1"/>
        <tr r="R2096" s="1"/>
        <tr r="R2147" s="1"/>
        <tr r="R7128" s="1"/>
        <tr r="R7170" s="1"/>
        <tr r="R7221" s="1"/>
        <tr r="R7264" s="1"/>
        <tr r="R7363" s="1"/>
        <tr r="R7755" s="1"/>
        <tr r="R1940" s="1"/>
        <tr r="R406" s="1"/>
        <tr r="R2670" s="1"/>
        <tr r="R1944" s="1"/>
        <tr r="R414" s="1"/>
        <tr r="R23" s="1"/>
        <tr r="R3013" s="1"/>
        <tr r="R1580" s="1"/>
        <tr r="R2679" s="1"/>
        <tr r="R2973" s="1"/>
        <tr r="R418" s="1"/>
        <tr r="R1572" s="1"/>
        <tr r="R7235" s="1"/>
        <tr r="R7278" s="1"/>
        <tr r="R1925" s="1"/>
        <tr r="R383" s="1"/>
        <tr r="R7333" s="1"/>
        <tr r="R1943" s="1"/>
        <tr r="R411" s="1"/>
        <tr r="R7193" s="1"/>
        <tr r="R7290" s="1"/>
        <tr r="R7384" s="1"/>
        <tr r="R1941" s="1"/>
        <tr r="R408" s="1"/>
        <tr r="R3005" s="1"/>
        <tr r="R2685" s="1"/>
        <tr r="R1954" s="1"/>
        <tr r="R423" s="1"/>
        <tr r="R70" s="1"/>
        <tr r="R2671" s="1"/>
        <tr r="R21" s="1"/>
        <tr r="R1982" s="1"/>
        <tr r="R459" s="1"/>
        <tr r="R2983" s="1"/>
        <tr r="R2669" s="1"/>
        <tr r="R3011" s="1"/>
        <tr r="R1981" s="1"/>
        <tr r="R458" s="1"/>
        <tr r="R1957" s="1"/>
        <tr r="R426" s="1"/>
        <tr r="R2687" s="1"/>
        <tr r="R2697" s="1"/>
        <tr r="R1998" s="1"/>
        <tr r="R1958" s="1"/>
        <tr r="R427" s="1"/>
        <tr r="R2078" s="1"/>
        <tr r="R1250" s="1"/>
        <tr r="R1937" s="1"/>
        <tr r="R402" s="1"/>
        <tr r="R1994" s="1"/>
        <tr r="R58" s="1"/>
        <tr r="R2038" s="1"/>
        <tr r="R2114" s="1"/>
        <tr r="R2164" s="1"/>
        <tr r="R7187" s="1"/>
        <tr r="R7239" s="1"/>
        <tr r="R7282" s="1"/>
        <tr r="R7772" s="1"/>
        <tr r="R2723" s="1"/>
        <tr r="R7336" s="1"/>
        <tr r="R1550" s="1"/>
        <tr r="R2009" s="1"/>
        <tr r="R2084" s="1"/>
        <tr r="R2135" s="1"/>
        <tr r="R7118" s="1"/>
        <tr r="R7158" s="1"/>
        <tr r="R7209" s="1"/>
        <tr r="R7252" s="1"/>
        <tr r="R7351" s="1"/>
        <tr r="R7743" s="1"/>
        <tr r="R7621" s="1"/>
        <tr r="R7337" s="1"/>
        <tr r="R2999" s="1"/>
        <tr r="R1997" s="1"/>
        <tr r="R7332" s="1"/>
        <tr r="R1976" s="1"/>
        <tr r="R450" s="1"/>
        <tr r="R443" s="1"/>
        <tr r="R2971" s="1"/>
        <tr r="R1950" s="1"/>
        <tr r="R419" s="1"/>
        <tr r="R2725" s="1"/>
        <tr r="R1555" s="1"/>
        <tr r="R2014" s="1"/>
        <tr r="R2089" s="1"/>
        <tr r="R2140" s="1"/>
        <tr r="R7123" s="1"/>
        <tr r="R7163" s="1"/>
        <tr r="R7214" s="1"/>
        <tr r="R7257" s="1"/>
        <tr r="R7356" s="1"/>
        <tr r="R7748" s="1"/>
        <tr r="R1570" s="1"/>
        <tr r="R2033" s="1"/>
        <tr r="R2109" s="1"/>
        <tr r="R2159" s="1"/>
        <tr r="R7138" s="1"/>
        <tr r="R7182" s="1"/>
        <tr r="R7233" s="1"/>
        <tr r="R7276" s="1"/>
        <tr r="R7375" s="1"/>
        <tr r="R7767" s="1"/>
        <tr r="R51" s="1"/>
        <tr r="R2715" s="1"/>
        <tr r="R2985" s="1"/>
        <tr r="R1948" s="1"/>
        <tr r="R417" s="1"/>
        <tr r="R1962" s="1"/>
        <tr r="R431" s="1"/>
        <tr r="R390" s="1"/>
        <tr r="R1945" s="1"/>
        <tr r="R415" s="1"/>
        <tr r="R1969" s="1"/>
        <tr r="R439" s="1"/>
        <tr r="R1971" s="1"/>
        <tr r="R441" s="1"/>
        <tr r="R7192" s="1"/>
        <tr r="R7289" s="1"/>
        <tr r="R7383" s="1"/>
        <tr r="R19" s="1"/>
        <tr r="R1968" s="1"/>
        <tr r="R438" s="1"/>
        <tr r="R2019" s="1"/>
        <tr r="R2094" s="1"/>
        <tr r="R2145" s="1"/>
        <tr r="R7168" s="1"/>
        <tr r="R7219" s="1"/>
        <tr r="R7262" s="1"/>
        <tr r="R7361" s="1"/>
        <tr r="R7753" s="1"/>
        <tr r="R60" s="1"/>
        <tr r="R1932" s="1"/>
        <tr r="R392" s="1"/>
        <tr r="R2993" s="1"/>
        <tr r="R409" s="1"/>
        <tr r="R2995" s="1"/>
        <tr r="R1934" s="1"/>
        <tr r="R394" s="1"/>
        <tr r="R2037" s="1"/>
        <tr r="R2113" s="1"/>
        <tr r="R2163" s="1"/>
        <tr r="R7186" s="1"/>
        <tr r="R7238" s="1"/>
        <tr r="R7281" s="1"/>
        <tr r="R7771" s="1"/>
        <tr r="R7739" s="1"/>
        <tr r="R1972" s="1"/>
        <tr r="R442" s="1"/>
        <tr r="R2695" s="1"/>
        <tr r="R2675" s="1"/>
        <tr r="R1973" s="1"/>
        <tr r="R444" s="1"/>
        <tr r="R7195" s="1"/>
        <tr r="R7292" s="1"/>
        <tr r="R7386" s="1"/>
        <tr r="R1563" s="1"/>
        <tr r="R2024" s="1"/>
        <tr r="R2099" s="1"/>
        <tr r="R2150" s="1"/>
        <tr r="R7131" s="1"/>
        <tr r="R7173" s="1"/>
        <tr r="R7224" s="1"/>
        <tr r="R7267" s="1"/>
        <tr r="R7366" s="1"/>
        <tr r="R7758" s="1"/>
        <tr r="R2693" s="1"/>
        <tr r="R1970" s="1"/>
        <tr r="R440" s="1"/>
        <tr r="R1975" s="1"/>
        <tr r="R446" s="1"/>
        <tr r="R1956" s="1"/>
        <tr r="R425" s="1"/>
        <tr r="R398" s="1"/>
        <tr r="R2676" s="1"/>
        <tr r="R2681" s="1"/>
        <tr r="R1939" s="1"/>
        <tr r="R405" s="1"/>
        <tr r="R1946" s="1"/>
        <tr r="R416" s="1"/>
        <tr r="R1974" s="1"/>
        <tr r="R445" s="1"/>
        <tr r="R3007" s="1"/>
        <tr r="R400" s="1"/>
        <tr r="R1963" s="1"/>
        <tr r="R432" s="1"/>
        <tr r="R1546" s="1"/>
        <tr r="R2677" s="1"/>
        <tr r="R63" s="1"/>
        <tr r="R1965" s="1"/>
        <tr r="R435" s="1"/>
        <tr r="R1562" s="1"/>
        <tr r="R2023" s="1"/>
        <tr r="R2098" s="1"/>
        <tr r="R2149" s="1"/>
        <tr r="R7130" s="1"/>
        <tr r="R7172" s="1"/>
        <tr r="R7223" s="1"/>
        <tr r="R7266" s="1"/>
        <tr r="R7365" s="1"/>
        <tr r="R7757" s="1"/>
        <tr r="R1993" s="1"/>
        <tr r="R1978" s="1"/>
        <tr r="R454" s="1"/>
        <tr r="R2997" s="1"/>
        <tr r="R1977" s="1"/>
        <tr r="R453" s="1"/>
        <tr r="R1980" s="1"/>
        <tr r="R1995" s="1"/>
        <tr r="R1545" s="1"/>
        <tr r="R2855" s="1"/>
        <tr r="R2969" s="1"/>
        <tr r="R57" s="1"/>
        <tr r="R2701" s="1"/>
        <tr r="R1548" s="1"/>
        <tr r="R2007" s="1"/>
        <tr r="R2082" s="1"/>
        <tr r="R2133" s="1"/>
        <tr r="R7117" s="1"/>
        <tr r="R7156" s="1"/>
        <tr r="R7207" s="1"/>
        <tr r="R7250" s="1"/>
        <tr r="R7349" s="1"/>
        <tr r="R7741" s="1"/>
        <tr r="R7190" s="1"/>
        <tr r="R7287" s="1"/>
        <tr r="R7381" s="1"/>
        <tr r="R1947" s="1"/>
        <tr r="R2719" s="1"/>
        <tr r="R1952" s="1"/>
        <tr r="R421" s="1"/>
        <tr r="R1949" s="1"/>
        <tr r="R1565" s="1"/>
        <tr r="R2026" s="1"/>
        <tr r="R2101" s="1"/>
        <tr r="R2152" s="1"/>
        <tr r="R7133" s="1"/>
        <tr r="R7175" s="1"/>
        <tr r="R7226" s="1"/>
        <tr r="R7269" s="1"/>
        <tr r="R7368" s="1"/>
        <tr r="R7760" s="1"/>
        <tr r="R46" s="1"/>
        <tr r="R1930" s="1"/>
        <tr r="R389" s="1"/>
        <tr r="R2666" s="1"/>
        <tr r="R2711" s="1"/>
        <tr r="R1999" s="1"/>
        <tr r="R448" s="1"/>
        <tr r="R3015" s="1"/>
        <tr r="R7328" s="1"/>
        <tr r="R2987" s="1"/>
        <tr r="R2979" s="1"/>
        <tr r="R2721" s="1"/>
        <tr r="R1575" s="1"/>
        <tr r="R2039" s="1"/>
        <tr r="R2115" s="1"/>
        <tr r="R2165" s="1"/>
        <tr r="R7142" s="1"/>
        <tr r="R7188" s="1"/>
        <tr r="R7240" s="1"/>
        <tr r="R7283" s="1"/>
        <tr r="R7379" s="1"/>
        <tr r="R7773" s="1"/>
        <tr r="R55" s="1"/>
        <tr r="R1551" s="1"/>
        <tr r="R2010" s="1"/>
        <tr r="R2085" s="1"/>
        <tr r="R2136" s="1"/>
        <tr r="R7119" s="1"/>
        <tr r="R7159" s="1"/>
        <tr r="R7210" s="1"/>
        <tr r="R7253" s="1"/>
        <tr r="R7352" s="1"/>
        <tr r="R7744" s="1"/>
        <tr r="R719" s="1"/>
        <tr r="R2853" s="1"/>
        <tr r="R1574" s="1"/>
        <tr r="R2036" s="1"/>
        <tr r="R2112" s="1"/>
        <tr r="R2162" s="1"/>
        <tr r="R7141" s="1"/>
        <tr r="R7185" s="1"/>
        <tr r="R7237" s="1"/>
        <tr r="R7280" s="1"/>
        <tr r="R7378" s="1"/>
        <tr r="R7770" s="1"/>
        <tr r="R54" s="1"/>
        <tr r="R1929" s="1"/>
        <tr r="R388" s="1"/>
        <tr r="R2705" s="1"/>
        <tr r="R2032" s="1"/>
        <tr r="R2108" s="1"/>
        <tr r="R2158" s="1"/>
        <tr r="R7181" s="1"/>
        <tr r="R7232" s="1"/>
        <tr r="R7275" s="1"/>
        <tr r="R7374" s="1"/>
        <tr r="R7766" s="1"/>
        <tr r="R7334" s="1"/>
        <tr r="R309" s="1"/>
        <tr r="R68" s="1"/>
        <tr r="R1571" s="1"/>
        <tr r="R2034" s="1"/>
        <tr r="R2110" s="1"/>
        <tr r="R2160" s="1"/>
        <tr r="R7139" s="1"/>
        <tr r="R7183" s="1"/>
        <tr r="R7234" s="1"/>
        <tr r="R7277" s="1"/>
        <tr r="R7376" s="1"/>
        <tr r="R7768" s="1"/>
        <tr r="R52" s="1"/>
        <tr r="R2981" s="1"/>
        <tr r="R3009" s="1"/>
        <tr r="R7191" s="1"/>
        <tr r="R7288" s="1"/>
        <tr r="R7382" s="1"/>
        <tr r="R1788" s="1"/>
        <tr r="R280" s="1"/>
        <tr r="R2020" s="1"/>
        <tr r="R2095" s="1"/>
        <tr r="R2146" s="1"/>
        <tr r="R7169" s="1"/>
        <tr r="R7220" s="1"/>
        <tr r="R7263" s="1"/>
        <tr r="R7362" s="1"/>
        <tr r="R7754" s="1"/>
        <tr r="R62" s="1"/>
        <tr r="R59" s="1"/>
        <tr r="R1549" s="1"/>
        <tr r="R2008" s="1"/>
        <tr r="R2083" s="1"/>
        <tr r="R2134" s="1"/>
        <tr r="R7157" s="1"/>
        <tr r="R7208" s="1"/>
        <tr r="R7251" s="1"/>
        <tr r="R7350" s="1"/>
        <tr r="R7742" s="1"/>
        <tr r="R2031" s="1"/>
        <tr r="R2107" s="1"/>
        <tr r="R2157" s="1"/>
        <tr r="R7180" s="1"/>
        <tr r="R7231" s="1"/>
        <tr r="R7274" s="1"/>
        <tr r="R7373" s="1"/>
        <tr r="R7765" s="1"/>
        <tr r="R7330" s="1"/>
        <tr r="R1953" s="1"/>
        <tr r="R422" s="1"/>
        <tr r="R451" s="1"/>
        <tr r="R1576" s="1"/>
        <tr r="R2040" s="1"/>
        <tr r="R2116" s="1"/>
        <tr r="R2166" s="1"/>
        <tr r="R7143" s="1"/>
        <tr r="R7189" s="1"/>
        <tr r="R7241" s="1"/>
        <tr r="R7284" s="1"/>
        <tr r="R7380" s="1"/>
        <tr r="R7774" s="1"/>
        <tr r="R56" s="1"/>
        <tr r="R15" s="1"/>
        <tr r="R1573" s="1"/>
        <tr r="R2035" s="1"/>
        <tr r="R2111" s="1"/>
        <tr r="R2161" s="1"/>
        <tr r="R7140" s="1"/>
        <tr r="R7184" s="1"/>
        <tr r="R7236" s="1"/>
        <tr r="R7279" s="1"/>
        <tr r="R7377" s="1"/>
        <tr r="R7769" s="1"/>
        <tr r="R53" s="1"/>
        <tr r="R1933" s="1"/>
        <tr r="R393" s="1"/>
        <tr r="R7148" s="1"/>
        <tr r="R7200" s="1"/>
        <tr r="R7326" s="1"/>
        <tr r="R7329" s="1"/>
        <tr r="R449" s="1"/>
        <tr r="R2001" s="1"/>
        <tr r="R1955" s="1"/>
        <tr r="R424" s="1"/>
        <tr r="R2000" s="1"/>
        <tr r="R17" s="1"/>
        <tr r="R2849" s="1"/>
        <tr r="R7331" s="1"/>
        <tr r="R61" s="1"/>
        <tr r="R310" s="1"/>
        <tr r="R2691" s="1"/>
        <tr r="R2005" s="1"/>
        <tr r="R2080" s="1"/>
        <tr r="R2131" s="1"/>
        <tr r="R7154" s="1"/>
        <tr r="R7248" s="1"/>
        <tr r="R2989" s="1"/>
        <tr r="R2991" s="1"/>
        <tr r="R2717" s="1"/>
        <tr r="R1559" s="1"/>
        <tr r="R2018" s="1"/>
        <tr r="R2093" s="1"/>
        <tr r="R2144" s="1"/>
        <tr r="R7127" s="1"/>
        <tr r="R7167" s="1"/>
        <tr r="R7218" s="1"/>
        <tr r="R7261" s="1"/>
        <tr r="R7360" s="1"/>
        <tr r="R7752" s="1"/>
        <tr r="R1931" s="1"/>
        <tr r="R391" s="1"/>
        <tr r="R2077" s="1"/>
        <tr r="R7339" s="1"/>
        <tr r="R1566" s="1"/>
        <tr r="R2027" s="1"/>
        <tr r="R2103" s="1"/>
        <tr r="R2153" s="1"/>
        <tr r="R7134" s="1"/>
        <tr r="R7176" s="1"/>
        <tr r="R7227" s="1"/>
        <tr r="R7270" s="1"/>
        <tr r="R7369" s="1"/>
        <tr r="R7761" s="1"/>
        <tr r="R47" s="1"/>
        <tr r="R395" s="1"/>
      </tp>
      <tp t="s">
        <v>#N/A N/A</v>
        <stp/>
        <stp>BDP|14462415147775040599</stp>
        <tr r="N158" s="1"/>
        <tr r="N1666" s="1"/>
      </tp>
      <tp t="s">
        <v>#N/A N/A</v>
        <stp/>
        <stp>BDP|17440334434392962118</stp>
        <tr r="R2325" s="1"/>
      </tp>
      <tp t="s">
        <v>#N/A N/A</v>
        <stp/>
        <stp>BDP|17978689663815890613</stp>
        <tr r="N1014" s="1"/>
        <tr r="N483" s="1"/>
      </tp>
      <tp t="s">
        <v>#N/A N/A</v>
        <stp/>
        <stp>BDP|12085291700144271003</stp>
        <tr r="R123" s="1"/>
        <tr r="R1631" s="1"/>
        <tr r="R2300" s="1"/>
        <tr r="R2502" s="1"/>
      </tp>
      <tp t="s">
        <v>#N/A N/A</v>
        <stp/>
        <stp>BDP|10730532658560019477</stp>
        <tr r="N1253" s="1"/>
        <tr r="N722" s="1"/>
      </tp>
      <tp t="s">
        <v>#N/A N/A</v>
        <stp/>
        <stp>BDP|12919547034702380218</stp>
        <tr r="N2349" s="1"/>
      </tp>
      <tp t="s">
        <v>#N/A N/A</v>
        <stp/>
        <stp>BDP|15920542276877191410</stp>
        <tr r="R1997" s="1"/>
      </tp>
      <tp t="s">
        <v>#N/A N/A</v>
        <stp/>
        <stp>BDP|13936526367270128465</stp>
        <tr r="N153" s="1"/>
        <tr r="N1661" s="1"/>
      </tp>
      <tp t="s">
        <v>#N/A N/A</v>
        <stp/>
        <stp>BDP|12197112360424985520</stp>
        <tr r="R1476" s="1"/>
        <tr r="R945" s="1"/>
      </tp>
      <tp t="s">
        <v>#N/A N/A</v>
        <stp/>
        <stp>BDP|15301600609866678179</stp>
        <tr r="R1399" s="1"/>
        <tr r="R868" s="1"/>
      </tp>
      <tp t="s">
        <v>#N/A N/A</v>
        <stp/>
        <stp>BDP|11983344924990181438</stp>
        <tr r="R2522" s="1"/>
      </tp>
      <tp t="s">
        <v>#N/A N/A</v>
        <stp/>
        <stp>BDP|18309747928360301970</stp>
        <tr r="N2695" s="1"/>
      </tp>
      <tp t="s">
        <v>#N/A N/A</v>
        <stp/>
        <stp>BDP|11754781334654984582</stp>
        <tr r="R2587" s="1"/>
      </tp>
      <tp t="s">
        <v>#N/A N/A</v>
        <stp/>
        <stp>BDP|13779386404964689078</stp>
        <tr r="N2782" s="1"/>
        <tr r="N7493" s="1"/>
      </tp>
      <tp t="s">
        <v>#N/A N/A</v>
        <stp/>
        <stp>BDP|17505530530317574298</stp>
        <tr r="R2509" s="1"/>
      </tp>
      <tp t="s">
        <v>#N/A N/A</v>
        <stp/>
        <stp>BDP|13086321955909405892</stp>
        <tr r="R1315" s="1"/>
        <tr r="R784" s="1"/>
      </tp>
      <tp t="s">
        <v>#N/A N/A</v>
        <stp/>
        <stp>BDP|10383127377167901558</stp>
        <tr r="R1125" s="1"/>
        <tr r="R594" s="1"/>
      </tp>
      <tp t="s">
        <v>#N/A N/A</v>
        <stp/>
        <stp>BDP|10282259711731829641</stp>
        <tr r="R2551" s="1"/>
      </tp>
      <tp t="s">
        <v>#N/A N/A</v>
        <stp/>
        <stp>BDP|10733248272085992459</stp>
        <tr r="R2063" s="1"/>
      </tp>
      <tp t="s">
        <v>#N/A N/A</v>
        <stp/>
        <stp>BDP|13741467503416747588</stp>
        <tr r="P1557" s="1"/>
        <tr r="P2016" s="1"/>
        <tr r="P2091" s="1"/>
        <tr r="P2142" s="1"/>
        <tr r="P7125" s="1"/>
        <tr r="P7165" s="1"/>
        <tr r="P7216" s="1"/>
        <tr r="P7259" s="1"/>
        <tr r="P7358" s="1"/>
        <tr r="P7750" s="1"/>
        <tr r="P44" s="1"/>
      </tp>
      <tp t="s">
        <v>#N/A N/A</v>
        <stp/>
        <stp>BDP|11690203318770319604</stp>
        <tr r="R2560" s="1"/>
      </tp>
      <tp t="s">
        <v>#N/A N/A</v>
        <stp/>
        <stp>BDP|13692630488458545151</stp>
        <tr r="R2047" s="1"/>
      </tp>
      <tp t="s">
        <v>#N/A N/A</v>
        <stp/>
        <stp>BDP|10191981255238218035</stp>
        <tr r="R1596" s="1"/>
        <tr r="R88" s="1"/>
      </tp>
      <tp t="s">
        <v>#N/A N/A</v>
        <stp/>
        <stp>BDP|11745336467998631884</stp>
        <tr r="R1545" s="1"/>
      </tp>
      <tp t="s">
        <v>#N/A N/A</v>
        <stp/>
        <stp>BDP|10280510596231128998</stp>
        <tr r="N1043" s="1"/>
        <tr r="N512" s="1"/>
      </tp>
      <tp t="s">
        <v>#N/A N/A</v>
        <stp/>
        <stp>BDP|16151695716500743541</stp>
        <tr r="R1273" s="1"/>
        <tr r="R742" s="1"/>
      </tp>
      <tp t="s">
        <v>#N/A N/A</v>
        <stp/>
        <stp>BDP|10146755770286839210</stp>
        <tr r="R2421" s="1"/>
      </tp>
      <tp t="s">
        <v>#N/A N/A</v>
        <stp/>
        <stp>BDP|17252586345406754455</stp>
        <tr r="N7323" s="1"/>
      </tp>
      <tp t="s">
        <v>#N/A N/A</v>
        <stp/>
        <stp>BDP|12637382336222445410</stp>
        <tr r="R2830" s="1"/>
        <tr r="R7581" s="1"/>
      </tp>
      <tp t="s">
        <v>#N/A N/A</v>
        <stp/>
        <stp>BDP|11303458864997852072</stp>
        <tr r="R104" s="1"/>
        <tr r="R1612" s="1"/>
        <tr r="R2453" s="1"/>
      </tp>
      <tp t="s">
        <v>#N/A N/A</v>
        <stp/>
        <stp>BDP|17736687914075095168</stp>
        <tr r="N1380" s="1"/>
        <tr r="N849" s="1"/>
      </tp>
      <tp t="s">
        <v>#N/A N/A</v>
        <stp/>
        <stp>BDP|16907355607904280541</stp>
        <tr r="R1024" s="1"/>
        <tr r="R493" s="1"/>
      </tp>
      <tp t="s">
        <v>#N/A N/A</v>
        <stp/>
        <stp>BDP|16801030926151404145</stp>
        <tr r="P7329" s="1"/>
      </tp>
      <tp t="s">
        <v>#N/A N/A</v>
        <stp/>
        <stp>BDP|13382231436240367689</stp>
        <tr r="R2982" s="1"/>
      </tp>
      <tp t="s">
        <v>#N/A N/A</v>
        <stp/>
        <stp>BDP|10598712728404719574</stp>
        <tr r="N1233" s="1"/>
        <tr r="N7607" s="1"/>
        <tr r="N702" s="1"/>
      </tp>
      <tp t="s">
        <v>#N/A N/A</v>
        <stp/>
        <stp>BDP|18442509489412107301</stp>
        <tr r="N7495" s="1"/>
      </tp>
      <tp t="s">
        <v>#N/A N/A</v>
        <stp/>
        <stp>BDP|13450185974048276969</stp>
        <tr r="N1118" s="1"/>
        <tr r="N2774" s="1"/>
        <tr r="N7480" s="1"/>
        <tr r="N587" s="1"/>
      </tp>
      <tp t="s">
        <v>#N/A N/A</v>
        <stp/>
        <stp>BDP|14253075404093916342</stp>
        <tr r="N1484" s="1"/>
        <tr r="N953" s="1"/>
      </tp>
      <tp t="s">
        <v>#N/A N/A</v>
        <stp/>
        <stp>BDP|11460144979591145241</stp>
        <tr r="R1975" s="1"/>
        <tr r="R446" s="1"/>
      </tp>
      <tp t="s">
        <v>#N/A N/A</v>
        <stp/>
        <stp>BDP|10959577020000365311</stp>
        <tr r="R2898" s="1"/>
      </tp>
      <tp t="s">
        <v>#N/A N/A</v>
        <stp/>
        <stp>BDP|16715159739289294957</stp>
        <tr r="R1090" s="1"/>
        <tr r="R559" s="1"/>
      </tp>
      <tp t="s">
        <v>#N/A N/A</v>
        <stp/>
        <stp>BDP|11765755410346913575</stp>
        <tr r="R2411" s="1"/>
      </tp>
      <tp t="s">
        <v>#N/A N/A</v>
        <stp/>
        <stp>BDP|10825686274286395386</stp>
        <tr r="N1783" s="1"/>
        <tr r="N275" s="1"/>
      </tp>
      <tp t="s">
        <v>#N/A N/A</v>
        <stp/>
        <stp>BDP|16256960403709036288</stp>
        <tr r="R1320" s="1"/>
        <tr r="R789" s="1"/>
      </tp>
      <tp t="s">
        <v>#N/A N/A</v>
        <stp/>
        <stp>BDP|14815206422976363664</stp>
        <tr r="R1102" s="1"/>
        <tr r="R2261" s="1"/>
        <tr r="R571" s="1"/>
      </tp>
      <tp t="s">
        <v>#N/A N/A</v>
        <stp/>
        <stp>BDP|16270705471772459083</stp>
        <tr r="N1192" s="1"/>
        <tr r="N661" s="1"/>
      </tp>
      <tp t="s">
        <v>#N/A N/A</v>
        <stp/>
        <stp>BDP|10659602708252340023</stp>
        <tr r="R2270" s="1"/>
      </tp>
      <tp t="s">
        <v>#N/A N/A</v>
        <stp/>
        <stp>BDP|14271295114700814386</stp>
        <tr r="N1694" s="1"/>
        <tr r="N186" s="1"/>
        <tr r="N2200" s="1"/>
      </tp>
      <tp t="s">
        <v>#N/A N/A</v>
        <stp/>
        <stp>BDP|13641635734041831363</stp>
        <tr r="R1160" s="1"/>
        <tr r="R2801" s="1"/>
        <tr r="R7524" s="1"/>
        <tr r="R629" s="1"/>
      </tp>
      <tp t="s">
        <v>#N/A N/A</v>
        <stp/>
        <stp>BDP|18101486892576313775</stp>
        <tr r="R2814" s="1"/>
        <tr r="R7553" s="1"/>
      </tp>
      <tp t="s">
        <v>#N/A N/A</v>
        <stp/>
        <stp>BDP|12827261875336613527</stp>
        <tr r="R7329" s="1"/>
      </tp>
      <tp t="s">
        <v>#N/A N/A</v>
        <stp/>
        <stp>BDP|14398422179521285250</stp>
        <tr r="R1214" s="1"/>
        <tr r="R2367" s="1"/>
        <tr r="R683" s="1"/>
      </tp>
      <tp t="s">
        <v>#N/A N/A</v>
        <stp/>
        <stp>BDP|13322076162260814111</stp>
        <tr r="R2304" s="1"/>
      </tp>
      <tp t="s">
        <v>#N/A N/A</v>
        <stp/>
        <stp>BDP|11100296016207278136</stp>
        <tr r="R1368" s="1"/>
        <tr r="R837" s="1"/>
      </tp>
      <tp t="s">
        <v>#N/A N/A</v>
        <stp/>
        <stp>BDP|16685623698748710554</stp>
        <tr r="R2365" s="1"/>
      </tp>
      <tp t="s">
        <v>#N/A N/A</v>
        <stp/>
        <stp>BDP|11757492264270493705</stp>
        <tr r="R2718" s="1"/>
      </tp>
      <tp t="s">
        <v>#N/A N/A</v>
        <stp/>
        <stp>BDP|10048424431991837255</stp>
        <tr r="R2947" s="1"/>
        <tr r="R7712" s="1"/>
      </tp>
      <tp t="s">
        <v>#N/A N/A</v>
        <stp/>
        <stp>BDP|17494026658005712373</stp>
        <tr r="R350" s="1"/>
      </tp>
      <tp t="s">
        <v>#N/A N/A</v>
        <stp/>
        <stp>BDP|17040447443281093299</stp>
        <tr r="N2392" s="1"/>
      </tp>
      <tp t="s">
        <v>#N/A N/A</v>
        <stp/>
        <stp>BDP|17654884941286510943</stp>
        <tr r="N1032" s="1"/>
        <tr r="N501" s="1"/>
      </tp>
      <tp t="s">
        <v>#N/A N/A</v>
        <stp/>
        <stp>BDP|12073641810521877021</stp>
        <tr r="R1739" s="1"/>
        <tr r="R231" s="1"/>
        <tr r="R2503" s="1"/>
        <tr r="R7506" s="1"/>
      </tp>
      <tp t="s">
        <v>#N/A N/A</v>
        <stp/>
        <stp>BDP|16885359341474816158</stp>
        <tr r="R7530" s="1"/>
      </tp>
      <tp t="s">
        <v>#N/A N/A</v>
        <stp/>
        <stp>BDP|13164822060398658141</stp>
        <tr r="R1087" s="1"/>
        <tr r="R2254" s="1"/>
        <tr r="R556" s="1"/>
      </tp>
      <tp t="s">
        <v>#N/A N/A</v>
        <stp/>
        <stp>BDP|16607312042621717436</stp>
        <tr r="R368" s="1"/>
      </tp>
      <tp t="s">
        <v>#N/A N/A</v>
        <stp/>
        <stp>BDP|15111984896722966372</stp>
        <tr r="R2854" s="1"/>
      </tp>
      <tp t="s">
        <v>#N/A N/A</v>
        <stp/>
        <stp>BDP|11386450294848566063</stp>
        <tr r="R2528" s="1"/>
      </tp>
      <tp t="s">
        <v>#N/A N/A</v>
        <stp/>
        <stp>BDP|11817190261633159118</stp>
        <tr r="N2207" s="1"/>
      </tp>
      <tp t="s">
        <v>#N/A N/A</v>
        <stp/>
        <stp>BDP|17587358621927900584</stp>
        <tr r="R1719" s="1"/>
        <tr r="R211" s="1"/>
        <tr r="R2455" s="1"/>
      </tp>
      <tp t="s">
        <v>#N/A N/A</v>
        <stp/>
        <stp>BDP|17907188240175036316</stp>
        <tr r="N1357" s="1"/>
        <tr r="N826" s="1"/>
      </tp>
      <tp t="s">
        <v>#N/A N/A</v>
        <stp/>
        <stp>BDP|12794057968240269086</stp>
        <tr r="R2168" s="1"/>
      </tp>
      <tp t="s">
        <v>#N/A N/A</v>
        <stp/>
        <stp>BDP|13777545901794268603</stp>
        <tr r="R1953" s="1"/>
        <tr r="R422" s="1"/>
      </tp>
      <tp t="s">
        <v>#N/A N/A</v>
        <stp/>
        <stp>BDP|13054212476277150567</stp>
        <tr r="R1772" s="1"/>
        <tr r="R264" s="1"/>
      </tp>
      <tp t="s">
        <v>#N/A N/A</v>
        <stp/>
        <stp>BDP|14011284408006782479</stp>
        <tr r="N2620" s="1"/>
      </tp>
      <tp t="s">
        <v>#N/A N/A</v>
        <stp/>
        <stp>BDP|17962861635648931009</stp>
        <tr r="R2970" s="1"/>
      </tp>
      <tp t="s">
        <v>#N/A N/A</v>
        <stp/>
        <stp>BDP|17746003706965118635</stp>
        <tr r="R1506" s="1"/>
        <tr r="R975" s="1"/>
      </tp>
      <tp t="s">
        <v>#N/A N/A</v>
        <stp/>
        <stp>BDP|16596714042719109840</stp>
        <tr r="R1478" s="1"/>
        <tr r="R947" s="1"/>
      </tp>
      <tp t="s">
        <v>#N/A N/A</v>
        <stp/>
        <stp>BDP|11350622945225493235</stp>
        <tr r="R2667" s="1"/>
      </tp>
      <tp t="s">
        <v>#N/A N/A</v>
        <stp/>
        <stp>BDP|13669476411884612650</stp>
        <tr r="N1413" s="1"/>
        <tr r="N2915" s="1"/>
        <tr r="N882" s="1"/>
      </tp>
      <tp t="s">
        <v>#N/A N/A</v>
        <stp/>
        <stp>BDP|18275394276318692081</stp>
        <tr r="R1411" s="1"/>
        <tr r="R880" s="1"/>
      </tp>
      <tp t="s">
        <v>#N/A N/A</v>
        <stp/>
        <stp>BDP|11779905489571868559</stp>
        <tr r="N2922" s="1"/>
        <tr r="N7686" s="1"/>
      </tp>
      <tp t="s">
        <v>#N/A N/A</v>
        <stp/>
        <stp>BDP|13092334181304292838</stp>
        <tr r="N364" s="1"/>
      </tp>
      <tp t="s">
        <v>#N/A N/A</v>
        <stp/>
        <stp>BDP|13127235923443089426</stp>
        <tr r="R1518" s="1"/>
        <tr r="R987" s="1"/>
      </tp>
      <tp t="s">
        <v>#N/A N/A</v>
        <stp/>
        <stp>BDP|16792000375911783465</stp>
        <tr r="N1217" s="1"/>
        <tr r="N686" s="1"/>
      </tp>
      <tp t="s">
        <v>#N/A N/A</v>
        <stp/>
        <stp>BDP|16574871646297531920</stp>
        <tr r="R1696" s="1"/>
        <tr r="R188" s="1"/>
      </tp>
      <tp t="s">
        <v>#N/A N/A</v>
        <stp/>
        <stp>BDP|10321506230585881793</stp>
        <tr r="P1555" s="1"/>
        <tr r="P2014" s="1"/>
        <tr r="P2089" s="1"/>
        <tr r="P2140" s="1"/>
        <tr r="P7123" s="1"/>
        <tr r="P7163" s="1"/>
        <tr r="P7214" s="1"/>
        <tr r="P7257" s="1"/>
        <tr r="P7356" s="1"/>
        <tr r="P7748" s="1"/>
      </tp>
      <tp t="s">
        <v>#N/A N/A</v>
        <stp/>
        <stp>BDP|12684280159388100944</stp>
        <tr r="R1371" s="1"/>
        <tr r="R840" s="1"/>
      </tp>
      <tp t="s">
        <v>#N/A N/A</v>
        <stp/>
        <stp>BDP|16849984642379991695</stp>
        <tr r="R2077" s="1"/>
      </tp>
      <tp t="s">
        <v>#N/A N/A</v>
        <stp/>
        <stp>BDP|13479626260935708237</stp>
        <tr r="R1143" s="1"/>
        <tr r="R2793" s="1"/>
        <tr r="R7510" s="1"/>
        <tr r="R612" s="1"/>
      </tp>
      <tp t="s">
        <v>#N/A N/A</v>
        <stp/>
        <stp>BDP|17759275702865467440</stp>
        <tr r="N2345" s="1"/>
      </tp>
      <tp t="s">
        <v>#N/A N/A</v>
        <stp/>
        <stp>BDP|13113614494441359958</stp>
        <tr r="R1345" s="1"/>
        <tr r="R2884" s="1"/>
        <tr r="R7651" s="1"/>
        <tr r="R814" s="1"/>
      </tp>
      <tp t="s">
        <v>#N/A N/A</v>
        <stp/>
        <stp>BDP|17905581523186867284</stp>
        <tr r="R150" s="1"/>
        <tr r="R1658" s="1"/>
      </tp>
      <tp t="s">
        <v>#N/A N/A</v>
        <stp/>
        <stp>BDP|17097049107847989480</stp>
        <tr r="N2242" s="1"/>
      </tp>
      <tp t="s">
        <v>#N/A N/A</v>
        <stp/>
        <stp>BDP|11595703146877545141</stp>
        <tr r="R1702" s="1"/>
        <tr r="R194" s="1"/>
      </tp>
      <tp t="s">
        <v>#N/A N/A</v>
        <stp/>
        <stp>BDP|10299276843134024635</stp>
        <tr r="R145" s="1"/>
        <tr r="R1653" s="1"/>
        <tr r="R2934" s="1"/>
        <tr r="R7697" s="1"/>
      </tp>
      <tp t="s">
        <v>#N/A N/A</v>
        <stp/>
        <stp>BDP|18254778137728311042</stp>
        <tr r="N2634" s="1"/>
      </tp>
      <tp t="s">
        <v>#N/A N/A</v>
        <stp/>
        <stp>BDP|16889312841791459490</stp>
        <tr r="N1335" s="1"/>
        <tr r="N2879" s="1"/>
        <tr r="N7646" s="1"/>
        <tr r="N804" s="1"/>
      </tp>
      <tp t="s">
        <v>#N/A N/A</v>
        <stp/>
        <stp>BDP|14190213934551579046</stp>
        <tr r="R355" s="1"/>
      </tp>
      <tp t="s">
        <v>#N/A N/A</v>
        <stp/>
        <stp>BDP|14615478261071103345</stp>
        <tr r="R1287" s="1"/>
        <tr r="R756" s="1"/>
      </tp>
      <tp t="s">
        <v>#N/A N/A</v>
        <stp/>
        <stp>BDP|16351636671987384472</stp>
        <tr r="N1402" s="1"/>
        <tr r="N7672" s="1"/>
        <tr r="N871" s="1"/>
      </tp>
      <tp t="s">
        <v>#N/A N/A</v>
        <stp/>
        <stp>BDP|13610886986385948244</stp>
        <tr r="R2749" s="1"/>
        <tr r="R7442" s="1"/>
      </tp>
      <tp t="s">
        <v>#N/A N/A</v>
        <stp/>
        <stp>BDP|18048571295839603919</stp>
        <tr r="R2521" s="1"/>
      </tp>
      <tp t="s">
        <v>#N/A N/A</v>
        <stp/>
        <stp>BDP|11470572777857572050</stp>
        <tr r="R1759" s="1"/>
        <tr r="R251" s="1"/>
      </tp>
      <tp t="s">
        <v>#N/A N/A</v>
        <stp/>
        <stp>BDP|17439041462632412726</stp>
        <tr r="R2996" s="1"/>
      </tp>
      <tp t="s">
        <v>#N/A N/A</v>
        <stp/>
        <stp>BDP|17391035110751101358</stp>
        <tr r="R2228" s="1"/>
        <tr r="R2622" s="1"/>
      </tp>
      <tp t="s">
        <v>#N/A N/A</v>
        <stp/>
        <stp>BDP|12336801981835523339</stp>
        <tr r="N1447" s="1"/>
        <tr r="N916" s="1"/>
      </tp>
      <tp t="s">
        <v>#N/A N/A</v>
        <stp/>
        <stp>BDP|17334566958126968503</stp>
        <tr r="N1038" s="1"/>
        <tr r="N2733" s="1"/>
        <tr r="N7416" s="1"/>
        <tr r="N507" s="1"/>
      </tp>
      <tp t="s">
        <v>#N/A N/A</v>
        <stp/>
        <stp>BDP|17508587858576818594</stp>
        <tr r="N161" s="1"/>
        <tr r="N1669" s="1"/>
      </tp>
      <tp t="s">
        <v>#N/A N/A</v>
        <stp/>
        <stp>BDP|13789314349887331780</stp>
        <tr r="R2775" s="1"/>
        <tr r="R7482" s="1"/>
      </tp>
      <tp t="s">
        <v>#N/A N/A</v>
        <stp/>
        <stp>BDP|15689758141270519236</stp>
        <tr r="R1382" s="1"/>
        <tr r="R851" s="1"/>
      </tp>
      <tp t="s">
        <v>#N/A N/A</v>
        <stp/>
        <stp>BDP|17176617653335193551</stp>
        <tr r="R1406" s="1"/>
        <tr r="R2909" s="1"/>
        <tr r="R875" s="1"/>
      </tp>
      <tp t="s">
        <v>#N/A N/A</v>
        <stp/>
        <stp>BDP|11485483263462955510</stp>
        <tr r="R2240" s="1"/>
      </tp>
      <tp t="s">
        <v>#N/A N/A</v>
        <stp/>
        <stp>BDP|10303566252660717479</stp>
        <tr r="Q1570" s="1"/>
        <tr r="Q2033" s="1"/>
        <tr r="Q2109" s="1"/>
        <tr r="Q2159" s="1"/>
        <tr r="Q7138" s="1"/>
        <tr r="Q7182" s="1"/>
        <tr r="Q7233" s="1"/>
        <tr r="Q7276" s="1"/>
        <tr r="Q7375" s="1"/>
        <tr r="Q7767" s="1"/>
        <tr r="Q51" s="1"/>
      </tp>
      <tp t="s">
        <v>#N/A N/A</v>
        <stp/>
        <stp>BDP|15468061680820714921</stp>
        <tr r="N7560" s="1"/>
      </tp>
      <tp t="s">
        <v>#N/A N/A</v>
        <stp/>
        <stp>BDP|17209676098054806829</stp>
        <tr r="R2508" s="1"/>
      </tp>
      <tp t="s">
        <v>#N/A N/A</v>
        <stp/>
        <stp>BDP|17645537954596112578</stp>
        <tr r="R7454" s="1"/>
      </tp>
      <tp t="s">
        <v>#N/A N/A</v>
        <stp/>
        <stp>BDP|16323035863555388177</stp>
        <tr r="R1042" s="1"/>
        <tr r="R2735" s="1"/>
        <tr r="R7418" s="1"/>
        <tr r="R511" s="1"/>
      </tp>
      <tp t="s">
        <v>#N/A N/A</v>
        <stp/>
        <stp>BDP|10560986898141742559</stp>
        <tr r="R2582" s="1"/>
      </tp>
      <tp t="s">
        <v>#N/A N/A</v>
        <stp/>
        <stp>BDP|17071144934662109369</stp>
        <tr r="R1587" s="1"/>
        <tr r="R2398" s="1"/>
        <tr r="R79" s="1"/>
      </tp>
      <tp t="s">
        <v>#N/A N/A</v>
        <stp/>
        <stp>BDP|10783280716710623781</stp>
        <tr r="R1202" s="1"/>
        <tr r="R2825" s="1"/>
        <tr r="R7575" s="1"/>
        <tr r="R671" s="1"/>
      </tp>
      <tp t="s">
        <v>#N/A N/A</v>
        <stp/>
        <stp>BDP|15918233018783521104</stp>
        <tr r="R1167" s="1"/>
        <tr r="R7532" s="1"/>
        <tr r="R636" s="1"/>
      </tp>
      <tp t="s">
        <v>#N/A N/A</v>
        <stp/>
        <stp>BDP|11288446026845207650</stp>
        <tr r="R1040" s="1"/>
        <tr r="R509" s="1"/>
      </tp>
      <tp t="s">
        <v>#N/A N/A</v>
        <stp/>
        <stp>BDP|16729438933970748573</stp>
        <tr r="R321" s="1"/>
        <tr r="R321" s="1"/>
      </tp>
      <tp t="s">
        <v>#N/A N/A</v>
        <stp/>
        <stp>BDP|15802599035267327010</stp>
        <tr r="R2618" s="1"/>
      </tp>
      <tp t="s">
        <v>#N/A N/A</v>
        <stp/>
        <stp>BDP|12401479164681821595</stp>
        <tr r="R2210" s="1"/>
      </tp>
      <tp t="s">
        <v>#N/A N/A</v>
        <stp/>
        <stp>BDP|14012459152669891898</stp>
        <tr r="N2696" s="1"/>
      </tp>
      <tp t="s">
        <v>#N/A N/A</v>
        <stp/>
        <stp>BDP|13864389338130726792</stp>
        <tr r="O7195" s="1"/>
        <tr r="O7292" s="1"/>
        <tr r="O7386" s="1"/>
      </tp>
      <tp t="s">
        <v>#N/A N/A</v>
        <stp/>
        <stp>BDP|15681556297179306413</stp>
        <tr r="R2412" s="1"/>
      </tp>
      <tp t="s">
        <v>#N/A N/A</v>
        <stp/>
        <stp>BDP|16857288315724593560</stp>
        <tr r="N2947" s="1"/>
        <tr r="N7712" s="1"/>
      </tp>
      <tp t="s">
        <v>#N/A N/A</v>
        <stp/>
        <stp>BDP|15909292605082322107</stp>
        <tr r="R1222" s="1"/>
        <tr r="R2375" s="1"/>
        <tr r="R2837" s="1"/>
        <tr r="R7591" s="1"/>
        <tr r="R691" s="1"/>
      </tp>
      <tp t="s">
        <v>#N/A N/A</v>
        <stp/>
        <stp>BDP|17727165446840812699</stp>
        <tr r="R2865" s="1"/>
        <tr r="R7629" s="1"/>
      </tp>
      <tp t="s">
        <v>#N/A N/A</v>
        <stp/>
        <stp>BDP|16629470361228075998</stp>
        <tr r="N1011" s="1"/>
        <tr r="N480" s="1"/>
      </tp>
      <tp t="s">
        <v>#N/A N/A</v>
        <stp/>
        <stp>BDP|11155080500152482643</stp>
        <tr r="R1364" s="1"/>
        <tr r="R833" s="1"/>
      </tp>
      <tp t="s">
        <v>#N/A N/A</v>
        <stp/>
        <stp>BDP|16998291860391136684</stp>
        <tr r="R2262" s="1"/>
        <tr r="R2470" s="1"/>
      </tp>
      <tp t="s">
        <v>#N/A N/A</v>
        <stp/>
        <stp>BDP|12150855348242191947</stp>
        <tr r="N1241" s="1"/>
        <tr r="N7614" s="1"/>
        <tr r="N710" s="1"/>
      </tp>
      <tp t="s">
        <v>#N/A N/A</v>
        <stp/>
        <stp>BDP|18436240239649779575</stp>
        <tr r="R2587" s="1"/>
      </tp>
      <tp t="s">
        <v>#N/A N/A</v>
        <stp/>
        <stp>BDP|13156827398326260101</stp>
        <tr r="N1579" s="1"/>
        <tr r="N2678" s="1"/>
      </tp>
      <tp t="s">
        <v>#N/A N/A</v>
        <stp/>
        <stp>BDP|10595552131337854416</stp>
        <tr r="R2277" s="1"/>
      </tp>
      <tp t="s">
        <v>#N/A N/A</v>
        <stp/>
        <stp>BDP|13347598806463253067</stp>
        <tr r="R1481" s="1"/>
        <tr r="R950" s="1"/>
      </tp>
      <tp t="s">
        <v>#N/A N/A</v>
        <stp/>
        <stp>BDP|15225982486389018848</stp>
        <tr r="R1784" s="1"/>
        <tr r="R276" s="1"/>
      </tp>
      <tp t="s">
        <v>#N/A N/A</v>
        <stp/>
        <stp>BDP|14747085842543237679</stp>
        <tr r="N7487" s="1"/>
      </tp>
      <tp t="s">
        <v>#N/A N/A</v>
        <stp/>
        <stp>BDP|17494164511371834333</stp>
        <tr r="R7423" s="1"/>
      </tp>
      <tp t="s">
        <v>#N/A N/A</v>
        <stp/>
        <stp>BDP|13933183598599916787</stp>
        <tr r="N1472" s="1"/>
        <tr r="N941" s="1"/>
      </tp>
      <tp t="s">
        <v>#N/A N/A</v>
        <stp/>
        <stp>BDP|14767676677297763786</stp>
        <tr r="N1444" s="1"/>
        <tr r="N913" s="1"/>
      </tp>
      <tp t="s">
        <v>#N/A N/A</v>
        <stp/>
        <stp>BDP|10298394552117196405</stp>
        <tr r="R1429" s="1"/>
        <tr r="R898" s="1"/>
      </tp>
      <tp t="s">
        <v>#N/A N/A</v>
        <stp/>
        <stp>BDP|16418517329471270563</stp>
        <tr r="R7476" s="1"/>
      </tp>
      <tp t="s">
        <v>#N/A N/A</v>
        <stp/>
        <stp>BDP|16913854714589076301</stp>
        <tr r="R7407" s="1"/>
      </tp>
      <tp t="s">
        <v>#N/A N/A</v>
        <stp/>
        <stp>BDP|15128280041540173614</stp>
        <tr r="R7578" s="1"/>
      </tp>
      <tp t="s">
        <v>#N/A N/A</v>
        <stp/>
        <stp>BDP|13873913720405744860</stp>
        <tr r="N7594" s="1"/>
      </tp>
      <tp t="s">
        <v>#N/A N/A</v>
        <stp/>
        <stp>BDP|17184975780646949544</stp>
        <tr r="R1143" s="1"/>
        <tr r="R2793" s="1"/>
        <tr r="R7510" s="1"/>
        <tr r="R612" s="1"/>
      </tp>
      <tp t="s">
        <v>#N/A N/A</v>
        <stp/>
        <stp>BDP|11175689377896089355</stp>
        <tr r="O7193" s="1"/>
        <tr r="O7290" s="1"/>
        <tr r="O7384" s="1"/>
      </tp>
      <tp t="s">
        <v>#N/A N/A</v>
        <stp/>
        <stp>BDP|15538094397510290921</stp>
        <tr r="R7612" s="1"/>
      </tp>
      <tp t="s">
        <v>#N/A N/A</v>
        <stp/>
        <stp>BDP|16346710476405965666</stp>
        <tr r="R1744" s="1"/>
        <tr r="R236" s="1"/>
      </tp>
      <tp t="s">
        <v>#N/A N/A</v>
        <stp/>
        <stp>BDP|16386254896811821931</stp>
        <tr r="R1309" s="1"/>
        <tr r="R2211" s="1"/>
        <tr r="R2872" s="1"/>
        <tr r="R778" s="1"/>
      </tp>
      <tp t="s">
        <v>#N/A N/A</v>
        <stp/>
        <stp>BDP|16166492951546542472</stp>
        <tr r="N1695" s="1"/>
        <tr r="N187" s="1"/>
      </tp>
      <tp t="s">
        <v>#N/A N/A</v>
        <stp/>
        <stp>BDP|10969115147960274069</stp>
        <tr r="R2225" s="1"/>
        <tr r="R7431" s="1"/>
      </tp>
      <tp t="s">
        <v>#N/A N/A</v>
        <stp/>
        <stp>BDP|12910858557918227226</stp>
        <tr r="N2626" s="1"/>
      </tp>
      <tp t="s">
        <v>#N/A N/A</v>
        <stp/>
        <stp>BDP|13807414042911365722</stp>
        <tr r="N1132" s="1"/>
        <tr r="N601" s="1"/>
      </tp>
      <tp t="s">
        <v>#N/A N/A</v>
        <stp/>
        <stp>BDP|15089262539148310962</stp>
        <tr r="R1695" s="1"/>
        <tr r="R187" s="1"/>
      </tp>
      <tp t="s">
        <v>#N/A N/A</v>
        <stp/>
        <stp>BDP|15690599955352047208</stp>
        <tr r="R1093" s="1"/>
        <tr r="R562" s="1"/>
      </tp>
      <tp t="s">
        <v>#N/A N/A</v>
        <stp/>
        <stp>BDP|16414993611253449828</stp>
        <tr r="R1931" s="1"/>
        <tr r="R391" s="1"/>
      </tp>
      <tp t="s">
        <v>#N/A N/A</v>
        <stp/>
        <stp>BDP|10834367440391364373</stp>
        <tr r="R1471" s="1"/>
        <tr r="R2939" s="1"/>
        <tr r="R7704" s="1"/>
        <tr r="R940" s="1"/>
      </tp>
      <tp t="s">
        <v>#N/A N/A</v>
        <stp/>
        <stp>BDP|17350202433264839721</stp>
        <tr r="R1151" s="1"/>
        <tr r="R7520" s="1"/>
        <tr r="R620" s="1"/>
      </tp>
      <tp t="s">
        <v>#N/A N/A</v>
        <stp/>
        <stp>BDP|10094402815042747289</stp>
        <tr r="R115" s="1"/>
        <tr r="R1623" s="1"/>
      </tp>
      <tp t="s">
        <v>#N/A N/A</v>
        <stp/>
        <stp>BDP|10812093655167917777</stp>
        <tr r="N1065" s="1"/>
        <tr r="N7437" s="1"/>
        <tr r="N534" s="1"/>
      </tp>
      <tp t="s">
        <v>#N/A N/A</v>
        <stp/>
        <stp>BDP|11677984731319126738</stp>
        <tr r="R1710" s="1"/>
        <tr r="R202" s="1"/>
      </tp>
      <tp t="s">
        <v>#N/A N/A</v>
        <stp/>
        <stp>BDP|15877965129412256989</stp>
        <tr r="R7536" s="1"/>
      </tp>
      <tp t="s">
        <v>#N/A N/A</v>
        <stp/>
        <stp>BDP|11467528858191511567</stp>
        <tr r="R2862" s="1"/>
        <tr r="R7627" s="1"/>
      </tp>
      <tp t="s">
        <v>#N/A N/A</v>
        <stp/>
        <stp>BDP|16099936775298811534</stp>
        <tr r="R1007" s="1"/>
        <tr r="R476" s="1"/>
      </tp>
      <tp t="s">
        <v>#N/A N/A</v>
        <stp/>
        <stp>BDP|15122130769332030567</stp>
        <tr r="N2388" s="1"/>
      </tp>
      <tp t="s">
        <v>#N/A N/A</v>
        <stp/>
        <stp>BDP|13508297112292132722</stp>
        <tr r="R1181" s="1"/>
        <tr r="R7549" s="1"/>
        <tr r="R650" s="1"/>
      </tp>
      <tp t="s">
        <v>#N/A N/A</v>
        <stp/>
        <stp>BDP|17495322349495233016</stp>
        <tr r="R2123" s="1"/>
        <tr r="R2123" s="1"/>
      </tp>
      <tp t="s">
        <v>#N/A N/A</v>
        <stp/>
        <stp>BDP|10775699796252469803</stp>
        <tr r="P7328" s="1"/>
      </tp>
      <tp t="s">
        <v>#N/A N/A</v>
        <stp/>
        <stp>BDP|15359681587409994790</stp>
        <tr r="R2484" s="1"/>
      </tp>
      <tp t="s">
        <v>#N/A N/A</v>
        <stp/>
        <stp>BDP|11923131025005229218</stp>
        <tr r="R2757" s="1"/>
        <tr r="R7457" s="1"/>
      </tp>
      <tp t="s">
        <v>#N/A N/A</v>
        <stp/>
        <stp>BDP|12180508227514883422</stp>
        <tr r="N1283" s="1"/>
        <tr r="N752" s="1"/>
      </tp>
      <tp t="s">
        <v>#N/A N/A</v>
        <stp/>
        <stp>BDP|18052084425518081712</stp>
        <tr r="R7462" s="1"/>
      </tp>
      <tp t="s">
        <v>#N/A N/A</v>
        <stp/>
        <stp>BDP|15892101561327554000</stp>
        <tr r="R1164" s="1"/>
        <tr r="R2318" s="1"/>
        <tr r="R2643" s="1"/>
        <tr r="R633" s="1"/>
      </tp>
      <tp t="s">
        <v>#N/A N/A</v>
        <stp/>
        <stp>BDP|10752481797239784130</stp>
        <tr r="R1445" s="1"/>
        <tr r="R914" s="1"/>
      </tp>
      <tp t="s">
        <v>#N/A N/A</v>
        <stp/>
        <stp>BDP|12039757929275788772</stp>
        <tr r="N162" s="1"/>
        <tr r="N1670" s="1"/>
      </tp>
      <tp t="s">
        <v>#N/A N/A</v>
        <stp/>
        <stp>BDP|10171577124172969076</stp>
        <tr r="N1202" s="1"/>
        <tr r="N2825" s="1"/>
        <tr r="N7575" s="1"/>
        <tr r="N671" s="1"/>
      </tp>
      <tp t="s">
        <v>#N/A N/A</v>
        <stp/>
        <stp>BDP|14271035624284137782</stp>
        <tr r="R2272" s="1"/>
      </tp>
      <tp t="s">
        <v>#N/A N/A</v>
        <stp/>
        <stp>BDP|10920060445589107877</stp>
        <tr r="R1974" s="1"/>
        <tr r="R445" s="1"/>
      </tp>
      <tp t="s">
        <v>#N/A N/A</v>
        <stp/>
        <stp>BDP|11560521202047925605</stp>
        <tr r="R1195" s="1"/>
        <tr r="R664" s="1"/>
      </tp>
      <tp t="s">
        <v>#N/A N/A</v>
        <stp/>
        <stp>BDP|15570495076422488129</stp>
        <tr r="N1305" s="1"/>
        <tr r="N774" s="1"/>
      </tp>
      <tp t="s">
        <v>#N/A N/A</v>
        <stp/>
        <stp>BDP|13225436163426930274</stp>
        <tr r="N135" s="1"/>
        <tr r="N1643" s="1"/>
      </tp>
      <tp t="s">
        <v>#N/A N/A</v>
        <stp/>
        <stp>BDP|15189338015220869230</stp>
        <tr r="N1588" s="1"/>
        <tr r="N2403" s="1"/>
        <tr r="N80" s="1"/>
      </tp>
      <tp t="s">
        <v>#N/A N/A</v>
        <stp/>
        <stp>BDP|13833005262695295570</stp>
        <tr r="R2383" s="1"/>
      </tp>
      <tp t="s">
        <v>#N/A N/A</v>
        <stp/>
        <stp>BDP|13894058356986798538</stp>
        <tr r="N2912" s="1"/>
      </tp>
      <tp t="s">
        <v>#N/A N/A</v>
        <stp/>
        <stp>BDP|17734396654070596403</stp>
        <tr r="N1401" s="1"/>
        <tr r="N2905" s="1"/>
        <tr r="N7671" s="1"/>
        <tr r="N870" s="1"/>
      </tp>
      <tp t="s">
        <v>#N/A N/A</v>
        <stp/>
        <stp>BDP|13725400569406591241</stp>
        <tr r="R1224" s="1"/>
        <tr r="R693" s="1"/>
      </tp>
      <tp t="s">
        <v>#N/A N/A</v>
        <stp/>
        <stp>BDP|10975042831804435272</stp>
        <tr r="R2984" s="1"/>
      </tp>
      <tp t="s">
        <v>#N/A N/A</v>
        <stp/>
        <stp>BDP|11378023650784896566</stp>
        <tr r="R1246" s="1"/>
        <tr r="R2848" s="1"/>
        <tr r="R715" s="1"/>
      </tp>
      <tp t="s">
        <v>#N/A N/A</v>
        <stp/>
        <stp>BDP|10901073950440075013</stp>
        <tr r="R2783" s="1"/>
        <tr r="R7496" s="1"/>
      </tp>
      <tp t="s">
        <v>#N/A N/A</v>
        <stp/>
        <stp>BDP|11772221450205255680</stp>
        <tr r="R2477" s="1"/>
      </tp>
      <tp t="s">
        <v>#N/A N/A</v>
        <stp/>
        <stp>BDP|16443805180381906225</stp>
        <tr r="R103" s="1"/>
        <tr r="R1611" s="1"/>
      </tp>
      <tp t="s">
        <v>#N/A N/A</v>
        <stp/>
        <stp>BDP|16429565465277815700</stp>
        <tr r="R2349" s="1"/>
      </tp>
      <tp t="s">
        <v>#N/A N/A</v>
        <stp/>
        <stp>BDP|15550376439482417202</stp>
        <tr r="R291" s="1"/>
      </tp>
      <tp t="s">
        <v>#N/A N/A</v>
        <stp/>
        <stp>BDP|11707727258870138638</stp>
        <tr r="N21" s="1"/>
      </tp>
      <tp t="s">
        <v>#N/A N/A</v>
        <stp/>
        <stp>BDP|12963609565713453465</stp>
        <tr r="R7534" s="1"/>
      </tp>
      <tp t="s">
        <v>#N/A N/A</v>
        <stp/>
        <stp>BDP|14810557095695799814</stp>
        <tr r="R133" s="1"/>
        <tr r="R1641" s="1"/>
      </tp>
      <tp t="s">
        <v>#N/A N/A</v>
        <stp/>
        <stp>BDP|11810581718869195970</stp>
        <tr r="R169" s="1"/>
        <tr r="R1677" s="1"/>
      </tp>
      <tp t="s">
        <v>#N/A N/A</v>
        <stp/>
        <stp>BDP|15049054504754897478</stp>
        <tr r="N2949" s="1"/>
      </tp>
      <tp t="s">
        <v>#N/A N/A</v>
        <stp/>
        <stp>BDP|14124997342764644820</stp>
        <tr r="R109" s="1"/>
        <tr r="R1617" s="1"/>
        <tr r="R2465" s="1"/>
      </tp>
      <tp t="s">
        <v>#N/A N/A</v>
        <stp/>
        <stp>BDP|16039211256027635309</stp>
        <tr r="R155" s="1"/>
        <tr r="R1663" s="1"/>
      </tp>
      <tp t="s">
        <v>#N/A N/A</v>
        <stp/>
        <stp>BDP|10331471946920669553</stp>
        <tr r="R337" s="1"/>
      </tp>
      <tp t="s">
        <v>#N/A N/A</v>
        <stp/>
        <stp>BDP|13102894062039211193</stp>
        <tr r="R7476" s="1"/>
      </tp>
      <tp t="s">
        <v>#N/A N/A</v>
        <stp/>
        <stp>BDP|15598689828564337073</stp>
        <tr r="R1024" s="1"/>
        <tr r="R493" s="1"/>
      </tp>
      <tp t="s">
        <v>#N/A N/A</v>
        <stp/>
        <stp>BDP|15684488385878882424</stp>
        <tr r="R2821" s="1"/>
        <tr r="R7567" s="1"/>
      </tp>
      <tp t="s">
        <v>#N/A N/A</v>
        <stp/>
        <stp>BDP|15891587606230042562</stp>
        <tr r="R2829" s="1"/>
      </tp>
      <tp t="s">
        <v>#N/A N/A</v>
        <stp/>
        <stp>BDP|14134646857570065229</stp>
        <tr r="R1219" s="1"/>
        <tr r="R688" s="1"/>
      </tp>
      <tp t="s">
        <v>#N/A N/A</v>
        <stp/>
        <stp>BDP|15030050735872309134</stp>
        <tr r="N7334" s="1"/>
        <tr r="N7334" s="1"/>
      </tp>
      <tp t="s">
        <v>#N/A N/A</v>
        <stp/>
        <stp>BDP|11297361925467682278</stp>
        <tr r="N1261" s="1"/>
        <tr r="N730" s="1"/>
      </tp>
      <tp t="s">
        <v>#N/A N/A</v>
        <stp/>
        <stp>BDP|16073342616188176930</stp>
        <tr r="R1155" s="1"/>
        <tr r="R624" s="1"/>
      </tp>
      <tp t="s">
        <v>#N/A N/A</v>
        <stp/>
        <stp>BDP|14578146253445540073</stp>
        <tr r="O7339" s="1"/>
      </tp>
      <tp t="s">
        <v>#N/A N/A</v>
        <stp/>
        <stp>BDP|15982066028532505029</stp>
        <tr r="N2589" s="1"/>
      </tp>
      <tp t="s">
        <v>#N/A N/A</v>
        <stp/>
        <stp>BDP|11939583688560106985</stp>
        <tr r="N7108" s="1"/>
      </tp>
      <tp t="s">
        <v>#N/A N/A</v>
        <stp/>
        <stp>BDP|11864500748425111013</stp>
        <tr r="N7340" s="1"/>
        <tr r="N7340" s="1"/>
        <tr r="N11" s="1"/>
        <tr r="N11" s="1"/>
      </tp>
      <tp t="s">
        <v>#N/A N/A</v>
        <stp/>
        <stp>BDP|17780216804302602248</stp>
        <tr r="R1015" s="1"/>
        <tr r="R484" s="1"/>
      </tp>
      <tp t="s">
        <v>#N/A N/A</v>
        <stp/>
        <stp>BDP|11348002052173249236</stp>
        <tr r="N1200" s="1"/>
        <tr r="N669" s="1"/>
      </tp>
      <tp t="s">
        <v>#N/A N/A</v>
        <stp/>
        <stp>BDP|12210308770507939485</stp>
        <tr r="N7609" s="1"/>
      </tp>
      <tp t="s">
        <v>#N/A N/A</v>
        <stp/>
        <stp>BDP|10493763170592734765</stp>
        <tr r="R1421" s="1"/>
        <tr r="R890" s="1"/>
      </tp>
      <tp t="s">
        <v>#N/A N/A</v>
        <stp/>
        <stp>BDP|13502201442081277169</stp>
        <tr r="R2763" s="1"/>
        <tr r="R7466" s="1"/>
      </tp>
      <tp t="s">
        <v>#N/A N/A</v>
        <stp/>
        <stp>BDP|14604231555497416176</stp>
        <tr r="R1169" s="1"/>
        <tr r="R638" s="1"/>
      </tp>
      <tp t="s">
        <v>#N/A N/A</v>
        <stp/>
        <stp>BDP|11520492166563861513</stp>
        <tr r="N2059" s="1"/>
      </tp>
      <tp t="s">
        <v>#N/A N/A</v>
        <stp/>
        <stp>BDP|16849026638176623676</stp>
        <tr r="R1249" s="1"/>
      </tp>
      <tp t="s">
        <v>#N/A N/A</v>
        <stp/>
        <stp>BDP|14912391763335718176</stp>
        <tr r="R1437" s="1"/>
        <tr r="R2926" s="1"/>
        <tr r="R7693" s="1"/>
        <tr r="R906" s="1"/>
      </tp>
      <tp t="s">
        <v>#N/A N/A</v>
        <stp/>
        <stp>BDP|13891846810217819878</stp>
        <tr r="N1050" s="1"/>
        <tr r="N519" s="1"/>
      </tp>
      <tp t="s">
        <v>#N/A N/A</v>
        <stp/>
        <stp>BDP|14971699625996662318</stp>
        <tr r="Q7195" s="1"/>
        <tr r="Q7292" s="1"/>
        <tr r="Q7386" s="1"/>
      </tp>
      <tp t="s">
        <v>#N/A N/A</v>
        <stp/>
        <stp>BDP|12355568416973557048</stp>
        <tr r="R7324" s="1"/>
      </tp>
      <tp t="s">
        <v>#N/A N/A</v>
        <stp/>
        <stp>BDP|18169894125812768585</stp>
        <tr r="R1535" s="1"/>
        <tr r="R1535" s="1"/>
        <tr r="R1987" s="1"/>
        <tr r="R1987" s="1"/>
        <tr r="R2042" s="1"/>
        <tr r="R2042" s="1"/>
        <tr r="R2118" s="1"/>
        <tr r="R2118" s="1"/>
        <tr r="R2606" s="1"/>
        <tr r="R2606" s="1"/>
        <tr r="R281" s="1"/>
        <tr r="R281" s="1"/>
        <tr r="R7103" s="1"/>
        <tr r="R7103" s="1"/>
        <tr r="R7112" s="1"/>
        <tr r="R7112" s="1"/>
        <tr r="R7202" s="1"/>
        <tr r="R7202" s="1"/>
        <tr r="R38" s="1"/>
        <tr r="R38" s="1"/>
        <tr r="R7777" s="1"/>
        <tr r="R7777" s="1"/>
        <tr r="R375" s="1"/>
        <tr r="R375" s="1"/>
        <tr r="R467" s="1"/>
        <tr r="R467" s="1"/>
      </tp>
      <tp t="s">
        <v>#N/A N/A</v>
        <stp/>
        <stp>BDP|14132063384879038013</stp>
        <tr r="R369" s="1"/>
        <tr r="R369" s="1"/>
      </tp>
      <tp t="s">
        <v>#N/A N/A</v>
        <stp/>
        <stp>BDP|16352263222815089658</stp>
        <tr r="N1362" s="1"/>
        <tr r="N831" s="1"/>
      </tp>
      <tp t="s">
        <v>#N/A N/A</v>
        <stp/>
        <stp>BDP|12582780813624463585</stp>
        <tr r="R1780" s="1"/>
        <tr r="R2379" s="1"/>
        <tr r="R2660" s="1"/>
        <tr r="R272" s="1"/>
      </tp>
      <tp t="s">
        <v>#N/A N/A</v>
        <stp/>
        <stp>BDP|14648300913257233458</stp>
        <tr r="R2618" s="1"/>
      </tp>
      <tp t="s">
        <v>#N/A N/A</v>
        <stp/>
        <stp>BDP|16107665232560541628</stp>
        <tr r="R358" s="1"/>
      </tp>
      <tp t="s">
        <v>#N/A N/A</v>
        <stp/>
        <stp>BDP|11499972202888688558</stp>
        <tr r="R1956" s="1"/>
        <tr r="R425" s="1"/>
      </tp>
      <tp t="s">
        <v>#N/A N/A</v>
        <stp/>
        <stp>BDP|16301996609522506840</stp>
        <tr r="R7321" s="1"/>
      </tp>
      <tp t="s">
        <v>#N/A N/A</v>
        <stp/>
        <stp>BDP|13362236891635354801</stp>
        <tr r="R1508" s="1"/>
        <tr r="R2956" s="1"/>
        <tr r="R7718" s="1"/>
        <tr r="R977" s="1"/>
      </tp>
      <tp t="s">
        <v>#N/A N/A</v>
        <stp/>
        <stp>BDP|13135694278865311219</stp>
        <tr r="R1132" s="1"/>
        <tr r="R601" s="1"/>
      </tp>
      <tp t="s">
        <v>#N/A N/A</v>
        <stp/>
        <stp>BDP|16475865926409073065</stp>
        <tr r="N7148" s="1"/>
        <tr r="N7200" s="1"/>
        <tr r="N7326" s="1"/>
      </tp>
      <tp t="s">
        <v>#N/A N/A</v>
        <stp/>
        <stp>BDP|10578563136922795100</stp>
        <tr r="N61" s="1"/>
      </tp>
      <tp t="s">
        <v>#N/A N/A</v>
        <stp/>
        <stp>BDP|13539769462291028641</stp>
        <tr r="N1256" s="1"/>
        <tr r="N725" s="1"/>
      </tp>
      <tp t="s">
        <v>#N/A N/A</v>
        <stp/>
        <stp>BDP|13567757301820325170</stp>
        <tr r="R1188" s="1"/>
        <tr r="R2337" s="1"/>
        <tr r="R2535" s="1"/>
        <tr r="R2817" s="1"/>
        <tr r="R7557" s="1"/>
        <tr r="R657" s="1"/>
      </tp>
      <tp t="s">
        <v>#N/A N/A</v>
        <stp/>
        <stp>BDP|14354213920032659319</stp>
        <tr r="R2205" s="1"/>
      </tp>
      <tp t="s">
        <v>#N/A N/A</v>
        <stp/>
        <stp>BDP|17553256110969370865</stp>
        <tr r="R1773" s="1"/>
        <tr r="R265" s="1"/>
      </tp>
      <tp t="s">
        <v>#N/A N/A</v>
        <stp/>
        <stp>BDP|12519400216363791117</stp>
        <tr r="N1547" s="1"/>
        <tr r="N1547" s="1"/>
        <tr r="N2006" s="1"/>
        <tr r="N2006" s="1"/>
        <tr r="N2081" s="1"/>
        <tr r="N2081" s="1"/>
        <tr r="N2132" s="1"/>
        <tr r="N2132" s="1"/>
        <tr r="N7155" s="1"/>
        <tr r="N7155" s="1"/>
        <tr r="N7206" s="1"/>
        <tr r="N7206" s="1"/>
        <tr r="N7249" s="1"/>
        <tr r="N7249" s="1"/>
        <tr r="N7348" s="1"/>
        <tr r="N7348" s="1"/>
        <tr r="N7740" s="1"/>
        <tr r="N7740" s="1"/>
      </tp>
      <tp t="s">
        <v>#N/A N/A</v>
        <stp/>
        <stp>BDP|12975693120134438716</stp>
        <tr r="R3006" s="1"/>
      </tp>
      <tp t="s">
        <v>#N/A N/A</v>
        <stp/>
        <stp>BDP|16156340322713120130</stp>
        <tr r="R311" s="1"/>
        <tr r="R311" s="1"/>
      </tp>
      <tp t="s">
        <v>#N/A N/A</v>
        <stp/>
        <stp>BDP|11696759333456635630</stp>
        <tr r="N7322" s="1"/>
      </tp>
      <tp t="s">
        <v>#N/A N/A</v>
        <stp/>
        <stp>BDP|16917670516362567680</stp>
        <tr r="N1925" s="1"/>
        <tr r="N383" s="1"/>
      </tp>
      <tp t="s">
        <v>#N/A N/A</v>
        <stp/>
        <stp>BDP|12120114341821506305</stp>
        <tr r="R1308" s="1"/>
        <tr r="R1701" s="1"/>
        <tr r="R193" s="1"/>
        <tr r="R2871" s="1"/>
        <tr r="R777" s="1"/>
      </tp>
      <tp t="s">
        <v>#N/A N/A</v>
        <stp/>
        <stp>BDP|13551219703616304201</stp>
        <tr r="R3007" s="1"/>
      </tp>
      <tp t="s">
        <v>#N/A N/A</v>
        <stp/>
        <stp>BDP|13615272875760599350</stp>
        <tr r="N2765" s="1"/>
        <tr r="N7467" s="1"/>
      </tp>
      <tp t="s">
        <v>#N/A N/A</v>
        <stp/>
        <stp>BDP|12111314276390790353</stp>
        <tr r="R1187" s="1"/>
        <tr r="R656" s="1"/>
      </tp>
      <tp t="s">
        <v>#N/A N/A</v>
        <stp/>
        <stp>BDP|11372379247820433339</stp>
        <tr r="R1101" s="1"/>
        <tr r="R570" s="1"/>
      </tp>
      <tp t="s">
        <v>#N/A N/A</v>
        <stp/>
        <stp>BDP|10036656396628619210</stp>
        <tr r="R1311" s="1"/>
        <tr r="R780" s="1"/>
      </tp>
      <tp t="s">
        <v>#N/A N/A</v>
        <stp/>
        <stp>BDP|16043151277435769015</stp>
        <tr r="R1938" s="1"/>
        <tr r="R403" s="1"/>
      </tp>
      <tp t="s">
        <v>#N/A N/A</v>
        <stp/>
        <stp>BDP|15000337342015216277</stp>
        <tr r="R1523" s="1"/>
        <tr r="R1679" s="1"/>
        <tr r="R171" s="1"/>
        <tr r="R2585" s="1"/>
        <tr r="R2963" s="1"/>
        <tr r="R7725" s="1"/>
        <tr r="R992" s="1"/>
      </tp>
      <tp t="s">
        <v>#N/A N/A</v>
        <stp/>
        <stp>BDP|13059424052644430302</stp>
        <tr r="R2413" s="1"/>
      </tp>
      <tp t="s">
        <v>#N/A N/A</v>
        <stp/>
        <stp>BDP|13639001223146663270</stp>
        <tr r="R1417" s="1"/>
        <tr r="R886" s="1"/>
      </tp>
      <tp t="s">
        <v>#N/A N/A</v>
        <stp/>
        <stp>BDP|12119743788609051195</stp>
        <tr r="N1432" s="1"/>
        <tr r="N2924" s="1"/>
        <tr r="N7690" s="1"/>
        <tr r="N901" s="1"/>
      </tp>
      <tp t="s">
        <v>#N/A N/A</v>
        <stp/>
        <stp>BDP|16217450926033525607</stp>
        <tr r="R1018" s="1"/>
        <tr r="R487" s="1"/>
      </tp>
      <tp t="s">
        <v>#N/A N/A</v>
        <stp/>
        <stp>BDP|15784042724230054206</stp>
        <tr r="R2180" s="1"/>
      </tp>
      <tp t="s">
        <v>#N/A N/A</v>
        <stp/>
        <stp>BDP|13944108853187409594</stp>
        <tr r="R1493" s="1"/>
        <tr r="R962" s="1"/>
      </tp>
      <tp t="s">
        <v>#N/A N/A</v>
        <stp/>
        <stp>BDP|17778230022364286631</stp>
        <tr r="N1956" s="1"/>
        <tr r="N425" s="1"/>
      </tp>
      <tp t="s">
        <v>#N/A N/A</v>
        <stp/>
        <stp>BDP|18251435027893413854</stp>
        <tr r="R1279" s="1"/>
        <tr r="R748" s="1"/>
      </tp>
      <tp t="s">
        <v>#N/A N/A</v>
        <stp/>
        <stp>BDP|17014572903103278418</stp>
        <tr r="R1474" s="1"/>
        <tr r="R943" s="1"/>
      </tp>
      <tp t="s">
        <v>#N/A N/A</v>
        <stp/>
        <stp>BDP|14467614026087555214</stp>
        <tr r="N2301" s="1"/>
      </tp>
      <tp t="s">
        <v>#N/A N/A</v>
        <stp/>
        <stp>BDP|16079747293234537950</stp>
        <tr r="N7739" s="1"/>
      </tp>
      <tp t="s">
        <v>#N/A N/A</v>
        <stp/>
        <stp>BDP|17497608641156776656</stp>
        <tr r="N400" s="1"/>
      </tp>
      <tp t="s">
        <v>#N/A N/A</v>
        <stp/>
        <stp>BDP|11198449162171446743</stp>
        <tr r="R1318" s="1"/>
        <tr r="R787" s="1"/>
      </tp>
      <tp t="s">
        <v>#N/A N/A</v>
        <stp/>
        <stp>BDP|12738501325866466606</stp>
        <tr r="R2471" s="1"/>
      </tp>
      <tp t="s">
        <v>#N/A N/A</v>
        <stp/>
        <stp>BDP|14699485242505898428</stp>
        <tr r="R138" s="1"/>
        <tr r="R1646" s="1"/>
        <tr r="R2931" s="1"/>
      </tp>
      <tp t="s">
        <v>#N/A N/A</v>
        <stp/>
        <stp>BDP|11671018533447713055</stp>
        <tr r="R1510" s="1"/>
        <tr r="R2958" s="1"/>
        <tr r="R7720" s="1"/>
        <tr r="R979" s="1"/>
      </tp>
      <tp t="s">
        <v>#N/A N/A</v>
        <stp/>
        <stp>BDP|11901009835413245487</stp>
        <tr r="R2930" s="1"/>
        <tr r="R7695" s="1"/>
      </tp>
      <tp t="s">
        <v>#N/A N/A</v>
        <stp/>
        <stp>BDP|15315408526581442776</stp>
        <tr r="Q7190" s="1"/>
        <tr r="Q7287" s="1"/>
        <tr r="Q7381" s="1"/>
      </tp>
      <tp t="s">
        <v>#N/A N/A</v>
        <stp/>
        <stp>BDP|12703510908590924219</stp>
        <tr r="R1446" s="1"/>
        <tr r="R7537" s="1"/>
        <tr r="R915" s="1"/>
      </tp>
      <tp t="s">
        <v>#N/A N/A</v>
        <stp/>
        <stp>BDP|16723866057787982996</stp>
        <tr r="N1229" s="1"/>
        <tr r="N2840" s="1"/>
        <tr r="N7599" s="1"/>
        <tr r="N698" s="1"/>
      </tp>
      <tp t="s">
        <v>#N/A N/A</v>
        <stp/>
        <stp>BDP|17635922310728783252</stp>
        <tr r="R1139" s="1"/>
        <tr r="R608" s="1"/>
      </tp>
      <tp t="s">
        <v>#N/A N/A</v>
        <stp/>
        <stp>BDP|13299144716874219248</stp>
        <tr r="R1462" s="1"/>
        <tr r="R2937" s="1"/>
        <tr r="R931" s="1"/>
      </tp>
      <tp t="s">
        <v>#N/A N/A</v>
        <stp/>
        <stp>BDP|17606243301143606333</stp>
        <tr r="N1597" s="1"/>
        <tr r="N89" s="1"/>
      </tp>
      <tp t="s">
        <v>#N/A N/A</v>
        <stp/>
        <stp>BDP|12693513843873163534</stp>
        <tr r="R1692" s="1"/>
        <tr r="R184" s="1"/>
      </tp>
      <tp t="s">
        <v>#N/A N/A</v>
        <stp/>
        <stp>BDP|14742343709353914155</stp>
        <tr r="R356" s="1"/>
        <tr r="R356" s="1"/>
      </tp>
      <tp t="s">
        <v>#N/A N/A</v>
        <stp/>
        <stp>BDP|17690178132658112846</stp>
        <tr r="N2567" s="1"/>
      </tp>
      <tp t="s">
        <v>#N/A N/A</v>
        <stp/>
        <stp>BDP|13398629746446504243</stp>
        <tr r="N1018" s="1"/>
        <tr r="N487" s="1"/>
      </tp>
      <tp t="s">
        <v>#N/A N/A</v>
        <stp/>
        <stp>BDP|16260015911215375773</stp>
        <tr r="R2444" s="1"/>
      </tp>
      <tp t="s">
        <v>#N/A N/A</v>
        <stp/>
        <stp>BDP|17243699743285930579</stp>
        <tr r="N1604" s="1"/>
        <tr r="N96" s="1"/>
      </tp>
      <tp t="s">
        <v>#N/A N/A</v>
        <stp/>
        <stp>BDP|16381286909287290661</stp>
        <tr r="N2353" s="1"/>
      </tp>
    </main>
    <main first="bofaddin.rtdserver">
      <tp t="s">
        <v>#N/A N/A</v>
        <stp/>
        <stp>BDP|9964823351209062</stp>
        <tr r="N7324" s="1"/>
      </tp>
      <tp t="s">
        <v>#N/A N/A</v>
        <stp/>
        <stp>BDP|9622567137759185</stp>
        <tr r="N1307" s="1"/>
        <tr r="N2870" s="1"/>
        <tr r="N7635" s="1"/>
        <tr r="N776" s="1"/>
      </tp>
      <tp t="s">
        <v>#N/A N/A</v>
        <stp/>
        <stp>BDP|8452192337521235728</stp>
        <tr r="R1945" s="1"/>
        <tr r="R415" s="1"/>
      </tp>
      <tp t="s">
        <v>#N/A N/A</v>
        <stp/>
        <stp>BDP|2783769748174242919</stp>
        <tr r="N2851" s="1"/>
      </tp>
      <tp t="s">
        <v>#N/A N/A</v>
        <stp/>
        <stp>BDP|6876856530350552128</stp>
        <tr r="N2615" s="1"/>
      </tp>
      <tp t="s">
        <v>#N/A N/A</v>
        <stp/>
        <stp>BDP|6867817120644610458</stp>
        <tr r="R113" s="1"/>
        <tr r="R1112" s="1"/>
        <tr r="R1621" s="1"/>
        <tr r="R2482" s="1"/>
        <tr r="R2771" s="1"/>
        <tr r="R7475" s="1"/>
        <tr r="R581" s="1"/>
      </tp>
      <tp t="s">
        <v>#N/A N/A</v>
        <stp/>
        <stp>BDP|6037286578847215882</stp>
        <tr r="R1550" s="1"/>
        <tr r="R2009" s="1"/>
        <tr r="R2084" s="1"/>
        <tr r="R2135" s="1"/>
        <tr r="R7118" s="1"/>
        <tr r="R7158" s="1"/>
        <tr r="R7209" s="1"/>
        <tr r="R7252" s="1"/>
        <tr r="R7351" s="1"/>
        <tr r="R7743" s="1"/>
      </tp>
      <tp t="s">
        <v>#N/A N/A</v>
        <stp/>
        <stp>BDP|7697523293773984446</stp>
        <tr r="R2055" s="1"/>
      </tp>
      <tp t="s">
        <v>#N/A N/A</v>
        <stp/>
        <stp>BDP|2898973809114406391</stp>
        <tr r="R2189" s="1"/>
        <tr r="R2189" s="1"/>
      </tp>
      <tp t="s">
        <v>#N/A N/A</v>
        <stp/>
        <stp>BDP|3556875575044418480</stp>
        <tr r="R1711" s="1"/>
        <tr r="R203" s="1"/>
      </tp>
      <tp t="s">
        <v>#N/A N/A</v>
        <stp/>
        <stp>BDP|8443556047925587083</stp>
        <tr r="N2189" s="1"/>
      </tp>
      <tp t="s">
        <v>#N/A N/A</v>
        <stp/>
        <stp>BDP|6561290996080224137</stp>
        <tr r="R2769" s="1"/>
        <tr r="R7472" s="1"/>
      </tp>
      <tp t="s">
        <v>#N/A N/A</v>
        <stp/>
        <stp>BDP|2742263641239300187</stp>
        <tr r="R1082" s="1"/>
        <tr r="R551" s="1"/>
      </tp>
      <tp t="s">
        <v>#N/A N/A</v>
        <stp/>
        <stp>BDP|8911369342272644109</stp>
        <tr r="R2390" s="1"/>
        <tr r="R2966" s="1"/>
      </tp>
      <tp t="s">
        <v>#N/A N/A</v>
        <stp/>
        <stp>BDP|8874050454872821395</stp>
        <tr r="R2062" s="1"/>
        <tr r="R2302" s="1"/>
      </tp>
      <tp t="s">
        <v>#N/A N/A</v>
        <stp/>
        <stp>BDP|1641183790912748716</stp>
        <tr r="R2324" s="1"/>
        <tr r="R2645" s="1"/>
        <tr r="R2805" s="1"/>
        <tr r="R7539" s="1"/>
      </tp>
      <tp t="s">
        <v>#N/A N/A</v>
        <stp/>
        <stp>BDP|1974448615041836982</stp>
        <tr r="N7586" s="1"/>
      </tp>
      <tp t="s">
        <v>#N/A N/A</v>
        <stp/>
        <stp>BDP|1139238892103881501</stp>
        <tr r="R7322" s="1"/>
      </tp>
      <tp t="s">
        <v>#N/A N/A</v>
        <stp/>
        <stp>BDP|2239725326773812864</stp>
        <tr r="N1516" s="1"/>
        <tr r="N985" s="1"/>
      </tp>
      <tp t="s">
        <v>#N/A N/A</v>
        <stp/>
        <stp>BDP|3825143394597863084</stp>
        <tr r="N368" s="1"/>
      </tp>
      <tp t="s">
        <v>#N/A N/A</v>
        <stp/>
        <stp>BDP|7978217590491596145</stp>
        <tr r="N169" s="1"/>
        <tr r="N1677" s="1"/>
      </tp>
      <tp t="s">
        <v>#N/A N/A</v>
        <stp/>
        <stp>BDP|2766204390837915270</stp>
        <tr r="R2355" s="1"/>
      </tp>
      <tp t="s">
        <v>#N/A N/A</v>
        <stp/>
        <stp>BDP|3406837007193946408</stp>
        <tr r="R1173" s="1"/>
        <tr r="R642" s="1"/>
      </tp>
      <tp t="s">
        <v>#N/A N/A</v>
        <stp/>
        <stp>BDP|9958295979010986095</stp>
        <tr r="O1571" s="1"/>
        <tr r="O2034" s="1"/>
        <tr r="O2110" s="1"/>
        <tr r="O2160" s="1"/>
        <tr r="O7139" s="1"/>
        <tr r="O7183" s="1"/>
        <tr r="O7234" s="1"/>
        <tr r="O7277" s="1"/>
        <tr r="O7376" s="1"/>
        <tr r="O7768" s="1"/>
        <tr r="O52" s="1"/>
      </tp>
      <tp t="s">
        <v>#N/A N/A</v>
        <stp/>
        <stp>BDP|1183600299935171705</stp>
        <tr r="R1236" s="1"/>
        <tr r="R705" s="1"/>
      </tp>
      <tp t="s">
        <v>#N/A N/A</v>
        <stp/>
        <stp>BDP|6769867308336587459</stp>
        <tr r="R1375" s="1"/>
        <tr r="R844" s="1"/>
      </tp>
      <tp t="s">
        <v>#N/A N/A</v>
        <stp/>
        <stp>BDP|8305133895374515894</stp>
        <tr r="R1950" s="1"/>
        <tr r="R419" s="1"/>
      </tp>
      <tp t="s">
        <v>#N/A N/A</v>
        <stp/>
        <stp>BDP|4824815421355869795</stp>
        <tr r="R2634" s="1"/>
      </tp>
      <tp t="s">
        <v>#N/A N/A</v>
        <stp/>
        <stp>BDP|9998551426443323173</stp>
        <tr r="R1284" s="1"/>
        <tr r="R2194" s="1"/>
        <tr r="R753" s="1"/>
      </tp>
      <tp t="s">
        <v>#N/A N/A</v>
        <stp/>
        <stp>BDP|8373287767946376611</stp>
        <tr r="N7485" s="1"/>
      </tp>
      <tp t="s">
        <v>#N/A N/A</v>
        <stp/>
        <stp>BDP|4425996015513094368</stp>
        <tr r="R1435" s="1"/>
        <tr r="R904" s="1"/>
      </tp>
      <tp t="s">
        <v>#N/A N/A</v>
        <stp/>
        <stp>BDP|9317370938447216204</stp>
        <tr r="N2411" s="1"/>
      </tp>
      <tp t="s">
        <v>#N/A N/A</v>
        <stp/>
        <stp>BDP|4868458867439563318</stp>
        <tr r="N122" s="1"/>
        <tr r="N1630" s="1"/>
        <tr r="N2501" s="1"/>
      </tp>
      <tp t="s">
        <v>#N/A N/A</v>
        <stp/>
        <stp>BDP|4684817208457886794</stp>
        <tr r="R2173" s="1"/>
      </tp>
      <tp t="s">
        <v>#N/A N/A</v>
        <stp/>
        <stp>BDP|8246600563381635592</stp>
        <tr r="P2020" s="1"/>
        <tr r="P2095" s="1"/>
        <tr r="P2146" s="1"/>
        <tr r="P7169" s="1"/>
        <tr r="P7220" s="1"/>
        <tr r="P7263" s="1"/>
        <tr r="P7362" s="1"/>
        <tr r="P7754" s="1"/>
      </tp>
      <tp t="s">
        <v>#N/A N/A</v>
        <stp/>
        <stp>BDP|3335486175169151508</stp>
        <tr r="R1225" s="1"/>
        <tr r="R2953" s="1"/>
        <tr r="R694" s="1"/>
      </tp>
      <tp t="s">
        <v>#N/A N/A</v>
        <stp/>
        <stp>BDP|2534663494639193895</stp>
        <tr r="N2458" s="1"/>
      </tp>
      <tp t="s">
        <v>#N/A N/A</v>
        <stp/>
        <stp>BDP|8841266763219538979</stp>
        <tr r="R2068" s="1"/>
      </tp>
      <tp t="s">
        <v>#N/A N/A</v>
        <stp/>
        <stp>BDP|4422183917798431009</stp>
        <tr r="N2697" s="1"/>
      </tp>
      <tp t="s">
        <v>#N/A N/A</v>
        <stp/>
        <stp>BDP|5394457292292855638</stp>
        <tr r="R1098" s="1"/>
        <tr r="R567" s="1"/>
      </tp>
      <tp t="s">
        <v>#N/A N/A</v>
        <stp/>
        <stp>BDP|7659484726565575823</stp>
        <tr r="R1146" s="1"/>
        <tr r="R2794" s="1"/>
        <tr r="R7511" s="1"/>
        <tr r="R615" s="1"/>
      </tp>
      <tp t="s">
        <v>#N/A N/A</v>
        <stp/>
        <stp>BDP|8125191347004939590</stp>
        <tr r="R2180" s="1"/>
        <tr r="R2180" s="1"/>
      </tp>
      <tp t="s">
        <v>#N/A N/A</v>
        <stp/>
        <stp>BDP|7641771718519631407</stp>
        <tr r="N2838" s="1"/>
        <tr r="N7597" s="1"/>
      </tp>
      <tp t="s">
        <v>#N/A N/A</v>
        <stp/>
        <stp>BDP|5972364097027132467</stp>
        <tr r="O1550" s="1"/>
        <tr r="O2009" s="1"/>
        <tr r="O2084" s="1"/>
        <tr r="O2135" s="1"/>
        <tr r="O7118" s="1"/>
        <tr r="O7158" s="1"/>
        <tr r="O7209" s="1"/>
        <tr r="O7252" s="1"/>
        <tr r="O7351" s="1"/>
        <tr r="O7743" s="1"/>
      </tp>
      <tp t="s">
        <v>#N/A N/A</v>
        <stp/>
        <stp>BDP|8900235028906949273</stp>
        <tr r="Q1998" s="1"/>
      </tp>
      <tp t="s">
        <v>#N/A N/A</v>
        <stp/>
        <stp>BDP|7638732060973162984</stp>
        <tr r="R2916" s="1"/>
      </tp>
      <tp t="s">
        <v>#N/A N/A</v>
        <stp/>
        <stp>BDP|1234380523969095552</stp>
        <tr r="N2442" s="1"/>
      </tp>
      <tp t="s">
        <v>#N/A N/A</v>
        <stp/>
        <stp>BDP|1021054969358659363</stp>
        <tr r="R298" s="1"/>
      </tp>
      <tp t="s">
        <v>#N/A N/A</v>
        <stp/>
        <stp>BDP|2989469272038330527</stp>
        <tr r="R7463" s="1"/>
      </tp>
      <tp t="s">
        <v>#N/A N/A</v>
        <stp/>
        <stp>BDP|1505805935654523294</stp>
        <tr r="N1979" s="1"/>
        <tr r="N455" s="1"/>
      </tp>
      <tp t="s">
        <v>#N/A N/A</v>
        <stp/>
        <stp>BDP|8068191055487543750</stp>
        <tr r="N144" s="1"/>
        <tr r="N1652" s="1"/>
      </tp>
      <tp t="s">
        <v>#N/A N/A</v>
        <stp/>
        <stp>BDP|3299936336122920735</stp>
        <tr r="N2796" s="1"/>
        <tr r="N7515" s="1"/>
      </tp>
      <tp t="s">
        <v>#N/A N/A</v>
        <stp/>
        <stp>BDP|6811914975340596446</stp>
        <tr r="N2938" s="1"/>
        <tr r="N7703" s="1"/>
      </tp>
      <tp t="s">
        <v>#N/A N/A</v>
        <stp/>
        <stp>BDP|1753769855438802712</stp>
        <tr r="R2682" s="1"/>
      </tp>
      <tp t="s">
        <v>#N/A N/A</v>
        <stp/>
        <stp>BDP|8617792850523731559</stp>
        <tr r="R293" s="1"/>
        <tr r="R293" s="1"/>
      </tp>
      <tp t="s">
        <v>#N/A N/A</v>
        <stp/>
        <stp>BDP|4583505911639126588</stp>
        <tr r="R2555" s="1"/>
      </tp>
      <tp t="s">
        <v>#N/A N/A</v>
        <stp/>
        <stp>BDP|7963842862541530473</stp>
        <tr r="R2829" s="1"/>
      </tp>
      <tp t="s">
        <v>#N/A N/A</v>
        <stp/>
        <stp>BDP|2389040693540705714</stp>
        <tr r="N2335" s="1"/>
      </tp>
      <tp t="s">
        <v>#N/A N/A</v>
        <stp/>
        <stp>BDP|9786402261242068544</stp>
        <tr r="N1509" s="1"/>
        <tr r="N2957" s="1"/>
        <tr r="N7719" s="1"/>
        <tr r="N978" s="1"/>
      </tp>
      <tp t="s">
        <v>#N/A N/A</v>
        <stp/>
        <stp>BDP|4221026985570157069</stp>
        <tr r="R2454" s="1"/>
      </tp>
      <tp t="s">
        <v>#N/A N/A</v>
        <stp/>
        <stp>BDP|5091992130736318580</stp>
        <tr r="R2350" s="1"/>
      </tp>
      <tp t="s">
        <v>#N/A N/A</v>
        <stp/>
        <stp>BDP|2547830725662086616</stp>
        <tr r="R1514" s="1"/>
        <tr r="R163" s="1"/>
        <tr r="R1671" s="1"/>
        <tr r="R983" s="1"/>
      </tp>
      <tp t="s">
        <v>#N/A N/A</v>
        <stp/>
        <stp>BDP|6742576267100463919</stp>
        <tr r="R2050" s="1"/>
      </tp>
      <tp t="s">
        <v>#N/A N/A</v>
        <stp/>
        <stp>BDP|3084846169704738586</stp>
        <tr r="R2519" s="1"/>
      </tp>
      <tp t="s">
        <v>#N/A N/A</v>
        <stp/>
        <stp>BDP|9161792046925444386</stp>
        <tr r="N1603" s="1"/>
        <tr r="N95" s="1"/>
      </tp>
      <tp t="s">
        <v>#N/A N/A</v>
        <stp/>
        <stp>BDP|8081776190559634337</stp>
        <tr r="N2614" s="1"/>
        <tr r="N7297" s="1"/>
      </tp>
      <tp t="s">
        <v>#N/A N/A</v>
        <stp/>
        <stp>BDP|2695441594187179450</stp>
        <tr r="N1752" s="1"/>
        <tr r="N244" s="1"/>
      </tp>
      <tp t="s">
        <v>#N/A N/A</v>
        <stp/>
        <stp>BDP|4781727766760610979</stp>
        <tr r="N2783" s="1"/>
        <tr r="N7496" s="1"/>
      </tp>
      <tp t="s">
        <v>#N/A N/A</v>
        <stp/>
        <stp>BDP|3644797986194944424</stp>
        <tr r="O1563" s="1"/>
        <tr r="O2024" s="1"/>
        <tr r="O2099" s="1"/>
        <tr r="O2150" s="1"/>
        <tr r="O7131" s="1"/>
        <tr r="O7173" s="1"/>
        <tr r="O7224" s="1"/>
        <tr r="O7267" s="1"/>
        <tr r="O7366" s="1"/>
        <tr r="O7758" s="1"/>
      </tp>
      <tp t="s">
        <v>#N/A N/A</v>
        <stp/>
        <stp>BDP|8470101137041404754</stp>
        <tr r="N7509" s="1"/>
      </tp>
      <tp t="s">
        <v>#N/A N/A</v>
        <stp/>
        <stp>BDP|2917576831861998941</stp>
        <tr r="N447" s="1"/>
      </tp>
      <tp t="s">
        <v>#N/A N/A</v>
        <stp/>
        <stp>BDP|1588615856359683760</stp>
        <tr r="R113" s="1"/>
        <tr r="R1621" s="1"/>
        <tr r="R2482" s="1"/>
      </tp>
      <tp t="s">
        <v>#N/A N/A</v>
        <stp/>
        <stp>BDP|6404857507661065341</stp>
        <tr r="O1562" s="1"/>
        <tr r="O2023" s="1"/>
        <tr r="O2098" s="1"/>
        <tr r="O2149" s="1"/>
        <tr r="O7130" s="1"/>
        <tr r="O7172" s="1"/>
        <tr r="O7223" s="1"/>
        <tr r="O7266" s="1"/>
        <tr r="O7365" s="1"/>
        <tr r="O7757" s="1"/>
      </tp>
      <tp t="s">
        <v>#N/A N/A</v>
        <stp/>
        <stp>BDP|2653451110313295827</stp>
        <tr r="R1336" s="1"/>
        <tr r="R805" s="1"/>
      </tp>
      <tp t="s">
        <v>#N/A N/A</v>
        <stp/>
        <stp>BDP|5615545023176453869</stp>
        <tr r="R1307" s="1"/>
        <tr r="R2870" s="1"/>
        <tr r="R7635" s="1"/>
        <tr r="R776" s="1"/>
      </tp>
      <tp t="s">
        <v>#N/A N/A</v>
        <stp/>
        <stp>BDP|4011838596401049862</stp>
        <tr r="N2421" s="1"/>
      </tp>
      <tp t="s">
        <v>#N/A N/A</v>
        <stp/>
        <stp>BDP|9021331315943277477</stp>
        <tr r="R2642" s="1"/>
      </tp>
      <tp t="s">
        <v>#N/A N/A</v>
        <stp/>
        <stp>BDP|2998194740678627356</stp>
        <tr r="P1578" s="1"/>
        <tr r="P7243" s="1"/>
        <tr r="P7286" s="1"/>
      </tp>
      <tp t="s">
        <v>#N/A N/A</v>
        <stp/>
        <stp>BDP|8196396307543577493</stp>
        <tr r="N7615" s="1"/>
      </tp>
      <tp t="s">
        <v>#N/A N/A</v>
        <stp/>
        <stp>BDP|9816268779146374671</stp>
        <tr r="R7191" s="1"/>
        <tr r="R7288" s="1"/>
        <tr r="R7382" s="1"/>
      </tp>
      <tp t="s">
        <v>#N/A N/A</v>
        <stp/>
        <stp>BDP|8620183223185736290</stp>
        <tr r="R2294" s="1"/>
      </tp>
      <tp t="s">
        <v>#N/A N/A</v>
        <stp/>
        <stp>BDP|9679133432177151053</stp>
        <tr r="N1977" s="1"/>
        <tr r="N453" s="1"/>
      </tp>
      <tp t="s">
        <v>#N/A N/A</v>
        <stp/>
        <stp>BDP|5106941504200634042</stp>
        <tr r="N2050" s="1"/>
      </tp>
      <tp t="s">
        <v>#N/A N/A</v>
        <stp/>
        <stp>BDP|2324458912073718809</stp>
        <tr r="R1162" s="1"/>
        <tr r="R631" s="1"/>
      </tp>
      <tp t="s">
        <v>#N/A N/A</v>
        <stp/>
        <stp>BDP|8167714937057461706</stp>
        <tr r="O1560" s="1"/>
        <tr r="O2021" s="1"/>
        <tr r="O2096" s="1"/>
        <tr r="O2147" s="1"/>
        <tr r="O7128" s="1"/>
        <tr r="O7170" s="1"/>
        <tr r="O7221" s="1"/>
        <tr r="O7264" s="1"/>
        <tr r="O7363" s="1"/>
        <tr r="O7755" s="1"/>
      </tp>
      <tp t="s">
        <v>#N/A N/A</v>
        <stp/>
        <stp>BDP|6027451539185664891</stp>
        <tr r="R1768" s="1"/>
        <tr r="R2651" s="1"/>
        <tr r="R260" s="1"/>
        <tr r="R2824" s="1"/>
        <tr r="R7573" s="1"/>
      </tp>
      <tp t="s">
        <v>#N/A N/A</v>
        <stp/>
        <stp>BDP|4628174185960509129</stp>
        <tr r="R1944" s="1"/>
        <tr r="R414" s="1"/>
      </tp>
      <tp t="s">
        <v>#N/A N/A</v>
        <stp/>
        <stp>BDP|9495302719556847152</stp>
        <tr r="R2203" s="1"/>
        <tr r="R2406" s="1"/>
      </tp>
      <tp t="s">
        <v>#N/A N/A</v>
        <stp/>
        <stp>BDP|6071181419158786268</stp>
        <tr r="R2493" s="1"/>
      </tp>
      <tp t="s">
        <v>#N/A N/A</v>
        <stp/>
        <stp>BDP|6977315468199391620</stp>
        <tr r="R2274" s="1"/>
      </tp>
      <tp t="s">
        <v>#N/A N/A</v>
        <stp/>
        <stp>BDP|4399878905344410442</stp>
        <tr r="P2031" s="1"/>
        <tr r="P2107" s="1"/>
        <tr r="P2157" s="1"/>
        <tr r="P7180" s="1"/>
        <tr r="P7231" s="1"/>
        <tr r="P7274" s="1"/>
        <tr r="P7373" s="1"/>
        <tr r="P7765" s="1"/>
      </tp>
      <tp t="s">
        <v>#N/A N/A</v>
        <stp/>
        <stp>BDP|5059828045336172378</stp>
        <tr r="R103" s="1"/>
        <tr r="R1358" s="1"/>
        <tr r="R1611" s="1"/>
        <tr r="R7448" s="1"/>
        <tr r="R827" s="1"/>
      </tp>
      <tp t="s">
        <v>#N/A N/A</v>
        <stp/>
        <stp>BDP|3013700394985690431</stp>
        <tr r="R327" s="1"/>
      </tp>
      <tp t="s">
        <v>#N/A N/A</v>
        <stp/>
        <stp>BDP|7328921525701214175</stp>
        <tr r="N2019" s="1"/>
        <tr r="N2019" s="1"/>
        <tr r="N2094" s="1"/>
        <tr r="N2094" s="1"/>
        <tr r="N2145" s="1"/>
        <tr r="N2145" s="1"/>
        <tr r="N7168" s="1"/>
        <tr r="N7168" s="1"/>
        <tr r="N7219" s="1"/>
        <tr r="N7219" s="1"/>
        <tr r="N7262" s="1"/>
        <tr r="N7262" s="1"/>
        <tr r="N7361" s="1"/>
        <tr r="N7361" s="1"/>
        <tr r="N7753" s="1"/>
        <tr r="N7753" s="1"/>
      </tp>
      <tp t="s">
        <v>#N/A N/A</v>
        <stp/>
        <stp>BDP|8004324609312211584</stp>
        <tr r="N117" s="1"/>
        <tr r="N1625" s="1"/>
      </tp>
      <tp t="s">
        <v>#N/A N/A</v>
        <stp/>
        <stp>BDP|1778205276098504057</stp>
        <tr r="R2517" s="1"/>
      </tp>
      <tp t="s">
        <v>#N/A N/A</v>
        <stp/>
        <stp>BDP|8584953766759766270</stp>
        <tr r="R2856" s="1"/>
      </tp>
      <tp t="s">
        <v>#N/A N/A</v>
        <stp/>
        <stp>BDP|3013958934367518226</stp>
        <tr r="R1406" s="1"/>
        <tr r="R2496" s="1"/>
        <tr r="R2909" s="1"/>
        <tr r="R875" s="1"/>
      </tp>
      <tp t="s">
        <v>#N/A N/A</v>
        <stp/>
        <stp>BDP|9656002386759094465</stp>
        <tr r="N1342" s="1"/>
        <tr r="N2882" s="1"/>
        <tr r="N7649" s="1"/>
        <tr r="N811" s="1"/>
      </tp>
      <tp t="s">
        <v>#N/A N/A</v>
        <stp/>
        <stp>BDP|9279954686575686112</stp>
        <tr r="R114" s="1"/>
        <tr r="R1622" s="1"/>
      </tp>
      <tp t="s">
        <v>#N/A N/A</v>
        <stp/>
        <stp>BDP|1288286781105545287</stp>
        <tr r="N2591" s="1"/>
      </tp>
      <tp t="s">
        <v>#N/A N/A</v>
        <stp/>
        <stp>BDP|9438544634647799456</stp>
        <tr r="N7446" s="1"/>
      </tp>
      <tp t="s">
        <v>#N/A N/A</v>
        <stp/>
        <stp>BDP|2396778698498283883</stp>
        <tr r="R2265" s="1"/>
        <tr r="R2474" s="1"/>
      </tp>
      <tp t="s">
        <v>#N/A N/A</v>
        <stp/>
        <stp>BDP|6661534785824588333</stp>
        <tr r="R58" s="1"/>
      </tp>
      <tp t="s">
        <v>#N/A N/A</v>
        <stp/>
        <stp>BDP|5698218993527442560</stp>
        <tr r="N2805" s="1"/>
        <tr r="N7539" s="1"/>
      </tp>
      <tp t="s">
        <v>#N/A N/A</v>
        <stp/>
        <stp>BDP|5371058617139541129</stp>
        <tr r="R1097" s="1"/>
        <tr r="R566" s="1"/>
      </tp>
      <tp t="s">
        <v>#N/A N/A</v>
        <stp/>
        <stp>BDP|5318975516028401907</stp>
        <tr r="N2031" s="1"/>
        <tr r="N2031" s="1"/>
        <tr r="N2107" s="1"/>
        <tr r="N2107" s="1"/>
        <tr r="N2157" s="1"/>
        <tr r="N2157" s="1"/>
        <tr r="N7180" s="1"/>
        <tr r="N7180" s="1"/>
        <tr r="N7231" s="1"/>
        <tr r="N7231" s="1"/>
        <tr r="N7274" s="1"/>
        <tr r="N7274" s="1"/>
        <tr r="N7373" s="1"/>
        <tr r="N7373" s="1"/>
        <tr r="N7765" s="1"/>
        <tr r="N7765" s="1"/>
      </tp>
      <tp t="s">
        <v>#N/A N/A</v>
        <stp/>
        <stp>BDP|8993218418126513136</stp>
        <tr r="N2734" s="1"/>
        <tr r="N7417" s="1"/>
      </tp>
      <tp t="s">
        <v>#N/A N/A</v>
        <stp/>
        <stp>BDP|3304460824649547025</stp>
        <tr r="R2219" s="1"/>
      </tp>
      <tp t="s">
        <v>#N/A N/A</v>
        <stp/>
        <stp>BDP|7573195949846641847</stp>
        <tr r="R1083" s="1"/>
        <tr r="R2250" s="1"/>
        <tr r="R552" s="1"/>
      </tp>
      <tp t="s">
        <v>#N/A N/A</v>
        <stp/>
        <stp>BDP|6524838823717427766</stp>
        <tr r="R2883" s="1"/>
        <tr r="R7650" s="1"/>
      </tp>
      <tp t="s">
        <v>#N/A N/A</v>
        <stp/>
        <stp>BDP|9837783923320434008</stp>
        <tr r="N1111" s="1"/>
        <tr r="N7474" s="1"/>
        <tr r="N580" s="1"/>
      </tp>
      <tp t="s">
        <v>#N/A N/A</v>
        <stp/>
        <stp>BDP|1475320134285475819</stp>
        <tr r="R2319" s="1"/>
      </tp>
      <tp t="s">
        <v>#N/A N/A</v>
        <stp/>
        <stp>BDP|1806458640388219580</stp>
        <tr r="R354" s="1"/>
      </tp>
      <tp t="s">
        <v>#N/A N/A</v>
        <stp/>
        <stp>BDP|1618049445250820986</stp>
        <tr r="R2306" s="1"/>
      </tp>
      <tp t="s">
        <v>#N/A N/A</v>
        <stp/>
        <stp>BDP|7406697188817264209</stp>
        <tr r="R341" s="1"/>
        <tr r="R341" s="1"/>
      </tp>
      <tp t="s">
        <v>#N/A N/A</v>
        <stp/>
        <stp>BDP|7523522413319056634</stp>
        <tr r="R1135" s="1"/>
        <tr r="R604" s="1"/>
      </tp>
      <tp t="s">
        <v>#N/A N/A</v>
        <stp/>
        <stp>BDP|7348808500474158758</stp>
        <tr r="R1100" s="1"/>
        <tr r="R569" s="1"/>
      </tp>
      <tp t="s">
        <v>#N/A N/A</v>
        <stp/>
        <stp>BDP|7429659834999726769</stp>
        <tr r="N2624" s="1"/>
      </tp>
      <tp t="s">
        <v>#N/A N/A</v>
        <stp/>
        <stp>BDP|7442084898054029609</stp>
        <tr r="R1688" s="1"/>
        <tr r="R180" s="1"/>
        <tr r="R2193" s="1"/>
      </tp>
      <tp t="s">
        <v>#N/A N/A</v>
        <stp/>
        <stp>BDP|7509578308997890963</stp>
        <tr r="N1194" s="1"/>
        <tr r="N663" s="1"/>
      </tp>
      <tp t="s">
        <v>#N/A N/A</v>
        <stp/>
        <stp>BDP|7199117087475146723</stp>
        <tr r="R2299" s="1"/>
        <tr r="R2500" s="1"/>
      </tp>
      <tp t="s">
        <v>#N/A N/A</v>
        <stp/>
        <stp>BDP|9420240177923563362</stp>
        <tr r="N1972" s="1"/>
        <tr r="N442" s="1"/>
      </tp>
      <tp t="s">
        <v>#N/A N/A</v>
        <stp/>
        <stp>BDP|7154582683394726296</stp>
        <tr r="O7332" s="1"/>
      </tp>
      <tp t="s">
        <v>#N/A N/A</v>
        <stp/>
        <stp>BDP|6833464138584319910</stp>
        <tr r="R1475" s="1"/>
        <tr r="R2941" s="1"/>
        <tr r="R7706" s="1"/>
        <tr r="R944" s="1"/>
      </tp>
      <tp t="s">
        <v>#N/A N/A</v>
        <stp/>
        <stp>BDP|2567995750547035581</stp>
        <tr r="R1688" s="1"/>
        <tr r="R180" s="1"/>
        <tr r="R2193" s="1"/>
      </tp>
      <tp t="s">
        <v>#N/A N/A</v>
        <stp/>
        <stp>BDP|3868179468869142127</stp>
        <tr r="R2038" s="1"/>
        <tr r="R2114" s="1"/>
        <tr r="R2164" s="1"/>
        <tr r="R7187" s="1"/>
        <tr r="R7239" s="1"/>
        <tr r="R7282" s="1"/>
        <tr r="R7772" s="1"/>
      </tp>
      <tp t="s">
        <v>#N/A N/A</v>
        <stp/>
        <stp>BDP|1800707487313860135</stp>
        <tr r="R359" s="1"/>
      </tp>
      <tp t="s">
        <v>#N/A N/A</v>
        <stp/>
        <stp>BDP|3705794313381829812</stp>
        <tr r="N2854" s="1"/>
      </tp>
      <tp t="s">
        <v>#N/A N/A</v>
        <stp/>
        <stp>BDP|2194541853349676754</stp>
        <tr r="Q1997" s="1"/>
      </tp>
      <tp t="s">
        <v>#N/A N/A</v>
        <stp/>
        <stp>BDP|7494945759366965154</stp>
        <tr r="N1397" s="1"/>
        <tr r="N866" s="1"/>
      </tp>
      <tp t="s">
        <v>#N/A N/A</v>
        <stp/>
        <stp>BDP|5959294568744501988</stp>
        <tr r="R109" s="1"/>
        <tr r="R1617" s="1"/>
        <tr r="R2465" s="1"/>
      </tp>
      <tp t="s">
        <v>#N/A N/A</v>
        <stp/>
        <stp>BDP|1339875435466222061</stp>
        <tr r="N1940" s="1"/>
        <tr r="N406" s="1"/>
      </tp>
      <tp t="s">
        <v>#N/A N/A</v>
        <stp/>
        <stp>BDP|6386694492843409697</stp>
        <tr r="N2551" s="1"/>
      </tp>
      <tp t="s">
        <v>#N/A N/A</v>
        <stp/>
        <stp>BDP|4638289805373884967</stp>
        <tr r="R2654" s="1"/>
      </tp>
      <tp t="s">
        <v>#N/A N/A</v>
        <stp/>
        <stp>BDP|2457933199858249760</stp>
        <tr r="R308" s="1"/>
        <tr r="R308" s="1"/>
      </tp>
      <tp t="s">
        <v>#N/A N/A</v>
        <stp/>
        <stp>BDP|2600215189084082147</stp>
        <tr r="R1543" s="1"/>
      </tp>
      <tp t="s">
        <v>#N/A N/A</v>
        <stp/>
        <stp>BDP|5649833215540805123</stp>
        <tr r="R350" s="1"/>
      </tp>
      <tp t="s">
        <v>#N/A N/A</v>
        <stp/>
        <stp>BDP|5101422179272683968</stp>
        <tr r="N1958" s="1"/>
        <tr r="N427" s="1"/>
      </tp>
      <tp t="s">
        <v>#N/A N/A</v>
        <stp/>
        <stp>BDP|8772183918565418096</stp>
        <tr r="N1096" s="1"/>
        <tr r="N565" s="1"/>
      </tp>
      <tp t="s">
        <v>#N/A N/A</v>
        <stp/>
        <stp>BDP|8714038311662714695</stp>
        <tr r="R1722" s="1"/>
        <tr r="R214" s="1"/>
        <tr r="R2256" s="1"/>
      </tp>
      <tp t="s">
        <v>#N/A N/A</v>
        <stp/>
        <stp>BDP|6644764935009995674</stp>
        <tr r="R1337" s="1"/>
        <tr r="R806" s="1"/>
      </tp>
      <tp t="s">
        <v>#N/A N/A</v>
        <stp/>
        <stp>BDP|4631801407940895123</stp>
        <tr r="R1129" s="1"/>
        <tr r="R7494" s="1"/>
        <tr r="R598" s="1"/>
      </tp>
      <tp t="s">
        <v>#N/A N/A</v>
        <stp/>
        <stp>BDP|8110108859856626753</stp>
        <tr r="N2903" s="1"/>
        <tr r="N7669" s="1"/>
      </tp>
      <tp t="s">
        <v>#N/A N/A</v>
        <stp/>
        <stp>BDP|2782280970298105258</stp>
        <tr r="R1170" s="1"/>
        <tr r="R639" s="1"/>
      </tp>
      <tp t="s">
        <v>#N/A N/A</v>
        <stp/>
        <stp>BDP|4998805410020695041</stp>
        <tr r="N1610" s="1"/>
        <tr r="N102" s="1"/>
      </tp>
      <tp t="s">
        <v>#N/A N/A</v>
        <stp/>
        <stp>BDP|8700158502571126595</stp>
        <tr r="N369" s="1"/>
      </tp>
      <tp t="s">
        <v>#N/A N/A</v>
        <stp/>
        <stp>BDP|9016687956114107376</stp>
        <tr r="R2540" s="1"/>
        <tr r="R2818" s="1"/>
        <tr r="R7562" s="1"/>
      </tp>
      <tp t="s">
        <v>#N/A N/A</v>
        <stp/>
        <stp>BDP|6974842941555268266</stp>
        <tr r="N2952" s="1"/>
        <tr r="N7716" s="1"/>
      </tp>
      <tp t="s">
        <v>#N/A N/A</v>
        <stp/>
        <stp>BDP|6804976450287066076</stp>
        <tr r="R2375" s="1"/>
      </tp>
      <tp t="s">
        <v>#N/A N/A</v>
        <stp/>
        <stp>BDP|1366603159906443974</stp>
        <tr r="R1105" s="1"/>
        <tr r="R574" s="1"/>
      </tp>
      <tp t="s">
        <v>#N/A N/A</v>
        <stp/>
        <stp>BDP|8108585502088555870</stp>
        <tr r="R1314" s="1"/>
        <tr r="R783" s="1"/>
      </tp>
      <tp t="s">
        <v>#N/A N/A</v>
        <stp/>
        <stp>BDP|6948814381163424843</stp>
        <tr r="R1263" s="1"/>
        <tr r="R732" s="1"/>
      </tp>
      <tp t="s">
        <v>#N/A N/A</v>
        <stp/>
        <stp>BDP|8904231795658766612</stp>
        <tr r="N7445" s="1"/>
      </tp>
      <tp t="s">
        <v>#N/A N/A</v>
        <stp/>
        <stp>BDP|6455987311157001441</stp>
        <tr r="N1535" s="1"/>
        <tr r="N1987" s="1"/>
        <tr r="N2042" s="1"/>
        <tr r="N2118" s="1"/>
        <tr r="N2606" s="1"/>
        <tr r="N281" s="1"/>
        <tr r="N7103" s="1"/>
        <tr r="N7112" s="1"/>
        <tr r="N7202" s="1"/>
        <tr r="N7390" s="1"/>
        <tr r="N7397" s="1"/>
        <tr r="N38" s="1"/>
        <tr r="N7777" s="1"/>
        <tr r="N375" s="1"/>
        <tr r="N467" s="1"/>
      </tp>
      <tp t="s">
        <v>#N/A N/A</v>
        <stp/>
        <stp>BDP|1326090715658782565</stp>
        <tr r="R1047" s="1"/>
        <tr r="R2738" s="1"/>
        <tr r="R7422" s="1"/>
        <tr r="R516" s="1"/>
      </tp>
      <tp t="s">
        <v>#N/A N/A</v>
        <stp/>
        <stp>BDP|9714519428697350432</stp>
        <tr r="N1519" s="1"/>
        <tr r="N2960" s="1"/>
        <tr r="N7721" s="1"/>
        <tr r="N988" s="1"/>
      </tp>
      <tp t="s">
        <v>#N/A N/A</v>
        <stp/>
        <stp>BDP|7082817269435516130</stp>
        <tr r="R1273" s="1"/>
        <tr r="R742" s="1"/>
      </tp>
      <tp t="s">
        <v>#N/A N/A</v>
        <stp/>
        <stp>BDP|9712115249947672677</stp>
        <tr r="R1304" s="1"/>
        <tr r="R773" s="1"/>
      </tp>
      <tp t="s">
        <v>#N/A N/A</v>
        <stp/>
        <stp>BDP|3300095617979479676</stp>
        <tr r="R1223" s="1"/>
        <tr r="R2377" s="1"/>
        <tr r="R692" s="1"/>
      </tp>
      <tp t="s">
        <v>#N/A N/A</v>
        <stp/>
        <stp>BDP|8045355211351856628</stp>
        <tr r="R2436" s="1"/>
      </tp>
      <tp t="s">
        <v>#N/A N/A</v>
        <stp/>
        <stp>BDP|7920565915406518814</stp>
        <tr r="R2445" s="1"/>
      </tp>
      <tp t="s">
        <v>#N/A N/A</v>
        <stp/>
        <stp>BDP|5466886058523885635</stp>
        <tr r="N7331" s="1"/>
        <tr r="N7331" s="1"/>
      </tp>
      <tp t="s">
        <v>#N/A N/A</v>
        <stp/>
        <stp>BDP|9150092358304900569</stp>
        <tr r="R1601" s="1"/>
        <tr r="R93" s="1"/>
      </tp>
      <tp t="s">
        <v>#N/A N/A</v>
        <stp/>
        <stp>BDP|1662716097363642196</stp>
        <tr r="R2258" s="1"/>
        <tr r="R2464" s="1"/>
        <tr r="R1374" s="1"/>
        <tr r="R2759" s="1"/>
        <tr r="R7460" s="1"/>
        <tr r="R843" s="1"/>
      </tp>
      <tp t="s">
        <v>#N/A N/A</v>
        <stp/>
        <stp>BDP|1550582616770073846</stp>
        <tr r="R2706" s="1"/>
      </tp>
      <tp t="s">
        <v>#N/A N/A</v>
        <stp/>
        <stp>BDP|7039234897193914226</stp>
        <tr r="N2795" s="1"/>
        <tr r="N7514" s="1"/>
      </tp>
      <tp t="s">
        <v>#N/A N/A</v>
        <stp/>
        <stp>BDP|7701659965792883806</stp>
        <tr r="R1741" s="1"/>
        <tr r="R233" s="1"/>
        <tr r="R2510" s="1"/>
      </tp>
      <tp t="s">
        <v>#N/A N/A</v>
        <stp/>
        <stp>BDP|1605911648753856281</stp>
        <tr r="N1129" s="1"/>
        <tr r="N7494" s="1"/>
        <tr r="N598" s="1"/>
      </tp>
      <tp t="s">
        <v>#N/A N/A</v>
        <stp/>
        <stp>BDP|4797399777469326454</stp>
        <tr r="R7620" s="1"/>
      </tp>
      <tp t="s">
        <v>#N/A N/A</v>
        <stp/>
        <stp>BDP|5212986037780248206</stp>
        <tr r="R1560" s="1"/>
        <tr r="R2021" s="1"/>
        <tr r="R2096" s="1"/>
        <tr r="R2147" s="1"/>
        <tr r="R7128" s="1"/>
        <tr r="R7170" s="1"/>
        <tr r="R7221" s="1"/>
        <tr r="R7264" s="1"/>
        <tr r="R7363" s="1"/>
        <tr r="R7755" s="1"/>
      </tp>
      <tp t="s">
        <v>#N/A N/A</v>
        <stp/>
        <stp>BDP|1403673139901086856</stp>
        <tr r="R1751" s="1"/>
        <tr r="R2520" s="1"/>
        <tr r="R243" s="1"/>
        <tr r="R7529" s="1"/>
      </tp>
      <tp t="s">
        <v>#N/A N/A</v>
        <stp/>
        <stp>BDP|6158417788712534522</stp>
        <tr r="N148" s="1"/>
        <tr r="N1656" s="1"/>
        <tr r="N2546" s="1"/>
      </tp>
      <tp t="s">
        <v>#N/A N/A</v>
        <stp/>
        <stp>BDP|7563386240664489957</stp>
        <tr r="N2690" s="1"/>
      </tp>
      <tp t="s">
        <v>#N/A N/A</v>
        <stp/>
        <stp>BDP|7935712126867276803</stp>
        <tr r="R1142" s="1"/>
        <tr r="R611" s="1"/>
      </tp>
      <tp t="s">
        <v>#N/A N/A</v>
        <stp/>
        <stp>BDP|6882248587154686518</stp>
        <tr r="R1514" s="1"/>
        <tr r="R983" s="1"/>
      </tp>
      <tp t="s">
        <v>#N/A N/A</v>
        <stp/>
        <stp>BDP|2983436947307040819</stp>
        <tr r="N7419" s="1"/>
      </tp>
      <tp t="s">
        <v>#N/A N/A</v>
        <stp/>
        <stp>BDP|1430367379648679010</stp>
        <tr r="N2481" s="1"/>
      </tp>
      <tp t="s">
        <v>#N/A N/A</v>
        <stp/>
        <stp>BDP|3952806754984681776</stp>
        <tr r="R297" s="1"/>
        <tr r="R297" s="1"/>
      </tp>
      <tp t="s">
        <v>#N/A N/A</v>
        <stp/>
        <stp>BDP|8579271415742277489</stp>
        <tr r="N1222" s="1"/>
        <tr r="N2837" s="1"/>
        <tr r="N7591" s="1"/>
        <tr r="N691" s="1"/>
      </tp>
      <tp t="s">
        <v>#N/A N/A</v>
        <stp/>
        <stp>BDP|4036891754701282523</stp>
        <tr r="R1438" s="1"/>
        <tr r="R2927" s="1"/>
        <tr r="R907" s="1"/>
      </tp>
      <tp t="s">
        <v>#N/A N/A</v>
        <stp/>
        <stp>BDP|3270394980592100773</stp>
        <tr r="R2782" s="1"/>
        <tr r="R7493" s="1"/>
      </tp>
      <tp t="s">
        <v>#N/A N/A</v>
        <stp/>
        <stp>BDP|3444180576500661812</stp>
        <tr r="N1004" s="1"/>
        <tr r="N473" s="1"/>
      </tp>
      <tp t="s">
        <v>#N/A N/A</v>
        <stp/>
        <stp>BDP|2846024448658949366</stp>
        <tr r="R1745" s="1"/>
        <tr r="R237" s="1"/>
      </tp>
      <tp t="s">
        <v>#N/A N/A</v>
        <stp/>
        <stp>BDP|9108711638132740223</stp>
        <tr r="R2032" s="1"/>
        <tr r="R2108" s="1"/>
        <tr r="R2158" s="1"/>
        <tr r="R7181" s="1"/>
        <tr r="R7232" s="1"/>
        <tr r="R7275" s="1"/>
        <tr r="R7374" s="1"/>
        <tr r="R7766" s="1"/>
      </tp>
      <tp t="s">
        <v>#N/A N/A</v>
        <stp/>
        <stp>BDP|5919868364657713118</stp>
        <tr r="R1220" s="1"/>
        <tr r="R159" s="1"/>
        <tr r="R1667" s="1"/>
        <tr r="R7589" s="1"/>
        <tr r="R689" s="1"/>
      </tp>
      <tp t="s">
        <v>#N/A N/A</v>
        <stp/>
        <stp>BDP|9401115048756888773</stp>
        <tr r="R7190" s="1"/>
        <tr r="R7287" s="1"/>
        <tr r="R7381" s="1"/>
      </tp>
      <tp t="s">
        <v>#N/A N/A</v>
        <stp/>
        <stp>BDP|5027152716838212031</stp>
        <tr r="R318" s="1"/>
      </tp>
      <tp t="s">
        <v>#N/A N/A</v>
        <stp/>
        <stp>BDP|1079963243473605218</stp>
        <tr r="R2067" s="1"/>
      </tp>
      <tp t="s">
        <v>#N/A N/A</v>
        <stp/>
        <stp>BDP|9953634346197886164</stp>
        <tr r="N7571" s="1"/>
      </tp>
      <tp t="s">
        <v>#N/A N/A</v>
        <stp/>
        <stp>BDP|3551441070974240918</stp>
        <tr r="R2805" s="1"/>
        <tr r="R7539" s="1"/>
      </tp>
      <tp t="s">
        <v>#N/A N/A</v>
        <stp/>
        <stp>BDP|1927690159039277691</stp>
        <tr r="N333" s="1"/>
      </tp>
      <tp t="s">
        <v>#N/A N/A</v>
        <stp/>
        <stp>BDP|1646022501805081970</stp>
        <tr r="R1679" s="1"/>
        <tr r="R171" s="1"/>
        <tr r="R2585" s="1"/>
      </tp>
      <tp t="s">
        <v>#N/A N/A</v>
        <stp/>
        <stp>BDP|4346744021824601831</stp>
        <tr r="R1370" s="1"/>
        <tr r="R2894" s="1"/>
        <tr r="R7663" s="1"/>
        <tr r="R839" s="1"/>
      </tp>
      <tp t="s">
        <v>#N/A N/A</v>
        <stp/>
        <stp>BDP|5493934555706276235</stp>
        <tr r="R2485" s="1"/>
      </tp>
      <tp t="s">
        <v>#N/A N/A</v>
        <stp/>
        <stp>BDP|2634968133357713271</stp>
        <tr r="N1423" s="1"/>
        <tr r="N892" s="1"/>
      </tp>
      <tp t="s">
        <v>#N/A N/A</v>
        <stp/>
        <stp>BDP|5906851369772458428</stp>
        <tr r="R1240" s="1"/>
        <tr r="R709" s="1"/>
      </tp>
      <tp t="s">
        <v>#N/A N/A</v>
        <stp/>
        <stp>BDP|8603017765443000016</stp>
        <tr r="N1746" s="1"/>
        <tr r="N238" s="1"/>
      </tp>
      <tp t="s">
        <v>#N/A N/A</v>
        <stp/>
        <stp>BDP|6151264185256338725</stp>
        <tr r="O7335" s="1"/>
      </tp>
      <tp t="s">
        <v>#N/A N/A</v>
        <stp/>
        <stp>BDP|8807288114846026075</stp>
        <tr r="N1088" s="1"/>
        <tr r="N557" s="1"/>
      </tp>
      <tp t="s">
        <v>#N/A N/A</v>
        <stp/>
        <stp>BDP|2351284097327935366</stp>
        <tr r="R2807" s="1"/>
        <tr r="R7543" s="1"/>
      </tp>
      <tp t="s">
        <v>#N/A N/A</v>
        <stp/>
        <stp>BDP|9593156128803254494</stp>
        <tr r="N1523" s="1"/>
        <tr r="N2963" s="1"/>
        <tr r="N7725" s="1"/>
        <tr r="N992" s="1"/>
      </tp>
      <tp t="s">
        <v>#N/A N/A</v>
        <stp/>
        <stp>BDP|2777808671224436426</stp>
        <tr r="R355" s="1"/>
      </tp>
      <tp t="s">
        <v>#N/A N/A</v>
        <stp/>
        <stp>BDP|1961951006235383095</stp>
        <tr r="R2359" s="1"/>
      </tp>
      <tp t="s">
        <v>#N/A N/A</v>
        <stp/>
        <stp>BDP|9769502027172708178</stp>
        <tr r="R2784" s="1"/>
        <tr r="R7497" s="1"/>
      </tp>
      <tp t="s">
        <v>#N/A N/A</v>
        <stp/>
        <stp>BDP|9743264567981155170</stp>
        <tr r="N1733" s="1"/>
        <tr r="N2283" s="1"/>
        <tr r="N225" s="1"/>
      </tp>
      <tp t="s">
        <v>#N/A N/A</v>
        <stp/>
        <stp>BDP|8242472071027711137</stp>
        <tr r="R1328" s="1"/>
        <tr r="R797" s="1"/>
      </tp>
      <tp t="s">
        <v>#N/A N/A</v>
        <stp/>
        <stp>BDP|4392034903210275918</stp>
        <tr r="R2538" s="1"/>
        <tr r="R7561" s="1"/>
      </tp>
      <tp t="s">
        <v>#N/A N/A</v>
        <stp/>
        <stp>BDP|6943033599031130326</stp>
        <tr r="N1592" s="1"/>
        <tr r="N84" s="1"/>
      </tp>
      <tp t="s">
        <v>#N/A N/A</v>
        <stp/>
        <stp>BDP|8475738147826467046</stp>
        <tr r="R2413" s="1"/>
        <tr r="R2734" s="1"/>
        <tr r="R7417" s="1"/>
      </tp>
      <tp t="s">
        <v>#N/A N/A</v>
        <stp/>
        <stp>BDP|8401121104615058138</stp>
        <tr r="R119" s="1"/>
        <tr r="R1627" s="1"/>
        <tr r="R2495" s="1"/>
      </tp>
      <tp t="s">
        <v>#N/A N/A</v>
        <stp/>
        <stp>BDP|6434906814911034213</stp>
        <tr r="R2766" s="1"/>
        <tr r="R7468" s="1"/>
      </tp>
      <tp t="s">
        <v>#N/A N/A</v>
        <stp/>
        <stp>BDP|2192131304349362743</stp>
        <tr r="N2613" s="1"/>
      </tp>
      <tp t="s">
        <v>#N/A N/A</v>
        <stp/>
        <stp>BDP|3959533216559482395</stp>
        <tr r="R1156" s="1"/>
        <tr r="R1749" s="1"/>
        <tr r="R241" s="1"/>
        <tr r="R625" s="1"/>
      </tp>
      <tp t="s">
        <v>#N/A N/A</v>
        <stp/>
        <stp>BDP|1108992979107247526</stp>
        <tr r="O2032" s="1"/>
        <tr r="O2108" s="1"/>
        <tr r="O2158" s="1"/>
        <tr r="O7181" s="1"/>
        <tr r="O7232" s="1"/>
        <tr r="O7275" s="1"/>
        <tr r="O7374" s="1"/>
        <tr r="O7766" s="1"/>
      </tp>
      <tp t="s">
        <v>#N/A N/A</v>
        <stp/>
        <stp>BDP|1410935530517455125</stp>
        <tr r="R1140" s="1"/>
        <tr r="R609" s="1"/>
      </tp>
      <tp t="s">
        <v>#N/A N/A</v>
        <stp/>
        <stp>BDP|9156861828369820765</stp>
        <tr r="N2430" s="1"/>
      </tp>
      <tp t="s">
        <v>#N/A N/A</v>
        <stp/>
        <stp>BDP|8793866585493701629</stp>
        <tr r="R7642" s="1"/>
      </tp>
      <tp t="s">
        <v>#N/A N/A</v>
        <stp/>
        <stp>BDP|9318445689880680891</stp>
        <tr r="R1592" s="1"/>
        <tr r="R84" s="1"/>
      </tp>
      <tp t="s">
        <v>#N/A N/A</v>
        <stp/>
        <stp>BDP|1924770511369948370</stp>
        <tr r="R316" s="1"/>
      </tp>
      <tp t="s">
        <v>#N/A N/A</v>
        <stp/>
        <stp>BDP|2641341111499141430</stp>
        <tr r="R1492" s="1"/>
        <tr r="R2948" s="1"/>
        <tr r="R7713" s="1"/>
        <tr r="R961" s="1"/>
      </tp>
      <tp t="s">
        <v>#N/A N/A</v>
        <stp/>
        <stp>BDP|5431718011287690935</stp>
        <tr r="N2061" s="1"/>
      </tp>
      <tp t="s">
        <v>#N/A N/A</v>
        <stp/>
        <stp>BDP|5685859708760844024</stp>
        <tr r="R1174" s="1"/>
        <tr r="R2808" s="1"/>
        <tr r="R7546" s="1"/>
        <tr r="R643" s="1"/>
      </tp>
      <tp t="s">
        <v>#N/A N/A</v>
        <stp/>
        <stp>BDP|1510036821216088815</stp>
        <tr r="N2405" s="1"/>
      </tp>
      <tp t="s">
        <v>#N/A N/A</v>
        <stp/>
        <stp>BDP|1395833844460738055</stp>
        <tr r="N7303" s="1"/>
      </tp>
      <tp t="s">
        <v>#N/A N/A</v>
        <stp/>
        <stp>BDP|4937929152111779487</stp>
        <tr r="N2973" s="1"/>
      </tp>
      <tp t="s">
        <v>#N/A N/A</v>
        <stp/>
        <stp>BDP|3830154770808853037</stp>
        <tr r="R353" s="1"/>
      </tp>
      <tp t="s">
        <v>#N/A N/A</v>
        <stp/>
        <stp>BDP|9647437005399047969</stp>
        <tr r="N1756" s="1"/>
        <tr r="N248" s="1"/>
      </tp>
      <tp t="s">
        <v>#N/A N/A</v>
        <stp/>
        <stp>BDP|9792761585783293809</stp>
        <tr r="R165" s="1"/>
        <tr r="R1673" s="1"/>
      </tp>
      <tp t="s">
        <v>#N/A N/A</v>
        <stp/>
        <stp>BDP|8136470318408176893</stp>
        <tr r="N2969" s="1"/>
      </tp>
      <tp t="s">
        <v>#N/A N/A</v>
        <stp/>
        <stp>BDP|7659824813933389022</stp>
        <tr r="R1322" s="1"/>
        <tr r="R791" s="1"/>
      </tp>
      <tp t="s">
        <v>#N/A N/A</v>
        <stp/>
        <stp>BDP|9846870019919382431</stp>
        <tr r="R2223" s="1"/>
      </tp>
      <tp t="s">
        <v>#N/A N/A</v>
        <stp/>
        <stp>BDP|7991248682074828417</stp>
        <tr r="R2326" s="1"/>
      </tp>
      <tp t="s">
        <v>#N/A N/A</v>
        <stp/>
        <stp>BDP|1126063459180849902</stp>
        <tr r="N1381" s="1"/>
        <tr r="N850" s="1"/>
      </tp>
      <tp t="s">
        <v>#N/A N/A</v>
        <stp/>
        <stp>BDP|3930728994519962915</stp>
        <tr r="N1351" s="1"/>
        <tr r="N2886" s="1"/>
        <tr r="N7654" s="1"/>
        <tr r="N820" s="1"/>
      </tp>
      <tp t="s">
        <v>#N/A N/A</v>
        <stp/>
        <stp>BDP|1172862420797295127</stp>
        <tr r="N324" s="1"/>
      </tp>
      <tp t="s">
        <v>#N/A N/A</v>
        <stp/>
        <stp>BDP|1280834957807287633</stp>
        <tr r="R1159" s="1"/>
        <tr r="R628" s="1"/>
      </tp>
      <tp t="s">
        <v>#N/A N/A</v>
        <stp/>
        <stp>BDP|2908693318540963861</stp>
        <tr r="R1089" s="1"/>
        <tr r="R2758" s="1"/>
        <tr r="R7458" s="1"/>
        <tr r="R558" s="1"/>
      </tp>
      <tp t="s">
        <v>#N/A N/A</v>
        <stp/>
        <stp>BDP|3474631084511133150</stp>
        <tr r="N7645" s="1"/>
      </tp>
      <tp t="s">
        <v>#N/A N/A</v>
        <stp/>
        <stp>BDP|3710220972338174315</stp>
        <tr r="R2724" s="1"/>
      </tp>
      <tp t="s">
        <v>#N/A N/A</v>
        <stp/>
        <stp>BDP|5931917515588963837</stp>
        <tr r="N1706" s="1"/>
        <tr r="N198" s="1"/>
      </tp>
      <tp t="s">
        <v>#N/A N/A</v>
        <stp/>
        <stp>BDP|7276481787136867023</stp>
        <tr r="R7315" s="1"/>
      </tp>
      <tp t="s">
        <v>#N/A N/A</v>
        <stp/>
        <stp>BDP|3260223987020516456</stp>
        <tr r="R3001" s="1"/>
      </tp>
      <tp t="s">
        <v>#N/A N/A</v>
        <stp/>
        <stp>BDP|4280147924692365868</stp>
        <tr r="R2177" s="1"/>
      </tp>
      <tp t="s">
        <v>#N/A N/A</v>
        <stp/>
        <stp>BDP|6111449386272170565</stp>
        <tr r="N2230" s="1"/>
      </tp>
      <tp t="s">
        <v>#N/A N/A</v>
        <stp/>
        <stp>BDP|2387162446008371245</stp>
        <tr r="N1187" s="1"/>
        <tr r="N656" s="1"/>
      </tp>
      <tp t="s">
        <v>#N/A N/A</v>
        <stp/>
        <stp>BDP|1220215178209665098</stp>
        <tr r="R2255" s="1"/>
        <tr r="R2461" s="1"/>
      </tp>
      <tp t="s">
        <v>#N/A N/A</v>
        <stp/>
        <stp>BDP|5760398786100461382</stp>
        <tr r="R1771" s="1"/>
        <tr r="R2360" s="1"/>
        <tr r="R263" s="1"/>
      </tp>
      <tp t="s">
        <v>#N/A N/A</v>
        <stp/>
        <stp>BDP|3299901404705216200</stp>
        <tr r="R7726" s="1"/>
      </tp>
      <tp t="s">
        <v>#N/A N/A</v>
        <stp/>
        <stp>BDP|4116965984150209854</stp>
        <tr r="O7338" s="1"/>
      </tp>
      <tp t="s">
        <v>#N/A N/A</v>
        <stp/>
        <stp>BDP|6828370886295411590</stp>
        <tr r="N295" s="1"/>
      </tp>
      <tp t="s">
        <v>#N/A N/A</v>
        <stp/>
        <stp>BDP|9879738880858960362</stp>
        <tr r="N2508" s="1"/>
      </tp>
      <tp t="s">
        <v>#N/A N/A</v>
        <stp/>
        <stp>BDP|9745910202248055500</stp>
        <tr r="N1422" s="1"/>
        <tr r="N891" s="1"/>
      </tp>
      <tp t="s">
        <v>#N/A N/A</v>
        <stp/>
        <stp>BDP|5432969601962488338</stp>
        <tr r="N7732" s="1"/>
      </tp>
      <tp t="s">
        <v>#N/A N/A</v>
        <stp/>
        <stp>BDP|3259641195242244350</stp>
        <tr r="R1015" s="1"/>
        <tr r="R484" s="1"/>
      </tp>
      <tp t="s">
        <v>#N/A N/A</v>
        <stp/>
        <stp>BDP|9762627111421625262</stp>
        <tr r="R2064" s="1"/>
      </tp>
      <tp t="s">
        <v>#N/A N/A</v>
        <stp/>
        <stp>BDP|8078947989161062593</stp>
        <tr r="R313" s="1"/>
      </tp>
      <tp t="s">
        <v>#N/A N/A</v>
        <stp/>
        <stp>BDP|2429847574514849483</stp>
        <tr r="N1754" s="1"/>
        <tr r="N2322" s="1"/>
        <tr r="N246" s="1"/>
      </tp>
      <tp t="s">
        <v>#N/A N/A</v>
        <stp/>
        <stp>BDP|3799748110711058968</stp>
        <tr r="N7621" s="1"/>
      </tp>
      <tp t="s">
        <v>#N/A N/A</v>
        <stp/>
        <stp>BDP|4300058192626228636</stp>
        <tr r="N1566" s="1"/>
        <tr r="N1566" s="1"/>
        <tr r="N2027" s="1"/>
        <tr r="N2027" s="1"/>
        <tr r="N2103" s="1"/>
        <tr r="N2103" s="1"/>
        <tr r="N2153" s="1"/>
        <tr r="N2153" s="1"/>
        <tr r="N7134" s="1"/>
        <tr r="N7134" s="1"/>
        <tr r="N7176" s="1"/>
        <tr r="N7176" s="1"/>
        <tr r="N7227" s="1"/>
        <tr r="N7227" s="1"/>
        <tr r="N7270" s="1"/>
        <tr r="N7270" s="1"/>
        <tr r="N7369" s="1"/>
        <tr r="N7369" s="1"/>
        <tr r="N7761" s="1"/>
        <tr r="N7761" s="1"/>
        <tr r="N47" s="1"/>
        <tr r="N47" s="1"/>
      </tp>
      <tp t="s">
        <v>#N/A N/A</v>
        <stp/>
        <stp>BDP|5919074990863204290</stp>
        <tr r="R2370" s="1"/>
      </tp>
      <tp t="s">
        <v>#N/A N/A</v>
        <stp/>
        <stp>BDP|9594492259211034406</stp>
        <tr r="R2765" s="1"/>
        <tr r="R7467" s="1"/>
      </tp>
      <tp t="s">
        <v>#N/A N/A</v>
        <stp/>
        <stp>BDP|6112252991844447443</stp>
        <tr r="N1296" s="1"/>
        <tr r="N765" s="1"/>
      </tp>
      <tp t="s">
        <v>#N/A N/A</v>
        <stp/>
        <stp>BDP|9348820852661470824</stp>
        <tr r="N1023" s="1"/>
        <tr r="N492" s="1"/>
      </tp>
      <tp t="s">
        <v>#N/A N/A</v>
        <stp/>
        <stp>BDP|2313684579527264957</stp>
        <tr r="R1387" s="1"/>
        <tr r="R856" s="1"/>
      </tp>
      <tp t="s">
        <v>#N/A N/A</v>
        <stp/>
        <stp>BDP|4347116795954137539</stp>
        <tr r="R1189" s="1"/>
        <tr r="R658" s="1"/>
      </tp>
      <tp t="s">
        <v>#N/A N/A</v>
        <stp/>
        <stp>BDP|3278241754028657113</stp>
        <tr r="N2740" s="1"/>
        <tr r="N7425" s="1"/>
      </tp>
      <tp t="s">
        <v>#N/A N/A</v>
        <stp/>
        <stp>BDP|4169634277980788873</stp>
        <tr r="R1776" s="1"/>
        <tr r="R2656" s="1"/>
        <tr r="R268" s="1"/>
      </tp>
      <tp t="s">
        <v>#N/A N/A</v>
        <stp/>
        <stp>BDP|3681411553966734965</stp>
        <tr r="R2988" s="1"/>
      </tp>
      <tp t="s">
        <v>#N/A N/A</v>
        <stp/>
        <stp>BDP|5030061815421545834</stp>
        <tr r="R2633" s="1"/>
      </tp>
      <tp t="s">
        <v>#N/A N/A</v>
        <stp/>
        <stp>BDP|3831783662988092489</stp>
        <tr r="R1348" s="1"/>
        <tr r="R817" s="1"/>
      </tp>
      <tp t="s">
        <v>#N/A N/A</v>
        <stp/>
        <stp>BDP|5866140793847145447</stp>
        <tr r="R2066" s="1"/>
      </tp>
      <tp t="s">
        <v>#N/A N/A</v>
        <stp/>
        <stp>BDP|9118807167948932150</stp>
        <tr r="R1937" s="1"/>
        <tr r="R402" s="1"/>
      </tp>
      <tp t="s">
        <v>#N/A N/A</v>
        <stp/>
        <stp>BDP|9441215204596953320</stp>
        <tr r="R1108" s="1"/>
        <tr r="R577" s="1"/>
      </tp>
      <tp t="s">
        <v>#N/A N/A</v>
        <stp/>
        <stp>BDP|5963285928408058330</stp>
        <tr r="N2258" s="1"/>
        <tr r="N2464" s="1"/>
      </tp>
      <tp t="s">
        <v>#N/A N/A</v>
        <stp/>
        <stp>BDP|6745800278653217477</stp>
        <tr r="R7739" s="1"/>
      </tp>
      <tp t="s">
        <v>#N/A N/A</v>
        <stp/>
        <stp>BDP|6908428345421695922</stp>
        <tr r="R1597" s="1"/>
        <tr r="R89" s="1"/>
      </tp>
      <tp t="s">
        <v>#N/A N/A</v>
        <stp/>
        <stp>BDP|3968792938480613946</stp>
        <tr r="N398" s="1"/>
      </tp>
      <tp t="s">
        <v>#N/A N/A</v>
        <stp/>
        <stp>BDP|9840387678410076338</stp>
        <tr r="O2031" s="1"/>
        <tr r="O2107" s="1"/>
        <tr r="O2157" s="1"/>
        <tr r="O7180" s="1"/>
        <tr r="O7231" s="1"/>
        <tr r="O7274" s="1"/>
        <tr r="O7373" s="1"/>
        <tr r="O7765" s="1"/>
      </tp>
      <tp t="s">
        <v>#N/A N/A</v>
        <stp/>
        <stp>BDP|7702699890327309161</stp>
        <tr r="R2198" s="1"/>
        <tr r="R2861" s="1"/>
        <tr r="R7626" s="1"/>
      </tp>
      <tp t="s">
        <v>#N/A N/A</v>
        <stp/>
        <stp>BDP|3317929193874089994</stp>
        <tr r="R1023" s="1"/>
        <tr r="R492" s="1"/>
      </tp>
      <tp t="s">
        <v>#N/A N/A</v>
        <stp/>
        <stp>BDP|4083677389391148549</stp>
        <tr r="R286" s="1"/>
      </tp>
      <tp t="s">
        <v>#N/A N/A</v>
        <stp/>
        <stp>BDP|6912210398551973223</stp>
        <tr r="R1474" s="1"/>
        <tr r="R943" s="1"/>
      </tp>
      <tp t="s">
        <v>#N/A N/A</v>
        <stp/>
        <stp>BDP|7565727709978233679</stp>
        <tr r="R1707" s="1"/>
        <tr r="R199" s="1"/>
        <tr r="R2221" s="1"/>
      </tp>
      <tp t="s">
        <v>#N/A N/A</v>
        <stp/>
        <stp>BDP|7728841244642865747</stp>
        <tr r="R1778" s="1"/>
        <tr r="R2374" s="1"/>
        <tr r="R270" s="1"/>
      </tp>
      <tp t="s">
        <v>#N/A N/A</v>
        <stp/>
        <stp>BDP|4580077604348673282</stp>
        <tr r="R2467" s="1"/>
      </tp>
      <tp t="s">
        <v>#N/A N/A</v>
        <stp/>
        <stp>BDP|2068294680433654578</stp>
        <tr r="N348" s="1"/>
      </tp>
      <tp t="s">
        <v>#N/A N/A</v>
        <stp/>
        <stp>BDP|4725478338224354930</stp>
        <tr r="N1370" s="1"/>
        <tr r="N2894" s="1"/>
        <tr r="N7663" s="1"/>
        <tr r="N839" s="1"/>
      </tp>
      <tp t="s">
        <v>#N/A N/A</v>
        <stp/>
        <stp>BDP|1715184840308130269</stp>
        <tr r="R1176" s="1"/>
        <tr r="R2329" s="1"/>
        <tr r="R2527" s="1"/>
        <tr r="R645" s="1"/>
      </tp>
      <tp t="s">
        <v>#N/A N/A</v>
        <stp/>
        <stp>BDP|5477797183522032666</stp>
        <tr r="R2849" s="1"/>
      </tp>
      <tp t="s">
        <v>#N/A N/A</v>
        <stp/>
        <stp>BDP|6380066398903710224</stp>
        <tr r="N1057" s="1"/>
        <tr r="N526" s="1"/>
      </tp>
      <tp t="s">
        <v>#N/A N/A</v>
        <stp/>
        <stp>BDP|3645996155268209905</stp>
        <tr r="R2173" s="1"/>
        <tr r="R2173" s="1"/>
      </tp>
      <tp t="s">
        <v>#N/A N/A</v>
        <stp/>
        <stp>BDP|2758219898211194673</stp>
        <tr r="R1042" s="1"/>
        <tr r="R1700" s="1"/>
        <tr r="R192" s="1"/>
        <tr r="R2735" s="1"/>
        <tr r="R7418" s="1"/>
        <tr r="R511" s="1"/>
      </tp>
      <tp t="s">
        <v>#N/A N/A</v>
        <stp/>
        <stp>BDP|1857914824584366066</stp>
        <tr r="R1996" s="1"/>
      </tp>
      <tp t="s">
        <v>#N/A N/A</v>
        <stp/>
        <stp>BDP|5289795988657298395</stp>
        <tr r="O1994" s="1"/>
      </tp>
      <tp t="s">
        <v>#N/A N/A</v>
        <stp/>
        <stp>BDP|3941902446815700514</stp>
        <tr r="N1150" s="1"/>
        <tr r="N2798" s="1"/>
        <tr r="N7518" s="1"/>
        <tr r="N619" s="1"/>
      </tp>
      <tp t="s">
        <v>#N/A N/A</v>
        <stp/>
        <stp>BDP|5014595295181093651</stp>
        <tr r="R24" s="1"/>
      </tp>
      <tp t="s">
        <v>#N/A N/A</v>
        <stp/>
        <stp>BDP|6070113546998665587</stp>
        <tr r="N7337" s="1"/>
        <tr r="N7337" s="1"/>
      </tp>
      <tp t="s">
        <v>#N/A N/A</v>
        <stp/>
        <stp>BDP|8236398822346538155</stp>
        <tr r="R132" s="1"/>
        <tr r="R1437" s="1"/>
        <tr r="R1640" s="1"/>
        <tr r="R2518" s="1"/>
        <tr r="R2926" s="1"/>
        <tr r="R7693" s="1"/>
        <tr r="R906" s="1"/>
      </tp>
      <tp t="s">
        <v>#N/A N/A</v>
        <stp/>
        <stp>BDP|8426987244478761361</stp>
        <tr r="R2670" s="1"/>
      </tp>
      <tp t="s">
        <v>#N/A N/A</v>
        <stp/>
        <stp>BDP|8535324479491334346</stp>
        <tr r="R1988" s="1"/>
        <tr r="R1988" s="1"/>
        <tr r="R2119" s="1"/>
        <tr r="R2119" s="1"/>
        <tr r="R25" s="1"/>
        <tr r="R25" s="1"/>
        <tr r="R282" s="1"/>
        <tr r="R282" s="1"/>
        <tr r="R7343" s="1"/>
        <tr r="R7343" s="1"/>
        <tr r="R7735" s="1"/>
        <tr r="R7735" s="1"/>
        <tr r="R7778" s="1"/>
        <tr r="R7778" s="1"/>
        <tr r="R39" s="1"/>
        <tr r="R39" s="1"/>
        <tr r="R376" s="1"/>
        <tr r="R376" s="1"/>
        <tr r="R468" s="1"/>
        <tr r="R468" s="1"/>
      </tp>
      <tp t="s">
        <v>#N/A N/A</v>
        <stp/>
        <stp>BDP|6559728539188440442</stp>
        <tr r="R1066" s="1"/>
        <tr r="R535" s="1"/>
      </tp>
      <tp t="s">
        <v>#N/A N/A</v>
        <stp/>
        <stp>BDP|9598671857474204091</stp>
        <tr r="N2486" s="1"/>
      </tp>
      <tp t="s">
        <v>#N/A N/A</v>
        <stp/>
        <stp>BDP|1432714205890674885</stp>
        <tr r="R1683" s="1"/>
        <tr r="R175" s="1"/>
      </tp>
      <tp t="s">
        <v>#N/A N/A</v>
        <stp/>
        <stp>BDP|1996158007868513607</stp>
        <tr r="R2175" s="1"/>
        <tr r="R2175" s="1"/>
      </tp>
      <tp t="s">
        <v>#N/A N/A</v>
        <stp/>
        <stp>BDP|9709154517640222797</stp>
        <tr r="R2242" s="1"/>
      </tp>
      <tp t="s">
        <v>#N/A N/A</v>
        <stp/>
        <stp>BDP|5058941982238880208</stp>
        <tr r="R1532" s="1"/>
        <tr r="R1787" s="1"/>
        <tr r="R279" s="1"/>
        <tr r="R1001" s="1"/>
      </tp>
      <tp t="s">
        <v>#N/A N/A</v>
        <stp/>
        <stp>BDP|7279130983659496991</stp>
        <tr r="R310" s="1"/>
      </tp>
      <tp t="s">
        <v>#N/A N/A</v>
        <stp/>
        <stp>BDP|5828892317131015399</stp>
        <tr r="N1716" s="1"/>
        <tr r="N208" s="1"/>
        <tr r="N2446" s="1"/>
      </tp>
      <tp t="s">
        <v>#N/A N/A</v>
        <stp/>
        <stp>BDP|3123198755101139832</stp>
        <tr r="N1701" s="1"/>
        <tr r="N193" s="1"/>
      </tp>
      <tp t="s">
        <v>#N/A N/A</v>
        <stp/>
        <stp>BDP|5847202033942444806</stp>
        <tr r="N7305" s="1"/>
      </tp>
      <tp t="s">
        <v>#N/A N/A</v>
        <stp/>
        <stp>BDP|7464447650901620997</stp>
        <tr r="R2190" s="1"/>
        <tr r="R2190" s="1"/>
      </tp>
      <tp t="s">
        <v>#N/A N/A</v>
        <stp/>
        <stp>BDP|4591238395924578592</stp>
        <tr r="N7528" s="1"/>
      </tp>
      <tp t="s">
        <v>#N/A N/A</v>
        <stp/>
        <stp>BDP|1200420887141995215</stp>
        <tr r="N7312" s="1"/>
      </tp>
      <tp t="s">
        <v>#N/A N/A</v>
        <stp/>
        <stp>BDP|6971912927361390230</stp>
        <tr r="N1730" s="1"/>
        <tr r="N2273" s="1"/>
        <tr r="N222" s="1"/>
      </tp>
      <tp t="s">
        <v>#N/A N/A</v>
        <stp/>
        <stp>BDP|8785730614905638591</stp>
        <tr r="N2720" s="1"/>
      </tp>
      <tp t="s">
        <v>#N/A N/A</v>
        <stp/>
        <stp>BDP|8529047584036332894</stp>
        <tr r="O1559" s="1"/>
        <tr r="O2018" s="1"/>
        <tr r="O2093" s="1"/>
        <tr r="O2144" s="1"/>
        <tr r="O7127" s="1"/>
        <tr r="O7167" s="1"/>
        <tr r="O7218" s="1"/>
        <tr r="O7261" s="1"/>
        <tr r="O7360" s="1"/>
        <tr r="O7752" s="1"/>
      </tp>
      <tp t="s">
        <v>#N/A N/A</v>
        <stp/>
        <stp>BDP|1627351489284740027</stp>
        <tr r="O2005" s="1"/>
        <tr r="O2080" s="1"/>
        <tr r="O2131" s="1"/>
        <tr r="O7154" s="1"/>
        <tr r="O7248" s="1"/>
      </tp>
      <tp t="s">
        <v>#N/A N/A</v>
        <stp/>
        <stp>BDP|6238770999515501363</stp>
        <tr r="N1184" s="1"/>
        <tr r="N7555" s="1"/>
        <tr r="N653" s="1"/>
      </tp>
      <tp t="s">
        <v>#N/A N/A</v>
        <stp/>
        <stp>BDP|7529331797111954272</stp>
        <tr r="R2308" s="1"/>
      </tp>
      <tp t="s">
        <v>#N/A N/A</v>
        <stp/>
        <stp>BDP|3951471943214127930</stp>
        <tr r="N157" s="1"/>
        <tr r="N1665" s="1"/>
        <tr r="N2559" s="1"/>
      </tp>
      <tp t="s">
        <v>#N/A N/A</v>
        <stp/>
        <stp>BDP|7816147403071608961</stp>
        <tr r="Q1575" s="1"/>
        <tr r="Q2039" s="1"/>
        <tr r="Q2115" s="1"/>
        <tr r="Q2165" s="1"/>
        <tr r="Q7142" s="1"/>
        <tr r="Q7188" s="1"/>
        <tr r="Q7240" s="1"/>
        <tr r="Q7283" s="1"/>
        <tr r="Q7379" s="1"/>
        <tr r="Q7773" s="1"/>
        <tr r="Q55" s="1"/>
      </tp>
      <tp t="s">
        <v>#N/A N/A</v>
        <stp/>
        <stp>BDP|2412497991244584557</stp>
        <tr r="Q2102" s="1"/>
      </tp>
      <tp t="s">
        <v>#N/A N/A</v>
        <stp/>
        <stp>BDP|4413482190026916198</stp>
        <tr r="N2368" s="1"/>
        <tr r="N2565" s="1"/>
      </tp>
      <tp t="s">
        <v>#N/A N/A</v>
        <stp/>
        <stp>BDP|9684399053158487945</stp>
        <tr r="R2339" s="1"/>
      </tp>
      <tp t="s">
        <v>#N/A N/A</v>
        <stp/>
        <stp>BDP|6741938099001948985</stp>
        <tr r="R447" s="1"/>
      </tp>
      <tp t="s">
        <v>#N/A N/A</v>
        <stp/>
        <stp>BDP|7617319403378868203</stp>
        <tr r="N1504" s="1"/>
        <tr r="N973" s="1"/>
      </tp>
      <tp t="s">
        <v>#N/A N/A</v>
        <stp/>
        <stp>BDP|9874653369387929014</stp>
        <tr r="R2203" s="1"/>
        <tr r="R2406" s="1"/>
      </tp>
      <tp t="s">
        <v>#N/A N/A</v>
        <stp/>
        <stp>BDP|9442401042200210787</stp>
        <tr r="N1596" s="1"/>
        <tr r="N88" s="1"/>
      </tp>
      <tp t="s">
        <v>#N/A N/A</v>
        <stp/>
        <stp>BDP|7885216901989613225</stp>
        <tr r="R1004" s="1"/>
        <tr r="R473" s="1"/>
      </tp>
      <tp t="s">
        <v>#N/A N/A</v>
        <stp/>
        <stp>BDP|3192883935442041408</stp>
        <tr r="N1725" s="1"/>
        <tr r="N217" s="1"/>
      </tp>
      <tp t="s">
        <v>#N/A N/A</v>
        <stp/>
        <stp>BDP|2653104091213925725</stp>
        <tr r="R1261" s="1"/>
        <tr r="R730" s="1"/>
      </tp>
      <tp t="s">
        <v>#N/A N/A</v>
        <stp/>
        <stp>BDP|9448930684807611184</stp>
        <tr r="R14" s="1"/>
        <tr r="R14" s="1"/>
        <tr r="R35" s="1"/>
        <tr r="R35" s="1"/>
      </tp>
      <tp t="s">
        <v>#N/A N/A</v>
        <stp/>
        <stp>BDP|7410741826895971924</stp>
        <tr r="R1135" s="1"/>
        <tr r="R604" s="1"/>
      </tp>
      <tp t="s">
        <v>#N/A N/A</v>
        <stp/>
        <stp>BDP|2960552520379348228</stp>
        <tr r="R1749" s="1"/>
        <tr r="R241" s="1"/>
      </tp>
      <tp t="s">
        <v>#N/A N/A</v>
        <stp/>
        <stp>BDP|9340198515791574676</stp>
        <tr r="R1583" s="1"/>
        <tr r="R75" s="1"/>
      </tp>
      <tp t="s">
        <v>#N/A N/A</v>
        <stp/>
        <stp>BDP|8897049782936242810</stp>
        <tr r="R2400" s="1"/>
      </tp>
      <tp t="s">
        <v>#N/A N/A</v>
        <stp/>
        <stp>BDP|8594088160586585653</stp>
        <tr r="N3000" s="1"/>
      </tp>
      <tp t="s">
        <v>#N/A N/A</v>
        <stp/>
        <stp>BDP|6993161227489012252</stp>
        <tr r="R1083" s="1"/>
        <tr r="R552" s="1"/>
      </tp>
      <tp t="s">
        <v>#N/A N/A</v>
        <stp/>
        <stp>BDP|6116781289565485293</stp>
        <tr r="R1091" s="1"/>
        <tr r="R560" s="1"/>
      </tp>
      <tp t="s">
        <v>#N/A N/A</v>
        <stp/>
        <stp>BDP|9872534540314363254</stp>
        <tr r="R1729" s="1"/>
        <tr r="R221" s="1"/>
      </tp>
      <tp t="s">
        <v>#N/A N/A</v>
        <stp/>
        <stp>BDP|5753402441079334280</stp>
        <tr r="R1060" s="1"/>
        <tr r="R7432" s="1"/>
        <tr r="R529" s="1"/>
      </tp>
      <tp t="s">
        <v>#N/A N/A</v>
        <stp/>
        <stp>BDP|4488653564512190893</stp>
        <tr r="R1005" s="1"/>
        <tr r="R474" s="1"/>
      </tp>
      <tp t="s">
        <v>#N/A N/A</v>
        <stp/>
        <stp>BDP|8961318253822580239</stp>
        <tr r="R1739" s="1"/>
        <tr r="R231" s="1"/>
        <tr r="R2503" s="1"/>
      </tp>
      <tp t="s">
        <v>#N/A N/A</v>
        <stp/>
        <stp>BDP|2451905629272833586</stp>
        <tr r="R1292" s="1"/>
        <tr r="R2864" s="1"/>
        <tr r="R761" s="1"/>
      </tp>
      <tp t="s">
        <v>#N/A N/A</v>
        <stp/>
        <stp>BDP|1291446203989103291</stp>
        <tr r="R1460" s="1"/>
        <tr r="R929" s="1"/>
      </tp>
      <tp t="s">
        <v>#N/A N/A</v>
        <stp/>
        <stp>BDP|3334617903229515290</stp>
        <tr r="N2182" s="1"/>
        <tr r="N2183" s="1"/>
      </tp>
      <tp t="s">
        <v>#N/A N/A</v>
        <stp/>
        <stp>BDP|8493510472094712023</stp>
        <tr r="R1060" s="1"/>
        <tr r="R1711" s="1"/>
        <tr r="R203" s="1"/>
        <tr r="R7432" s="1"/>
        <tr r="R529" s="1"/>
      </tp>
      <tp t="s">
        <v>#N/A N/A</v>
        <stp/>
        <stp>BDP|3186958210546277348</stp>
        <tr r="N397" s="1"/>
      </tp>
      <tp t="s">
        <v>#N/A N/A</v>
        <stp/>
        <stp>BDP|3078995238253762447</stp>
        <tr r="R1077" s="1"/>
        <tr r="R546" s="1"/>
      </tp>
      <tp t="s">
        <v>#N/A N/A</v>
        <stp/>
        <stp>BDP|3927408734959943367</stp>
        <tr r="N2444" s="1"/>
      </tp>
      <tp t="s">
        <v>#N/A N/A</v>
        <stp/>
        <stp>BDP|2674204282027045167</stp>
        <tr r="N1561" s="1"/>
        <tr r="N1561" s="1"/>
        <tr r="N2022" s="1"/>
        <tr r="N2022" s="1"/>
        <tr r="N2097" s="1"/>
        <tr r="N2097" s="1"/>
        <tr r="N2148" s="1"/>
        <tr r="N2148" s="1"/>
        <tr r="N7129" s="1"/>
        <tr r="N7129" s="1"/>
        <tr r="N7171" s="1"/>
        <tr r="N7171" s="1"/>
        <tr r="N7222" s="1"/>
        <tr r="N7222" s="1"/>
        <tr r="N7265" s="1"/>
        <tr r="N7265" s="1"/>
        <tr r="N7364" s="1"/>
        <tr r="N7364" s="1"/>
        <tr r="N7756" s="1"/>
        <tr r="N7756" s="1"/>
      </tp>
      <tp t="s">
        <v>#N/A N/A</v>
        <stp/>
        <stp>BDP|2654680084746166497</stp>
        <tr r="R1098" s="1"/>
        <tr r="R567" s="1"/>
      </tp>
      <tp t="s">
        <v>#N/A N/A</v>
        <stp/>
        <stp>BDP|9776110951273369060</stp>
        <tr r="R2876" s="1"/>
      </tp>
      <tp t="s">
        <v>#N/A N/A</v>
        <stp/>
        <stp>BDP|4229241345489812593</stp>
        <tr r="N105" s="1"/>
        <tr r="N1613" s="1"/>
        <tr r="N2457" s="1"/>
      </tp>
      <tp t="s">
        <v>#N/A N/A</v>
        <stp/>
        <stp>BDP|7080699737274922855</stp>
        <tr r="N2329" s="1"/>
        <tr r="N2527" s="1"/>
      </tp>
      <tp t="s">
        <v>#N/A N/A</v>
        <stp/>
        <stp>BDP|1378119971940842994</stp>
        <tr r="R2069" s="1"/>
      </tp>
      <tp t="s">
        <v>#N/A N/A</v>
        <stp/>
        <stp>BDP|3192405414751742917</stp>
        <tr r="O1558" s="1"/>
        <tr r="O2017" s="1"/>
        <tr r="O2092" s="1"/>
        <tr r="O2143" s="1"/>
        <tr r="O7126" s="1"/>
        <tr r="O7166" s="1"/>
        <tr r="O7217" s="1"/>
        <tr r="O7260" s="1"/>
        <tr r="O7359" s="1"/>
        <tr r="O7751" s="1"/>
      </tp>
      <tp t="s">
        <v>#N/A N/A</v>
        <stp/>
        <stp>BDP|8001404353503840489</stp>
        <tr r="N1295" s="1"/>
        <tr r="N764" s="1"/>
      </tp>
      <tp t="s">
        <v>#N/A N/A</v>
        <stp/>
        <stp>BDP|4060268991550766131</stp>
        <tr r="N1108" s="1"/>
        <tr r="N577" s="1"/>
      </tp>
      <tp t="s">
        <v>#N/A N/A</v>
        <stp/>
        <stp>BDP|6305537513404984894</stp>
        <tr r="R2434" s="1"/>
        <tr r="R2880" s="1"/>
      </tp>
      <tp t="s">
        <v>#N/A N/A</v>
        <stp/>
        <stp>BDP|6339717738485176987</stp>
        <tr r="R7590" s="1"/>
      </tp>
      <tp t="s">
        <v>#N/A N/A</v>
        <stp/>
        <stp>BDP|4169367195933680370</stp>
        <tr r="R2723" s="1"/>
      </tp>
      <tp t="s">
        <v>#N/A N/A</v>
        <stp/>
        <stp>BDP|1878382391721043425</stp>
        <tr r="R1166" s="1"/>
        <tr r="R635" s="1"/>
      </tp>
      <tp t="s">
        <v>#N/A N/A</v>
        <stp/>
        <stp>BDP|9243495069433925683</stp>
        <tr r="R120" s="1"/>
        <tr r="R1628" s="1"/>
        <tr r="R2498" s="1"/>
        <tr r="R2787" s="1"/>
        <tr r="R7502" s="1"/>
      </tp>
      <tp t="s">
        <v>#N/A N/A</v>
        <stp/>
        <stp>BDP|2830823109982695664</stp>
        <tr r="R1089" s="1"/>
        <tr r="R2758" s="1"/>
        <tr r="R7458" s="1"/>
        <tr r="R558" s="1"/>
      </tp>
      <tp t="s">
        <v>#N/A N/A</v>
        <stp/>
        <stp>BDP|9081272442921130077</stp>
        <tr r="R1929" s="1"/>
        <tr r="R388" s="1"/>
      </tp>
      <tp t="s">
        <v>#N/A N/A</v>
        <stp/>
        <stp>BDP|2588084690472885767</stp>
        <tr r="R1281" s="1"/>
        <tr r="R750" s="1"/>
      </tp>
      <tp t="s">
        <v>#N/A N/A</v>
        <stp/>
        <stp>BDP|3724683798225758731</stp>
        <tr r="P2037" s="1"/>
        <tr r="P2113" s="1"/>
        <tr r="P2163" s="1"/>
        <tr r="P7186" s="1"/>
        <tr r="P7238" s="1"/>
        <tr r="P7281" s="1"/>
        <tr r="P7771" s="1"/>
      </tp>
      <tp t="s">
        <v>#N/A N/A</v>
        <stp/>
        <stp>BDP|1483731473116646927</stp>
        <tr r="R1429" s="1"/>
        <tr r="R898" s="1"/>
      </tp>
      <tp t="s">
        <v>#N/A N/A</v>
        <stp/>
        <stp>BDP|8280698464285892370</stp>
        <tr r="R1200" s="1"/>
        <tr r="R669" s="1"/>
      </tp>
      <tp t="s">
        <v>#N/A N/A</v>
        <stp/>
        <stp>BDP|5592615860369328277</stp>
        <tr r="R1316" s="1"/>
        <tr r="R785" s="1"/>
      </tp>
      <tp t="s">
        <v>#N/A N/A</v>
        <stp/>
        <stp>BDP|7526271784110615309</stp>
        <tr r="R1377" s="1"/>
        <tr r="R846" s="1"/>
      </tp>
      <tp t="s">
        <v>#N/A N/A</v>
        <stp/>
        <stp>BDP|1881486593704106624</stp>
        <tr r="R7692" s="1"/>
      </tp>
      <tp t="s">
        <v>#N/A N/A</v>
        <stp/>
        <stp>BDP|9691487840503645482</stp>
        <tr r="R2348" s="1"/>
        <tr r="R2543" s="1"/>
      </tp>
      <tp t="s">
        <v>#N/A N/A</v>
        <stp/>
        <stp>BDP|2184556991808109849</stp>
        <tr r="R1922" s="1"/>
        <tr r="R380" s="1"/>
      </tp>
      <tp t="s">
        <v>#N/A N/A</v>
        <stp/>
        <stp>BDP|9373725521340697266</stp>
        <tr r="R2791" s="1"/>
        <tr r="R7507" s="1"/>
      </tp>
      <tp t="s">
        <v>#N/A N/A</v>
        <stp/>
        <stp>BDP|3838844762787896468</stp>
        <tr r="R1737" s="1"/>
        <tr r="R2292" s="1"/>
        <tr r="R229" s="1"/>
      </tp>
      <tp t="s">
        <v>#N/A N/A</v>
        <stp/>
        <stp>BDP|8641878812499623659</stp>
        <tr r="N2557" s="1"/>
      </tp>
      <tp t="s">
        <v>#N/A N/A</v>
        <stp/>
        <stp>BDP|9362531905590507200</stp>
        <tr r="N2687" s="1"/>
      </tp>
      <tp t="s">
        <v>#N/A N/A</v>
        <stp/>
        <stp>BDP|9162569204927277515</stp>
        <tr r="N293" s="1"/>
      </tp>
      <tp t="s">
        <v>#N/A N/A</v>
        <stp/>
        <stp>BDP|3915126902055869915</stp>
        <tr r="N167" s="1"/>
        <tr r="N1675" s="1"/>
      </tp>
      <tp t="s">
        <v>#N/A N/A</v>
        <stp/>
        <stp>BDP|4195865594483598866</stp>
        <tr r="N1590" s="1"/>
        <tr r="N82" s="1"/>
      </tp>
      <tp t="s">
        <v>#N/A N/A</v>
        <stp/>
        <stp>BDP|7295666535458889495</stp>
        <tr r="R1076" s="1"/>
        <tr r="R2444" s="1"/>
        <tr r="R2751" s="1"/>
        <tr r="R7444" s="1"/>
        <tr r="R545" s="1"/>
      </tp>
      <tp t="s">
        <v>#N/A N/A</v>
        <stp/>
        <stp>BDP|8097552904815892681</stp>
        <tr r="R1123" s="1"/>
        <tr r="R592" s="1"/>
      </tp>
      <tp t="s">
        <v>#N/A N/A</v>
        <stp/>
        <stp>BDP|5079528193504776376</stp>
        <tr r="R1393" s="1"/>
        <tr r="R2900" s="1"/>
        <tr r="R7667" s="1"/>
        <tr r="R862" s="1"/>
      </tp>
      <tp t="s">
        <v>#N/A N/A</v>
        <stp/>
        <stp>BDP|6511258885996084447</stp>
        <tr r="N1780" s="1"/>
        <tr r="N2379" s="1"/>
        <tr r="N2660" s="1"/>
        <tr r="N272" s="1"/>
      </tp>
      <tp t="s">
        <v>#N/A N/A</v>
        <stp/>
        <stp>BDP|5497551371579794065</stp>
        <tr r="R1269" s="1"/>
        <tr r="R738" s="1"/>
      </tp>
      <tp t="s">
        <v>#N/A N/A</v>
        <stp/>
        <stp>BDP|8134447999489844254</stp>
        <tr r="R1274" s="1"/>
        <tr r="R743" s="1"/>
      </tp>
      <tp t="s">
        <v>#N/A N/A</v>
        <stp/>
        <stp>BDP|8419122844062568165</stp>
        <tr r="N1284" s="1"/>
        <tr r="N753" s="1"/>
      </tp>
      <tp t="s">
        <v>#N/A N/A</v>
        <stp/>
        <stp>BDP|9436268666686780526</stp>
        <tr r="R2691" s="1"/>
      </tp>
      <tp t="s">
        <v>#N/A N/A</v>
        <stp/>
        <stp>BDP|9366399710894973125</stp>
        <tr r="Q1547" s="1"/>
        <tr r="Q2006" s="1"/>
        <tr r="Q2081" s="1"/>
        <tr r="Q2132" s="1"/>
        <tr r="Q7155" s="1"/>
        <tr r="Q7206" s="1"/>
        <tr r="Q7249" s="1"/>
        <tr r="Q7348" s="1"/>
        <tr r="Q7740" s="1"/>
      </tp>
      <tp t="s">
        <v>#N/A N/A</v>
        <stp/>
        <stp>BDP|8412273278620968334</stp>
        <tr r="N1971" s="1"/>
        <tr r="N441" s="1"/>
      </tp>
      <tp t="s">
        <v>#N/A N/A</v>
        <stp/>
        <stp>BDP|8829782353456032258</stp>
        <tr r="N1112" s="1"/>
        <tr r="N2771" s="1"/>
        <tr r="N7475" s="1"/>
        <tr r="N581" s="1"/>
      </tp>
      <tp t="s">
        <v>#N/A N/A</v>
        <stp/>
        <stp>BDP|8997651669092496470</stp>
        <tr r="R2320" s="1"/>
      </tp>
      <tp t="s">
        <v>#N/A N/A</v>
        <stp/>
        <stp>BDP|6463412123928603669</stp>
        <tr r="N7545" s="1"/>
      </tp>
      <tp t="s">
        <v>#N/A N/A</v>
        <stp/>
        <stp>BDP|1148610472347522911</stp>
        <tr r="N1009" s="1"/>
        <tr r="N478" s="1"/>
      </tp>
      <tp t="s">
        <v>#N/A N/A</v>
        <stp/>
        <stp>BDP|1449018695884603203</stp>
        <tr r="N2369" s="1"/>
      </tp>
      <tp t="s">
        <v>#N/A N/A</v>
        <stp/>
        <stp>BDP|6477181180791803026</stp>
        <tr r="N1997" s="1"/>
        <tr r="N1997" s="1"/>
      </tp>
      <tp t="s">
        <v>#N/A N/A</v>
        <stp/>
        <stp>BDP|2230886058773570209</stp>
        <tr r="N2217" s="1"/>
      </tp>
      <tp t="s">
        <v>#N/A N/A</v>
        <stp/>
        <stp>BDP|9633704179596120191</stp>
        <tr r="R1413" s="1"/>
        <tr r="R2915" s="1"/>
        <tr r="R882" s="1"/>
      </tp>
      <tp t="s">
        <v>#N/A N/A</v>
        <stp/>
        <stp>BDP|4425278094495548458</stp>
        <tr r="R1274" s="1"/>
        <tr r="R743" s="1"/>
      </tp>
      <tp t="s">
        <v>#N/A N/A</v>
        <stp/>
        <stp>BDP|2701432468579331781</stp>
        <tr r="N1557" s="1"/>
        <tr r="N1557" s="1"/>
        <tr r="N2016" s="1"/>
        <tr r="N2016" s="1"/>
        <tr r="N2091" s="1"/>
        <tr r="N2091" s="1"/>
        <tr r="N2142" s="1"/>
        <tr r="N2142" s="1"/>
        <tr r="N7125" s="1"/>
        <tr r="N7125" s="1"/>
        <tr r="N7165" s="1"/>
        <tr r="N7165" s="1"/>
        <tr r="N7216" s="1"/>
        <tr r="N7216" s="1"/>
        <tr r="N7259" s="1"/>
        <tr r="N7259" s="1"/>
        <tr r="N7358" s="1"/>
        <tr r="N7358" s="1"/>
        <tr r="N7750" s="1"/>
        <tr r="N7750" s="1"/>
        <tr r="N44" s="1"/>
        <tr r="N44" s="1"/>
      </tp>
      <tp t="s">
        <v>#N/A N/A</v>
        <stp/>
        <stp>BDP|1397364324806346856</stp>
        <tr r="R32" s="1"/>
        <tr r="R32" s="1"/>
        <tr r="R10" s="1"/>
        <tr r="R10" s="1"/>
      </tp>
      <tp t="s">
        <v>#N/A N/A</v>
        <stp/>
        <stp>BDP|6043803554997096231</stp>
        <tr r="O1548" s="1"/>
        <tr r="O2007" s="1"/>
        <tr r="O2082" s="1"/>
        <tr r="O2133" s="1"/>
        <tr r="O7117" s="1"/>
        <tr r="O7156" s="1"/>
        <tr r="O7207" s="1"/>
        <tr r="O7250" s="1"/>
        <tr r="O7349" s="1"/>
        <tr r="O7741" s="1"/>
      </tp>
      <tp t="s">
        <v>#N/A N/A</v>
        <stp/>
        <stp>BDP|5126324211648596130</stp>
        <tr r="R1039" s="1"/>
        <tr r="R508" s="1"/>
      </tp>
      <tp t="s">
        <v>#N/A N/A</v>
        <stp/>
        <stp>BDP|2830742253378997622</stp>
        <tr r="N2889" s="1"/>
        <tr r="N7657" s="1"/>
      </tp>
      <tp t="s">
        <v>#N/A N/A</v>
        <stp/>
        <stp>BDP|2019379684496350142</stp>
        <tr r="N7728" s="1"/>
      </tp>
      <tp t="s">
        <v>#N/A N/A</v>
        <stp/>
        <stp>BDP|8571365835012667449</stp>
        <tr r="R300" s="1"/>
      </tp>
      <tp t="s">
        <v>#N/A N/A</v>
        <stp/>
        <stp>BDP|1042218602029507423</stp>
        <tr r="R1204" s="1"/>
        <tr r="R673" s="1"/>
      </tp>
      <tp t="s">
        <v>#N/A N/A</v>
        <stp/>
        <stp>BDP|9802076148525287615</stp>
        <tr r="N59" s="1"/>
      </tp>
      <tp t="s">
        <v>#N/A N/A</v>
        <stp/>
        <stp>BDP|2043021921208005673</stp>
        <tr r="R146" s="1"/>
        <tr r="R1654" s="1"/>
      </tp>
      <tp t="s">
        <v>#N/A N/A</v>
        <stp/>
        <stp>BDP|9706640331084326656</stp>
        <tr r="R7423" s="1"/>
      </tp>
      <tp t="s">
        <v>#N/A N/A</v>
        <stp/>
        <stp>BDP|8623799537523836156</stp>
        <tr r="R2442" s="1"/>
      </tp>
      <tp t="s">
        <v>#N/A N/A</v>
        <stp/>
        <stp>BDP|6295565471749243322</stp>
        <tr r="R1487" s="1"/>
        <tr r="R956" s="1"/>
      </tp>
      <tp t="s">
        <v>#N/A N/A</v>
        <stp/>
        <stp>BDP|5030377051904202912</stp>
        <tr r="R1402" s="1"/>
        <tr r="R7672" s="1"/>
        <tr r="R871" s="1"/>
      </tp>
      <tp t="s">
        <v>#N/A N/A</v>
        <stp/>
        <stp>BDP|3533372981746641003</stp>
        <tr r="N2513" s="1"/>
      </tp>
      <tp t="s">
        <v>#N/A N/A</v>
        <stp/>
        <stp>BDP|9793359037563354437</stp>
        <tr r="R7722" s="1"/>
      </tp>
      <tp t="s">
        <v>#N/A N/A</v>
        <stp/>
        <stp>BDP|4280252587031452119</stp>
        <tr r="N2340" s="1"/>
      </tp>
      <tp t="s">
        <v>#N/A N/A</v>
        <stp/>
        <stp>BDP|2986373498897151120</stp>
        <tr r="R1453" s="1"/>
        <tr r="R922" s="1"/>
      </tp>
      <tp t="s">
        <v>#N/A N/A</v>
        <stp/>
        <stp>BDP|2328937337931848657</stp>
        <tr r="N1961" s="1"/>
        <tr r="N430" s="1"/>
      </tp>
      <tp t="s">
        <v>#N/A N/A</v>
        <stp/>
        <stp>BDP|4829435554138194241</stp>
        <tr r="R2204" s="1"/>
        <tr r="R2407" s="1"/>
      </tp>
      <tp t="s">
        <v>#N/A N/A</v>
        <stp/>
        <stp>BDP|6730838832482551098</stp>
        <tr r="N1028" s="1"/>
        <tr r="N497" s="1"/>
      </tp>
      <tp t="s">
        <v>#N/A N/A</v>
        <stp/>
        <stp>BDP|2118106240640969822</stp>
        <tr r="R2860" s="1"/>
        <tr r="R7625" s="1"/>
      </tp>
      <tp t="s">
        <v>#N/A N/A</v>
        <stp/>
        <stp>BDP|6821250795050048223</stp>
        <tr r="R1040" s="1"/>
        <tr r="R509" s="1"/>
      </tp>
      <tp t="s">
        <v>#N/A N/A</v>
        <stp/>
        <stp>BDP|6182068085606157797</stp>
        <tr r="R1780" s="1"/>
        <tr r="R2379" s="1"/>
        <tr r="R2660" s="1"/>
        <tr r="R272" s="1"/>
      </tp>
      <tp t="s">
        <v>#N/A N/A</v>
        <stp/>
        <stp>BDP|2587424528448784326</stp>
        <tr r="N1426" s="1"/>
        <tr r="N7516" s="1"/>
        <tr r="N895" s="1"/>
      </tp>
      <tp t="s">
        <v>#N/A N/A</v>
        <stp/>
        <stp>BDP|2200057156851922936</stp>
        <tr r="R7512" s="1"/>
      </tp>
      <tp t="s">
        <v>#N/A N/A</v>
        <stp/>
        <stp>BDP|1344082584430177658</stp>
        <tr r="N2670" s="1"/>
        <tr r="N2670" s="1"/>
      </tp>
      <tp t="s">
        <v>#N/A N/A</v>
        <stp/>
        <stp>BDP|5691921394082272893</stp>
        <tr r="N2556" s="1"/>
      </tp>
      <tp t="s">
        <v>#N/A N/A</v>
        <stp/>
        <stp>BDP|3761631598691670217</stp>
        <tr r="R7321" s="1"/>
      </tp>
      <tp t="s">
        <v>#N/A N/A</v>
        <stp/>
        <stp>BDP|3583752095130972279</stp>
        <tr r="N2603" s="1"/>
      </tp>
      <tp t="s">
        <v>#N/A N/A</v>
        <stp/>
        <stp>BDP|4384867035972883238</stp>
        <tr r="R1074" s="1"/>
        <tr r="R2234" s="1"/>
        <tr r="R2443" s="1"/>
        <tr r="R543" s="1"/>
      </tp>
      <tp t="s">
        <v>#N/A N/A</v>
        <stp/>
        <stp>BDP|9374755637187327597</stp>
        <tr r="N7534" s="1"/>
      </tp>
      <tp t="s">
        <v>#N/A N/A</v>
        <stp/>
        <stp>BDP|8953040513817117175</stp>
        <tr r="R1765" s="1"/>
        <tr r="R2347" s="1"/>
        <tr r="R257" s="1"/>
      </tp>
      <tp t="s">
        <v>#N/A N/A</v>
        <stp/>
        <stp>BDP|2428937847086087684</stp>
        <tr r="R7301" s="1"/>
      </tp>
      <tp t="s">
        <v>#N/A N/A</v>
        <stp/>
        <stp>BDP|7965715383743159428</stp>
        <tr r="P1547" s="1"/>
        <tr r="P2006" s="1"/>
        <tr r="P2081" s="1"/>
        <tr r="P2132" s="1"/>
        <tr r="P7155" s="1"/>
        <tr r="P7206" s="1"/>
        <tr r="P7249" s="1"/>
        <tr r="P7348" s="1"/>
        <tr r="P7740" s="1"/>
      </tp>
      <tp t="s">
        <v>#N/A N/A</v>
        <stp/>
        <stp>BDP|7833044134613699865</stp>
        <tr r="R1128" s="1"/>
        <tr r="R7490" s="1"/>
        <tr r="R597" s="1"/>
      </tp>
      <tp t="s">
        <v>#N/A N/A</v>
        <stp/>
        <stp>BDP|1846760667358422759</stp>
        <tr r="P1998" s="1"/>
      </tp>
      <tp t="s">
        <v>#N/A N/A</v>
        <stp/>
        <stp>BDP|4737982010326210554</stp>
        <tr r="R2396" s="1"/>
      </tp>
      <tp t="s">
        <v>#N/A N/A</v>
        <stp/>
        <stp>BDP|3735977842827995632</stp>
        <tr r="R1982" s="1"/>
        <tr r="R459" s="1"/>
      </tp>
      <tp t="s">
        <v>#N/A N/A</v>
        <stp/>
        <stp>BDP|5803032367055499912</stp>
        <tr r="P7337" s="1"/>
      </tp>
      <tp t="s">
        <v>#N/A N/A</v>
        <stp/>
        <stp>BDP|5511400741943599988</stp>
        <tr r="R1071" s="1"/>
        <tr r="R540" s="1"/>
      </tp>
      <tp t="s">
        <v>#N/A N/A</v>
        <stp/>
        <stp>BDP|6643294647369734668</stp>
        <tr r="R1287" s="1"/>
        <tr r="R756" s="1"/>
      </tp>
      <tp t="s">
        <v>#N/A N/A</v>
        <stp/>
        <stp>BDP|7238773537955368987</stp>
        <tr r="N2005" s="1"/>
        <tr r="N2005" s="1"/>
        <tr r="N2080" s="1"/>
        <tr r="N2080" s="1"/>
        <tr r="N2131" s="1"/>
        <tr r="N2131" s="1"/>
        <tr r="N7154" s="1"/>
        <tr r="N7154" s="1"/>
        <tr r="N7248" s="1"/>
        <tr r="N7248" s="1"/>
      </tp>
      <tp t="s">
        <v>#N/A N/A</v>
        <stp/>
        <stp>BDP|3884142263398290348</stp>
        <tr r="R334" s="1"/>
      </tp>
      <tp t="s">
        <v>#N/A N/A</v>
        <stp/>
        <stp>BDP|8067190355300287371</stp>
        <tr r="R7600" s="1"/>
      </tp>
      <tp t="s">
        <v>#N/A N/A</v>
        <stp/>
        <stp>BDP|3934977753561171155</stp>
        <tr r="R7574" s="1"/>
      </tp>
      <tp t="s">
        <v>#N/A N/A</v>
        <stp/>
        <stp>BDP|9783251348694785441</stp>
        <tr r="N1682" s="1"/>
        <tr r="N174" s="1"/>
      </tp>
      <tp t="s">
        <v>#N/A N/A</v>
        <stp/>
        <stp>BDP|4811512393991101657</stp>
        <tr r="R1572" s="1"/>
        <tr r="R7235" s="1"/>
        <tr r="R7278" s="1"/>
      </tp>
      <tp t="s">
        <v>#N/A N/A</v>
        <stp/>
        <stp>BDP|2315146981845072187</stp>
        <tr r="N1595" s="1"/>
        <tr r="N87" s="1"/>
      </tp>
      <tp t="s">
        <v>#N/A N/A</v>
        <stp/>
        <stp>BDP|9494140228594071165</stp>
        <tr r="N2209" s="1"/>
      </tp>
      <tp t="s">
        <v>#N/A N/A</v>
        <stp/>
        <stp>BDP|5712181597307470524</stp>
        <tr r="R170" s="1"/>
        <tr r="R1678" s="1"/>
        <tr r="R2584" s="1"/>
      </tp>
      <tp t="s">
        <v>#N/A N/A</v>
        <stp/>
        <stp>BDP|8948121225163041706</stp>
        <tr r="R2369" s="1"/>
        <tr r="R7586" s="1"/>
      </tp>
      <tp t="s">
        <v>#N/A N/A</v>
        <stp/>
        <stp>BDP|1703922825983713682</stp>
        <tr r="R1779" s="1"/>
        <tr r="R271" s="1"/>
      </tp>
      <tp t="s">
        <v>#N/A N/A</v>
        <stp/>
        <stp>BDP|6017530961363803959</stp>
        <tr r="R1405" s="1"/>
        <tr r="R874" s="1"/>
      </tp>
      <tp t="s">
        <v>#N/A N/A</v>
        <stp/>
        <stp>BDP|9922015347904553654</stp>
        <tr r="R1932" s="1"/>
        <tr r="R392" s="1"/>
      </tp>
      <tp t="s">
        <v>#N/A N/A</v>
        <stp/>
        <stp>BDP|2502305993995858218</stp>
        <tr r="N115" s="1"/>
        <tr r="N1623" s="1"/>
      </tp>
      <tp t="s">
        <v>#N/A N/A</v>
        <stp/>
        <stp>BDP|4808026377484278807</stp>
        <tr r="N2257" s="1"/>
        <tr r="N2462" s="1"/>
      </tp>
      <tp t="s">
        <v>#N/A N/A</v>
        <stp/>
        <stp>BDP|9908623250133563611</stp>
        <tr r="R125" s="1"/>
        <tr r="R1633" s="1"/>
      </tp>
      <tp t="s">
        <v>#N/A N/A</v>
        <stp/>
        <stp>BDP|4561603305328778587</stp>
        <tr r="N409" s="1"/>
      </tp>
      <tp t="s">
        <v>#N/A N/A</v>
        <stp/>
        <stp>BDP|3843872353858122914</stp>
        <tr r="N2070" s="1"/>
      </tp>
      <tp t="s">
        <v>#N/A N/A</v>
        <stp/>
        <stp>BDP|5296482676629632066</stp>
        <tr r="Q1569" s="1"/>
        <tr r="Q2030" s="1"/>
        <tr r="Q2106" s="1"/>
        <tr r="Q2156" s="1"/>
        <tr r="Q7137" s="1"/>
        <tr r="Q7179" s="1"/>
        <tr r="Q7230" s="1"/>
        <tr r="Q7273" s="1"/>
        <tr r="Q7372" s="1"/>
        <tr r="Q7764" s="1"/>
        <tr r="Q50" s="1"/>
      </tp>
      <tp t="s">
        <v>#N/A N/A</v>
        <stp/>
        <stp>BDP|1405608198112221320</stp>
        <tr r="R359" s="1"/>
        <tr r="R359" s="1"/>
      </tp>
      <tp t="s">
        <v>#N/A N/A</v>
        <stp/>
        <stp>BDP|9186451452694842321</stp>
        <tr r="N2986" s="1"/>
      </tp>
      <tp t="s">
        <v>#N/A N/A</v>
        <stp/>
        <stp>BDP|5328205998693181264</stp>
        <tr r="N2686" s="1"/>
      </tp>
      <tp t="s">
        <v>#N/A N/A</v>
        <stp/>
        <stp>BDP|3386614980194949677</stp>
        <tr r="R2308" s="1"/>
        <tr r="R7688" s="1"/>
      </tp>
      <tp t="s">
        <v>#N/A N/A</v>
        <stp/>
        <stp>BDP|9979016465708576840</stp>
        <tr r="R2274" s="1"/>
      </tp>
      <tp t="s">
        <v>#N/A N/A</v>
        <stp/>
        <stp>BDP|1497684892232092323</stp>
        <tr r="R2624" s="1"/>
      </tp>
      <tp t="s">
        <v>#N/A N/A</v>
        <stp/>
        <stp>BDP|3153196136059416765</stp>
        <tr r="R1100" s="1"/>
        <tr r="R569" s="1"/>
      </tp>
      <tp t="s">
        <v>#N/A N/A</v>
        <stp/>
        <stp>BDP|9816562058762207482</stp>
        <tr r="R1222" s="1"/>
        <tr r="R2837" s="1"/>
        <tr r="R7591" s="1"/>
        <tr r="R691" s="1"/>
      </tp>
      <tp t="s">
        <v>#N/A N/A</v>
        <stp/>
        <stp>BDP|2152320239345561828</stp>
        <tr r="N1193" s="1"/>
        <tr r="N7570" s="1"/>
        <tr r="N662" s="1"/>
      </tp>
      <tp t="s">
        <v>#N/A N/A</v>
        <stp/>
        <stp>BDP|2399427582131757096</stp>
        <tr r="R7540" s="1"/>
      </tp>
      <tp t="s">
        <v>#N/A N/A</v>
        <stp/>
        <stp>BDP|1054525137219869105</stp>
        <tr r="N1285" s="1"/>
        <tr r="N2859" s="1"/>
        <tr r="N7624" s="1"/>
        <tr r="N754" s="1"/>
      </tp>
      <tp t="s">
        <v>#N/A N/A</v>
        <stp/>
        <stp>BDP|2676533891583933202</stp>
        <tr r="R348" s="1"/>
        <tr r="R348" s="1"/>
      </tp>
      <tp t="s">
        <v>#N/A N/A</v>
        <stp/>
        <stp>BDP|4716794321259661743</stp>
        <tr r="R2343" s="1"/>
      </tp>
      <tp t="s">
        <v>#N/A N/A</v>
        <stp/>
        <stp>BDP|5332163078798948496</stp>
        <tr r="R7430" s="1"/>
      </tp>
      <tp t="s">
        <v>#N/A N/A</v>
        <stp/>
        <stp>BDP|2289280442928763323</stp>
        <tr r="R1331" s="1"/>
        <tr r="R1597" s="1"/>
        <tr r="R7643" s="1"/>
        <tr r="R800" s="1"/>
        <tr r="R89" s="1"/>
      </tp>
      <tp t="s">
        <v>#N/A N/A</v>
        <stp/>
        <stp>BDP|6797896045731831410</stp>
        <tr r="R2551" s="1"/>
      </tp>
      <tp t="s">
        <v>#N/A N/A</v>
        <stp/>
        <stp>BDP|9518643265747257141</stp>
        <tr r="R2309" s="1"/>
      </tp>
      <tp t="s">
        <v>#N/A N/A</v>
        <stp/>
        <stp>BDP|7078911674532300443</stp>
        <tr r="R1702" s="1"/>
        <tr r="R194" s="1"/>
      </tp>
      <tp t="s">
        <v>#N/A N/A</v>
        <stp/>
        <stp>BDP|6410470971633203923</stp>
        <tr r="R2833" s="1"/>
        <tr r="R7584" s="1"/>
      </tp>
      <tp t="s">
        <v>#N/A N/A</v>
        <stp/>
        <stp>BDP|6259474724898792746</stp>
        <tr r="R1227" s="1"/>
        <tr r="R7596" s="1"/>
        <tr r="R696" s="1"/>
      </tp>
      <tp t="s">
        <v>#N/A N/A</v>
        <stp/>
        <stp>BDP|9995419008323250100</stp>
        <tr r="N2171" s="1"/>
      </tp>
      <tp t="s">
        <v>#N/A N/A</v>
        <stp/>
        <stp>BDP|9136260897884622950</stp>
        <tr r="R2445" s="1"/>
      </tp>
      <tp t="s">
        <v>#N/A N/A</v>
        <stp/>
        <stp>BDP|6297469330819142767</stp>
        <tr r="N7540" s="1"/>
      </tp>
      <tp t="s">
        <v>#N/A N/A</v>
        <stp/>
        <stp>BDP|1852099855722260956</stp>
        <tr r="R1395" s="1"/>
        <tr r="R864" s="1"/>
      </tp>
      <tp t="s">
        <v>#N/A N/A</v>
        <stp/>
        <stp>BDP|4016278481707751621</stp>
        <tr r="R318" s="1"/>
      </tp>
      <tp t="s">
        <v>#N/A N/A</v>
        <stp/>
        <stp>BDP|7469730494800788678</stp>
        <tr r="R1153" s="1"/>
        <tr r="R2799" s="1"/>
        <tr r="R7521" s="1"/>
        <tr r="R622" s="1"/>
      </tp>
      <tp t="s">
        <v>#N/A N/A</v>
        <stp/>
        <stp>BDP|9484549117923011147</stp>
        <tr r="R1177" s="1"/>
        <tr r="R2330" s="1"/>
        <tr r="R646" s="1"/>
      </tp>
      <tp t="s">
        <v>#N/A N/A</v>
        <stp/>
        <stp>BDP|4900381983955374521</stp>
        <tr r="R121" s="1"/>
        <tr r="R1629" s="1"/>
      </tp>
      <tp t="s">
        <v>#N/A N/A</v>
        <stp/>
        <stp>BDP|6935291518093279996</stp>
        <tr r="R7332" s="1"/>
      </tp>
      <tp t="s">
        <v>#N/A N/A</v>
        <stp/>
        <stp>BDP|1020296031756318981</stp>
        <tr r="R1341" s="1"/>
        <tr r="R810" s="1"/>
      </tp>
      <tp t="s">
        <v>#N/A N/A</v>
        <stp/>
        <stp>BDP|1691276550968530172</stp>
        <tr r="N1941" s="1"/>
        <tr r="N408" s="1"/>
      </tp>
      <tp t="s">
        <v>#N/A N/A</v>
        <stp/>
        <stp>BDP|2821927420366108081</stp>
        <tr r="R2205" s="1"/>
      </tp>
      <tp t="s">
        <v>#N/A N/A</v>
        <stp/>
        <stp>BDP|1476509763704186957</stp>
        <tr r="R7609" s="1"/>
      </tp>
      <tp t="s">
        <v>#N/A N/A</v>
        <stp/>
        <stp>BDP|6953073390157574786</stp>
        <tr r="R2688" s="1"/>
      </tp>
      <tp t="s">
        <v>#N/A N/A</v>
        <stp/>
        <stp>BDP|6992903083230858820</stp>
        <tr r="N1133" s="1"/>
        <tr r="N7499" s="1"/>
        <tr r="N602" s="1"/>
      </tp>
      <tp t="s">
        <v>#N/A N/A</v>
        <stp/>
        <stp>BDP|6833819836196850472</stp>
        <tr r="R2293" s="1"/>
      </tp>
      <tp t="s">
        <v>#N/A N/A</v>
        <stp/>
        <stp>BDP|6777081298322593223</stp>
        <tr r="N1973" s="1"/>
        <tr r="N444" s="1"/>
      </tp>
      <tp t="s">
        <v>#N/A N/A</v>
        <stp/>
        <stp>BDP|9488366205522463732</stp>
        <tr r="R2631" s="1"/>
      </tp>
      <tp t="s">
        <v>#N/A N/A</v>
        <stp/>
        <stp>BDP|6409884975751188788</stp>
        <tr r="N7313" s="1"/>
      </tp>
      <tp t="s">
        <v>#N/A N/A</v>
        <stp/>
        <stp>BDP|8558201617232435666</stp>
        <tr r="R2048" s="1"/>
      </tp>
      <tp t="s">
        <v>#N/A N/A</v>
        <stp/>
        <stp>BDP|3858926622837881001</stp>
        <tr r="N2723" s="1"/>
      </tp>
      <tp t="s">
        <v>#N/A N/A</v>
        <stp/>
        <stp>BDP|5652747546231135857</stp>
        <tr r="R2237" s="1"/>
      </tp>
      <tp t="s">
        <v>#N/A N/A</v>
        <stp/>
        <stp>BDP|1839576288993684012</stp>
        <tr r="N2127" s="1"/>
      </tp>
      <tp t="s">
        <v>#N/A N/A</v>
        <stp/>
        <stp>BDP|4731909440504679201</stp>
        <tr r="R1331" s="1"/>
        <tr r="R7643" s="1"/>
        <tr r="R800" s="1"/>
      </tp>
      <tp t="s">
        <v>#N/A N/A</v>
        <stp/>
        <stp>BDP|5791897433620410184</stp>
        <tr r="N2704" s="1"/>
      </tp>
      <tp t="s">
        <v>#N/A N/A</v>
        <stp/>
        <stp>BDP|5695371089472156385</stp>
        <tr r="R2064" s="1"/>
      </tp>
      <tp t="s">
        <v>#N/A N/A</v>
        <stp/>
        <stp>BDP|5334216922623303926</stp>
        <tr r="R2399" s="1"/>
      </tp>
      <tp t="s">
        <v>#N/A N/A</v>
        <stp/>
        <stp>BDP|4855481688130948704</stp>
        <tr r="N125" s="1"/>
        <tr r="N1633" s="1"/>
      </tp>
      <tp t="s">
        <v>#N/A N/A</v>
        <stp/>
        <stp>BDP|6074415436798504631</stp>
        <tr r="R7426" s="1"/>
      </tp>
      <tp t="s">
        <v>#N/A N/A</v>
        <stp/>
        <stp>BDP|5403573552182226824</stp>
        <tr r="R1569" s="1"/>
        <tr r="R2030" s="1"/>
        <tr r="R2106" s="1"/>
        <tr r="R2156" s="1"/>
        <tr r="R7137" s="1"/>
        <tr r="R7179" s="1"/>
        <tr r="R7230" s="1"/>
        <tr r="R7273" s="1"/>
        <tr r="R7372" s="1"/>
        <tr r="R7764" s="1"/>
        <tr r="R50" s="1"/>
      </tp>
      <tp t="s">
        <v>#N/A N/A</v>
        <stp/>
        <stp>BDP|5440802760500075452</stp>
        <tr r="R1457" s="1"/>
        <tr r="R2346" s="1"/>
        <tr r="R926" s="1"/>
      </tp>
      <tp t="s">
        <v>#N/A N/A</v>
        <stp/>
        <stp>BDP|6181868627094833795</stp>
        <tr r="R2439" s="1"/>
      </tp>
      <tp t="s">
        <v>#N/A N/A</v>
        <stp/>
        <stp>BDP|6905922929713616152</stp>
        <tr r="R2743" s="1"/>
        <tr r="R7433" s="1"/>
      </tp>
      <tp t="s">
        <v>#N/A N/A</v>
        <stp/>
        <stp>BDP|5970990433206080655</stp>
        <tr r="R2867" s="1"/>
      </tp>
      <tp t="s">
        <v>#N/A N/A</v>
        <stp/>
        <stp>BDP|8099559524076612612</stp>
        <tr r="N2281" s="1"/>
        <tr r="N2490" s="1"/>
      </tp>
      <tp t="s">
        <v>#N/A N/A</v>
        <stp/>
        <stp>BDP|8529654195319066131</stp>
        <tr r="R7453" s="1"/>
      </tp>
      <tp t="s">
        <v>#N/A N/A</v>
        <stp/>
        <stp>BDP|5320638589511888570</stp>
        <tr r="R2408" s="1"/>
      </tp>
      <tp t="s">
        <v>#N/A N/A</v>
        <stp/>
        <stp>BDP|9463473122280323043</stp>
        <tr r="N1022" s="1"/>
        <tr r="N491" s="1"/>
      </tp>
      <tp t="s">
        <v>#N/A N/A</v>
        <stp/>
        <stp>BDP|9556842321259381544</stp>
        <tr r="R2297" s="1"/>
      </tp>
      <tp t="s">
        <v>#N/A N/A</v>
        <stp/>
        <stp>BDP|4573257599182803268</stp>
        <tr r="R315" s="1"/>
      </tp>
      <tp t="s">
        <v>#N/A N/A</v>
        <stp/>
        <stp>BDP|4085820370777154342</stp>
        <tr r="R2671" s="1"/>
      </tp>
      <tp t="s">
        <v>#N/A N/A</v>
        <stp/>
        <stp>BDP|6669878820701263247</stp>
        <tr r="R1047" s="1"/>
        <tr r="R2421" s="1"/>
        <tr r="R2738" s="1"/>
        <tr r="R7422" s="1"/>
        <tr r="R516" s="1"/>
      </tp>
      <tp t="s">
        <v>#N/A N/A</v>
        <stp/>
        <stp>BDP|9294461151226519171</stp>
        <tr r="R2717" s="1"/>
      </tp>
      <tp t="s">
        <v>#N/A N/A</v>
        <stp/>
        <stp>BDP|5414629313614338910</stp>
        <tr r="R7335" s="1"/>
      </tp>
      <tp t="s">
        <v>#N/A N/A</v>
        <stp/>
        <stp>BDP|2741943023167481131</stp>
        <tr r="N2265" s="1"/>
        <tr r="N2474" s="1"/>
      </tp>
      <tp t="s">
        <v>#N/A N/A</v>
        <stp/>
        <stp>BDP|1489905972735707564</stp>
        <tr r="Q7191" s="1"/>
        <tr r="Q7288" s="1"/>
        <tr r="Q7382" s="1"/>
      </tp>
      <tp t="s">
        <v>#N/A N/A</v>
        <stp/>
        <stp>BDP|1298932375048500868</stp>
        <tr r="R1048" s="1"/>
        <tr r="R517" s="1"/>
      </tp>
      <tp t="s">
        <v>#N/A N/A</v>
        <stp/>
        <stp>BDP|3127927760181622225</stp>
        <tr r="R2785" s="1"/>
        <tr r="R7498" s="1"/>
      </tp>
      <tp t="s">
        <v>#N/A N/A</v>
        <stp/>
        <stp>BDP|8571082713626964000</stp>
        <tr r="R2819" s="1"/>
        <tr r="R7564" s="1"/>
      </tp>
      <tp t="s">
        <v>#N/A N/A</v>
        <stp/>
        <stp>BDP|8553165065176825697</stp>
        <tr r="N121" s="1"/>
        <tr r="N1629" s="1"/>
      </tp>
      <tp t="s">
        <v>#N/A N/A</v>
        <stp/>
        <stp>BDP|7758296628581745966</stp>
        <tr r="R1072" s="1"/>
        <tr r="R541" s="1"/>
      </tp>
      <tp t="s">
        <v>#N/A N/A</v>
        <stp/>
        <stp>BDP|5451276226492755856</stp>
        <tr r="R1686" s="1"/>
        <tr r="R178" s="1"/>
      </tp>
      <tp t="s">
        <v>#N/A N/A</v>
        <stp/>
        <stp>BDP|7375723162429155052</stp>
        <tr r="R2299" s="1"/>
        <tr r="R2500" s="1"/>
      </tp>
      <tp t="s">
        <v>#N/A N/A</v>
        <stp/>
        <stp>BDP|5037555655459531319</stp>
        <tr r="N2902" s="1"/>
        <tr r="N7668" s="1"/>
      </tp>
      <tp t="s">
        <v>#N/A N/A</v>
        <stp/>
        <stp>BDP|3308029843160124872</stp>
        <tr r="R2388" s="1"/>
      </tp>
      <tp t="s">
        <v>#N/A N/A</v>
        <stp/>
        <stp>BDP|7885754099701124713</stp>
        <tr r="N1758" s="1"/>
        <tr r="N250" s="1"/>
      </tp>
      <tp t="s">
        <v>#N/A N/A</v>
        <stp/>
        <stp>BDP|1497632968196359885</stp>
        <tr r="N1309" s="1"/>
        <tr r="N2872" s="1"/>
        <tr r="N778" s="1"/>
      </tp>
      <tp t="s">
        <v>#N/A N/A</v>
        <stp/>
        <stp>BDP|6594054852878501438</stp>
        <tr r="R1723" s="1"/>
        <tr r="R215" s="1"/>
      </tp>
      <tp t="s">
        <v>#N/A N/A</v>
        <stp/>
        <stp>BDP|5147072494177680403</stp>
        <tr r="N2270" s="1"/>
      </tp>
      <tp t="s">
        <v>#N/A N/A</v>
        <stp/>
        <stp>BDP|2796042064258076332</stp>
        <tr r="Q1546" s="1"/>
      </tp>
      <tp t="s">
        <v>#N/A N/A</v>
        <stp/>
        <stp>BDP|3774574763958442731</stp>
        <tr r="N2197" s="1"/>
      </tp>
      <tp t="s">
        <v>#N/A N/A</v>
        <stp/>
        <stp>BDP|8638373439587539099</stp>
        <tr r="R2709" s="1"/>
      </tp>
      <tp t="s">
        <v>#N/A N/A</v>
        <stp/>
        <stp>BDP|6756557739177774887</stp>
        <tr r="R2695" s="1"/>
      </tp>
      <tp t="s">
        <v>#N/A N/A</v>
        <stp/>
        <stp>BDP|2997859276300863267</stp>
        <tr r="R1552" s="1"/>
        <tr r="R2011" s="1"/>
        <tr r="R2086" s="1"/>
        <tr r="R2137" s="1"/>
        <tr r="R7120" s="1"/>
        <tr r="R7160" s="1"/>
        <tr r="R7211" s="1"/>
        <tr r="R7254" s="1"/>
        <tr r="R7353" s="1"/>
        <tr r="R7745" s="1"/>
      </tp>
      <tp t="s">
        <v>#N/A N/A</v>
        <stp/>
        <stp>BDP|4580588536174819972</stp>
        <tr r="R1387" s="1"/>
        <tr r="R856" s="1"/>
      </tp>
      <tp t="s">
        <v>#N/A N/A</v>
        <stp/>
        <stp>BDP|8377197308381116776</stp>
        <tr r="N1546" s="1"/>
        <tr r="N1546" s="1"/>
      </tp>
      <tp t="s">
        <v>#N/A N/A</v>
        <stp/>
        <stp>BDP|4449930437571556013</stp>
        <tr r="R7586" s="1"/>
      </tp>
      <tp t="s">
        <v>#N/A N/A</v>
        <stp/>
        <stp>BDP|5013510442659572226</stp>
        <tr r="R297" s="1"/>
      </tp>
      <tp t="s">
        <v>#N/A N/A</v>
        <stp/>
        <stp>BDP|3398546164228795702</stp>
        <tr r="R156" s="1"/>
        <tr r="R1664" s="1"/>
      </tp>
      <tp t="s">
        <v>#N/A N/A</v>
        <stp/>
        <stp>BDP|7487492449118950086</stp>
        <tr r="R7603" s="1"/>
      </tp>
      <tp t="s">
        <v>#N/A N/A</v>
        <stp/>
        <stp>BDP|4361866892452277809</stp>
        <tr r="R1433" s="1"/>
        <tr r="R2925" s="1"/>
        <tr r="R7691" s="1"/>
        <tr r="R902" s="1"/>
      </tp>
      <tp t="s">
        <v>#N/A N/A</v>
        <stp/>
        <stp>BDP|5199858626173185366</stp>
        <tr r="N2627" s="1"/>
      </tp>
      <tp t="s">
        <v>#N/A N/A</v>
        <stp/>
        <stp>BDP|5300586400516907972</stp>
        <tr r="R1021" s="1"/>
        <tr r="R490" s="1"/>
      </tp>
      <tp t="s">
        <v>#N/A N/A</v>
        <stp/>
        <stp>BDP|7954479889611331518</stp>
        <tr r="N13" s="1"/>
      </tp>
      <tp t="s">
        <v>#N/A N/A</v>
        <stp/>
        <stp>BDP|2184619187920022329</stp>
        <tr r="R1735" s="1"/>
        <tr r="R2287" s="1"/>
        <tr r="R227" s="1"/>
        <tr r="R2783" s="1"/>
        <tr r="R7496" s="1"/>
      </tp>
      <tp t="s">
        <v>#N/A N/A</v>
        <stp/>
        <stp>BDP|6076931776815849572</stp>
        <tr r="R1211" s="1"/>
        <tr r="R156" s="1"/>
        <tr r="R1664" s="1"/>
        <tr r="R680" s="1"/>
      </tp>
      <tp t="s">
        <v>#N/A N/A</v>
        <stp/>
        <stp>BDP|1913618940308158334</stp>
        <tr r="N318" s="1"/>
      </tp>
      <tp t="s">
        <v>#N/A N/A</v>
        <stp/>
        <stp>BDP|2996842242022589409</stp>
        <tr r="R2522" s="1"/>
      </tp>
      <tp t="s">
        <v>#N/A N/A</v>
        <stp/>
        <stp>BDP|1258309741627873911</stp>
        <tr r="R7313" s="1"/>
      </tp>
      <tp t="s">
        <v>#N/A N/A</v>
        <stp/>
        <stp>BDP|6684398888410906545</stp>
        <tr r="R2408" s="1"/>
      </tp>
      <tp t="s">
        <v>#N/A N/A</v>
        <stp/>
        <stp>BDP|9659754103683243583</stp>
        <tr r="N1607" s="1"/>
        <tr r="N99" s="1"/>
      </tp>
      <tp t="s">
        <v>#N/A N/A</v>
        <stp/>
        <stp>BDP|6721052230324827918</stp>
        <tr r="N1983" s="1"/>
        <tr r="N461" s="1"/>
      </tp>
      <tp t="s">
        <v>#N/A N/A</v>
        <stp/>
        <stp>BDP|6916223182233497760</stp>
        <tr r="N1098" s="1"/>
        <tr r="N567" s="1"/>
      </tp>
      <tp t="s">
        <v>#N/A N/A</v>
        <stp/>
        <stp>BDP|8289688479847874606</stp>
        <tr r="R117" s="1"/>
        <tr r="R1625" s="1"/>
      </tp>
      <tp t="s">
        <v>#N/A N/A</v>
        <stp/>
        <stp>BDP|9125918080641826136</stp>
        <tr r="R2573" s="1"/>
      </tp>
      <tp t="s">
        <v>#N/A N/A</v>
        <stp/>
        <stp>BDP|2719799832318725602</stp>
        <tr r="R2640" s="1"/>
      </tp>
      <tp t="s">
        <v>#N/A N/A</v>
        <stp/>
        <stp>BDP|9209389201032932097</stp>
        <tr r="N1015" s="1"/>
        <tr r="N484" s="1"/>
      </tp>
      <tp t="s">
        <v>#N/A N/A</v>
        <stp/>
        <stp>BDP|8613182184589608079</stp>
        <tr r="R7308" s="1"/>
      </tp>
      <tp t="s">
        <v>#N/A N/A</v>
        <stp/>
        <stp>BDP|8178223732725357499</stp>
        <tr r="N2402" s="1"/>
      </tp>
      <tp t="s">
        <v>#N/A N/A</v>
        <stp/>
        <stp>BDP|4933816252365114409</stp>
        <tr r="R2386" s="1"/>
        <tr r="R7610" s="1"/>
      </tp>
      <tp t="s">
        <v>#N/A N/A</v>
        <stp/>
        <stp>BDP|4021950245178968925</stp>
        <tr r="R1185" s="1"/>
        <tr r="R2815" s="1"/>
        <tr r="R7556" s="1"/>
        <tr r="R654" s="1"/>
      </tp>
      <tp t="s">
        <v>#N/A N/A</v>
        <stp/>
        <stp>BDP|2628600686455948120</stp>
        <tr r="R2306" s="1"/>
      </tp>
      <tp t="s">
        <v>#N/A N/A</v>
        <stp/>
        <stp>BDP|7635138058398575338</stp>
        <tr r="R2893" s="1"/>
        <tr r="R7661" s="1"/>
      </tp>
      <tp t="s">
        <v>#N/A N/A</v>
        <stp/>
        <stp>BDP|1981971614763600278</stp>
        <tr r="R2071" s="1"/>
      </tp>
      <tp t="s">
        <v>#N/A N/A</v>
        <stp/>
        <stp>BDP|3683158120899866137</stp>
        <tr r="R30" s="1"/>
        <tr r="R30" s="1"/>
      </tp>
      <tp t="s">
        <v>#N/A N/A</v>
        <stp/>
        <stp>BDP|2982847137095770452</stp>
        <tr r="N1106" s="1"/>
        <tr r="N2767" s="1"/>
        <tr r="N7470" s="1"/>
        <tr r="N575" s="1"/>
      </tp>
      <tp t="s">
        <v>#N/A N/A</v>
        <stp/>
        <stp>BDP|4375981604975641016</stp>
        <tr r="N2648" s="1"/>
      </tp>
      <tp t="s">
        <v>#N/A N/A</v>
        <stp/>
        <stp>BDP|8679531478623192147</stp>
        <tr r="R1414" s="1"/>
        <tr r="R883" s="1"/>
      </tp>
      <tp t="s">
        <v>#N/A N/A</v>
        <stp/>
        <stp>BDP|9627771679393638262</stp>
        <tr r="R1131" s="1"/>
        <tr r="R600" s="1"/>
      </tp>
      <tp t="s">
        <v>#N/A N/A</v>
        <stp/>
        <stp>BDP|4865046952191506832</stp>
        <tr r="N1213" s="1"/>
        <tr r="N682" s="1"/>
      </tp>
      <tp t="s">
        <v>#N/A N/A</v>
        <stp/>
        <stp>BDP|4638138618838634433</stp>
        <tr r="N1007" s="1"/>
        <tr r="N476" s="1"/>
      </tp>
      <tp t="s">
        <v>#N/A N/A</v>
        <stp/>
        <stp>BDP|8620183079033639591</stp>
        <tr r="N2717" s="1"/>
      </tp>
      <tp t="s">
        <v>#N/A N/A</v>
        <stp/>
        <stp>BDP|9122555569043672132</stp>
        <tr r="R7459" s="1"/>
      </tp>
      <tp t="s">
        <v>#N/A N/A</v>
        <stp/>
        <stp>BDP|3633902901147603592</stp>
        <tr r="R1201" s="1"/>
        <tr r="R670" s="1"/>
      </tp>
      <tp t="s">
        <v>#N/A N/A</v>
        <stp/>
        <stp>BDP|8573721378897422739</stp>
        <tr r="R1187" s="1"/>
        <tr r="R656" s="1"/>
      </tp>
      <tp t="s">
        <v>#N/A N/A</v>
        <stp/>
        <stp>BDP|6645581756199429741</stp>
        <tr r="N2628" s="1"/>
      </tp>
      <tp t="s">
        <v>#N/A N/A</v>
        <stp/>
        <stp>BDP|1936670801338367741</stp>
        <tr r="N2046" s="1"/>
      </tp>
      <tp t="s">
        <v>#N/A N/A</v>
        <stp/>
        <stp>BDP|8096365378672526621</stp>
        <tr r="N1577" s="1"/>
        <tr r="N1577" s="1"/>
        <tr r="N7242" s="1"/>
        <tr r="N7242" s="1"/>
        <tr r="N7285" s="1"/>
        <tr r="N7285" s="1"/>
      </tp>
      <tp t="s">
        <v>#N/A N/A</v>
        <stp/>
        <stp>BDP|9969060270981149770</stp>
        <tr r="R1424" s="1"/>
        <tr r="R7513" s="1"/>
        <tr r="R893" s="1"/>
      </tp>
      <tp t="s">
        <v>#N/A N/A</v>
        <stp/>
        <stp>BDP|7135391303425596972</stp>
        <tr r="N2226" s="1"/>
      </tp>
      <tp t="s">
        <v>#N/A N/A</v>
        <stp/>
        <stp>BDP|2866793231277805918</stp>
        <tr r="R2279" s="1"/>
        <tr r="R2488" s="1"/>
      </tp>
      <tp t="s">
        <v>#N/A N/A</v>
        <stp/>
        <stp>BDP|5964560605418045039</stp>
        <tr r="O1545" s="1"/>
      </tp>
      <tp t="s">
        <v>#N/A N/A</v>
        <stp/>
        <stp>BDP|3836520192784930389</stp>
        <tr r="O2019" s="1"/>
        <tr r="O2094" s="1"/>
        <tr r="O2145" s="1"/>
        <tr r="O7168" s="1"/>
        <tr r="O7219" s="1"/>
        <tr r="O7262" s="1"/>
        <tr r="O7361" s="1"/>
        <tr r="O7753" s="1"/>
      </tp>
      <tp t="s">
        <v>#N/A N/A</v>
        <stp/>
        <stp>BDP|9096299816656114477</stp>
        <tr r="N2363" s="1"/>
        <tr r="N2558" s="1"/>
      </tp>
      <tp t="s">
        <v>#N/A N/A</v>
        <stp/>
        <stp>BDP|4621204095774306392</stp>
        <tr r="N2124" s="1"/>
      </tp>
      <tp t="s">
        <v>#N/A N/A</v>
        <stp/>
        <stp>BDP|6255726399666473641</stp>
        <tr r="N2706" s="1"/>
      </tp>
      <tp t="s">
        <v>#N/A N/A</v>
        <stp/>
        <stp>BDP|5451492889854889550</stp>
        <tr r="N1487" s="1"/>
        <tr r="N956" s="1"/>
      </tp>
      <tp t="s">
        <v>#N/A N/A</v>
        <stp/>
        <stp>BDP|9506685084389094608</stp>
        <tr r="R1948" s="1"/>
        <tr r="R417" s="1"/>
      </tp>
      <tp t="s">
        <v>#N/A N/A</v>
        <stp/>
        <stp>BDP|8757808188325021515</stp>
        <tr r="R299" s="1"/>
      </tp>
      <tp t="s">
        <v>#N/A N/A</v>
        <stp/>
        <stp>BDP|5019098081424658101</stp>
        <tr r="R2438" s="1"/>
      </tp>
      <tp t="s">
        <v>#N/A N/A</v>
        <stp/>
        <stp>BDP|6515804516807979042</stp>
        <tr r="R7529" s="1"/>
      </tp>
      <tp t="s">
        <v>#N/A N/A</v>
        <stp/>
        <stp>BDP|7273984107454385204</stp>
        <tr r="R1149" s="1"/>
        <tr r="R2797" s="1"/>
        <tr r="R7517" s="1"/>
        <tr r="R618" s="1"/>
      </tp>
      <tp t="s">
        <v>#N/A N/A</v>
        <stp/>
        <stp>BDP|4393982257549523976</stp>
        <tr r="R2437" s="1"/>
        <tr r="R2883" s="1"/>
        <tr r="R7650" s="1"/>
      </tp>
      <tp t="s">
        <v>#N/A N/A</v>
        <stp/>
        <stp>BDP|9874227446334424360</stp>
        <tr r="N1171" s="1"/>
        <tr r="N2806" s="1"/>
        <tr r="N7541" s="1"/>
        <tr r="N640" s="1"/>
      </tp>
      <tp t="s">
        <v>#N/A N/A</v>
        <stp/>
        <stp>BDP|7169433538420752835</stp>
        <tr r="R1586" s="1"/>
        <tr r="R78" s="1"/>
      </tp>
      <tp t="s">
        <v>#N/A N/A</v>
        <stp/>
        <stp>BDP|6774012524664422881</stp>
        <tr r="R7563" s="1"/>
      </tp>
      <tp t="s">
        <v>#N/A N/A</v>
        <stp/>
        <stp>BDP|6613961273313575386</stp>
        <tr r="N1021" s="1"/>
        <tr r="N490" s="1"/>
      </tp>
      <tp t="s">
        <v>#N/A N/A</v>
        <stp/>
        <stp>BDP|6335563998537716546</stp>
        <tr r="R2483" s="1"/>
      </tp>
      <tp t="s">
        <v>#N/A N/A</v>
        <stp/>
        <stp>BDP|9576005979730379616</stp>
        <tr r="R1006" s="1"/>
        <tr r="R475" s="1"/>
      </tp>
      <tp t="s">
        <v>#N/A N/A</v>
        <stp/>
        <stp>BDP|7810948314932732514</stp>
        <tr r="N2211" s="1"/>
      </tp>
      <tp t="s">
        <v>#N/A N/A</v>
        <stp/>
        <stp>BDP|2477283757454746938</stp>
        <tr r="N2346" s="1"/>
      </tp>
      <tp t="s">
        <v>#N/A N/A</v>
        <stp/>
        <stp>BDP|6508887543133407158</stp>
        <tr r="R7612" s="1"/>
      </tp>
      <tp t="s">
        <v>#N/A N/A</v>
        <stp/>
        <stp>BDP|4924409796037690660</stp>
        <tr r="N2548" s="1"/>
      </tp>
      <tp t="s">
        <v>#N/A N/A</v>
        <stp/>
        <stp>BDP|7918832202525791236</stp>
        <tr r="R1333" s="1"/>
        <tr r="R2878" s="1"/>
        <tr r="R802" s="1"/>
      </tp>
      <tp t="s">
        <v>#N/A N/A</v>
        <stp/>
        <stp>BDP|9690655341213608086</stp>
        <tr r="N294" s="1"/>
      </tp>
      <tp t="s">
        <v>#N/A N/A</v>
        <stp/>
        <stp>BDP|3597340857198963534</stp>
        <tr r="N1264" s="1"/>
        <tr r="N733" s="1"/>
      </tp>
      <tp t="s">
        <v>#N/A N/A</v>
        <stp/>
        <stp>BDP|5332170141870955803</stp>
        <tr r="R2489" s="1"/>
      </tp>
      <tp t="s">
        <v>#N/A N/A</v>
        <stp/>
        <stp>BDP|4500791756278546637</stp>
        <tr r="R1720" s="1"/>
        <tr r="R212" s="1"/>
      </tp>
      <tp t="s">
        <v>#N/A N/A</v>
        <stp/>
        <stp>BDP|5453356173700655984</stp>
        <tr r="R167" s="1"/>
        <tr r="R1675" s="1"/>
      </tp>
      <tp t="s">
        <v>#N/A N/A</v>
        <stp/>
        <stp>BDP|6505412047447679988</stp>
        <tr r="R7419" s="1"/>
      </tp>
      <tp t="s">
        <v>#N/A N/A</v>
        <stp/>
        <stp>BDP|5199283799340460696</stp>
        <tr r="R7495" s="1"/>
      </tp>
      <tp t="s">
        <v>#N/A N/A</v>
        <stp/>
        <stp>BDP|6053384625866854986</stp>
        <tr r="R2422" s="1"/>
      </tp>
      <tp t="s">
        <v>#N/A N/A</v>
        <stp/>
        <stp>BDP|8847538814417550377</stp>
        <tr r="R2295" s="1"/>
        <tr r="R2786" s="1"/>
        <tr r="R7501" s="1"/>
      </tp>
      <tp t="s">
        <v>#N/A N/A</v>
        <stp/>
        <stp>BDP|9660147266434011299</stp>
        <tr r="R2387" s="1"/>
      </tp>
      <tp t="s">
        <v>#N/A N/A</v>
        <stp/>
        <stp>BDP|1484948162216779088</stp>
        <tr r="R2324" s="1"/>
        <tr r="R2645" s="1"/>
      </tp>
      <tp t="s">
        <v>#N/A N/A</v>
        <stp/>
        <stp>BDP|4378275494867814055</stp>
        <tr r="R2423" s="1"/>
      </tp>
      <tp t="s">
        <v>#N/A N/A</v>
        <stp/>
        <stp>BDP|9433656723701954467</stp>
        <tr r="R1063" s="1"/>
        <tr r="R2745" s="1"/>
        <tr r="R7435" s="1"/>
        <tr r="R532" s="1"/>
      </tp>
      <tp t="s">
        <v>#N/A N/A</v>
        <stp/>
        <stp>BDP|1592849243552777786</stp>
        <tr r="R2876" s="1"/>
      </tp>
      <tp t="s">
        <v>#N/A N/A</v>
        <stp/>
        <stp>BDP|7256188008948735680</stp>
        <tr r="R1606" s="1"/>
        <tr r="R2441" s="1"/>
        <tr r="R7653" s="1"/>
        <tr r="R98" s="1"/>
      </tp>
      <tp t="s">
        <v>#N/A N/A</v>
        <stp/>
        <stp>BDP|1169735788140431636</stp>
        <tr r="R2426" s="1"/>
        <tr r="R7642" s="1"/>
      </tp>
      <tp t="s">
        <v>#N/A N/A</v>
        <stp/>
        <stp>BDP|7828953909014924205</stp>
        <tr r="R1477" s="1"/>
        <tr r="R7708" s="1"/>
        <tr r="R946" s="1"/>
      </tp>
      <tp t="s">
        <v>#N/A N/A</v>
        <stp/>
        <stp>BDP|6821388377732152841</stp>
        <tr r="R1013" s="1"/>
        <tr r="R482" s="1"/>
      </tp>
      <tp t="s">
        <v>#N/A N/A</v>
        <stp/>
        <stp>BDP|3314346193999348851</stp>
        <tr r="R2405" s="1"/>
      </tp>
      <tp t="s">
        <v>#N/A N/A</v>
        <stp/>
        <stp>BDP|4583233574080237923</stp>
        <tr r="N1211" s="1"/>
        <tr r="N680" s="1"/>
      </tp>
      <tp t="s">
        <v>#N/A N/A</v>
        <stp/>
        <stp>BDP|8693615654625278630</stp>
        <tr r="R2285" s="1"/>
        <tr r="R2492" s="1"/>
      </tp>
      <tp t="s">
        <v>#N/A N/A</v>
        <stp/>
        <stp>BDP|2507461692227288017</stp>
        <tr r="N1728" s="1"/>
        <tr r="N220" s="1"/>
      </tp>
      <tp t="s">
        <v>#N/A N/A</v>
        <stp/>
        <stp>BDP|4767002095437285229</stp>
        <tr r="R1409" s="1"/>
        <tr r="R2913" s="1"/>
        <tr r="R7679" s="1"/>
        <tr r="R878" s="1"/>
      </tp>
      <tp t="s">
        <v>#N/A N/A</v>
        <stp/>
        <stp>BDP|5833190320799317705</stp>
        <tr r="N2930" s="1"/>
        <tr r="N7695" s="1"/>
      </tp>
      <tp t="s">
        <v>#N/A N/A</v>
        <stp/>
        <stp>BDP|8764608811836754133</stp>
        <tr r="R1756" s="1"/>
        <tr r="R248" s="1"/>
      </tp>
      <tp t="s">
        <v>#N/A N/A</v>
        <stp/>
        <stp>BDP|5923178213535838878</stp>
        <tr r="R1041" s="1"/>
        <tr r="R510" s="1"/>
      </tp>
      <tp t="s">
        <v>#N/A N/A</v>
        <stp/>
        <stp>BDP|4157840425374495268</stp>
        <tr r="N7558" s="1"/>
      </tp>
      <tp t="s">
        <v>#N/A N/A</v>
        <stp/>
        <stp>BDP|9688561273916717566</stp>
        <tr r="R1731" s="1"/>
        <tr r="R2278" s="1"/>
        <tr r="R223" s="1"/>
      </tp>
      <tp t="s">
        <v>#N/A N/A</v>
        <stp/>
        <stp>BDP|3699297424823125882</stp>
        <tr r="N1300" s="1"/>
        <tr r="N7415" s="1"/>
        <tr r="N769" s="1"/>
      </tp>
      <tp t="s">
        <v>#N/A N/A</v>
        <stp/>
        <stp>BDP|5116820966086483525</stp>
        <tr r="R7299" s="1"/>
      </tp>
      <tp t="s">
        <v>#N/A N/A</v>
        <stp/>
        <stp>BDP|8752718463229233840</stp>
        <tr r="N1176" s="1"/>
        <tr r="N645" s="1"/>
      </tp>
      <tp t="s">
        <v>#N/A N/A</v>
        <stp/>
        <stp>BDP|3810320949848762471</stp>
        <tr r="R1161" s="1"/>
        <tr r="R7525" s="1"/>
        <tr r="R630" s="1"/>
      </tp>
      <tp t="s">
        <v>#N/A N/A</v>
        <stp/>
        <stp>BDP|8043145611180743014</stp>
        <tr r="N2420" s="1"/>
      </tp>
      <tp t="s">
        <v>#N/A N/A</v>
        <stp/>
        <stp>BDP|9042346255513008424</stp>
        <tr r="R1574" s="1"/>
        <tr r="R2036" s="1"/>
        <tr r="R2112" s="1"/>
        <tr r="R2162" s="1"/>
        <tr r="R7141" s="1"/>
        <tr r="R7185" s="1"/>
        <tr r="R7237" s="1"/>
        <tr r="R7280" s="1"/>
        <tr r="R7378" s="1"/>
        <tr r="R7770" s="1"/>
        <tr r="R54" s="1"/>
      </tp>
      <tp t="s">
        <v>#N/A N/A</v>
        <stp/>
        <stp>BDP|9082452343967605637</stp>
        <tr r="R1482" s="1"/>
        <tr r="R951" s="1"/>
      </tp>
      <tp t="s">
        <v>#N/A N/A</v>
        <stp/>
        <stp>BDP|8894448005127958331</stp>
        <tr r="R2373" s="1"/>
      </tp>
      <tp t="s">
        <v>#N/A N/A</v>
        <stp/>
        <stp>BDP|6249024842593421953</stp>
        <tr r="R1293" s="1"/>
        <tr r="R1589" s="1"/>
        <tr r="R2404" s="1"/>
        <tr r="R762" s="1"/>
        <tr r="R81" s="1"/>
      </tp>
      <tp t="s">
        <v>#N/A N/A</v>
        <stp/>
        <stp>BDP|3148897069052168732</stp>
        <tr r="R2703" s="1"/>
      </tp>
      <tp t="s">
        <v>#N/A N/A</v>
        <stp/>
        <stp>BDP|8258633869944055486</stp>
        <tr r="N2375" s="1"/>
      </tp>
      <tp t="s">
        <v>#N/A N/A</v>
        <stp/>
        <stp>BDP|6303519135438514023</stp>
        <tr r="N1332" s="1"/>
        <tr r="N2877" s="1"/>
        <tr r="N7644" s="1"/>
        <tr r="N801" s="1"/>
      </tp>
      <tp t="s">
        <v>#N/A N/A</v>
        <stp/>
        <stp>BDP|9965138328902035025</stp>
        <tr r="R2517" s="1"/>
      </tp>
      <tp t="s">
        <v>#N/A N/A</v>
        <stp/>
        <stp>BDP|4764398950203869969</stp>
        <tr r="R2867" s="1"/>
      </tp>
      <tp t="s">
        <v>#N/A N/A</v>
        <stp/>
        <stp>BDP|6651777266798112760</stp>
        <tr r="N30" s="1"/>
      </tp>
      <tp t="s">
        <v>#N/A N/A</v>
        <stp/>
        <stp>BDP|7193570143987612935</stp>
        <tr r="R2672" s="1"/>
      </tp>
      <tp t="s">
        <v>#N/A N/A</v>
        <stp/>
        <stp>BDP|6714744689620233187</stp>
        <tr r="N1385" s="1"/>
        <tr r="N2896" s="1"/>
        <tr r="N854" s="1"/>
      </tp>
      <tp t="s">
        <v>#N/A N/A</v>
        <stp/>
        <stp>BDP|4491009220926339863</stp>
        <tr r="R2363" s="1"/>
        <tr r="R2558" s="1"/>
      </tp>
      <tp t="s">
        <v>#N/A N/A</v>
        <stp/>
        <stp>BDP|7711514517128218328</stp>
        <tr r="N1964" s="1"/>
        <tr r="N433" s="1"/>
      </tp>
      <tp t="s">
        <v>#N/A N/A</v>
        <stp/>
        <stp>BDP|9734530101937462300</stp>
        <tr r="Q7336" s="1"/>
      </tp>
      <tp t="s">
        <v>#N/A N/A</v>
        <stp/>
        <stp>BDP|2860157836940834824</stp>
        <tr r="N2169" s="1"/>
      </tp>
      <tp t="s">
        <v>#N/A N/A</v>
        <stp/>
        <stp>BDP|5085365625419205508</stp>
        <tr r="N1441" s="1"/>
        <tr r="N2929" s="1"/>
        <tr r="N7694" s="1"/>
        <tr r="N910" s="1"/>
      </tp>
      <tp t="s">
        <v>#N/A N/A</v>
        <stp/>
        <stp>BDP|7888096593111734749</stp>
        <tr r="R7324" s="1"/>
      </tp>
      <tp t="s">
        <v>#N/A N/A</v>
        <stp/>
        <stp>BDP|5974053973623903976</stp>
        <tr r="N2485" s="1"/>
      </tp>
      <tp t="s">
        <v>#N/A N/A</v>
        <stp/>
        <stp>BDP|3411405539439834544</stp>
        <tr r="R1458" s="1"/>
        <tr r="R2935" s="1"/>
        <tr r="R7700" s="1"/>
        <tr r="R927" s="1"/>
      </tp>
      <tp t="s">
        <v>#N/A N/A</v>
        <stp/>
        <stp>BDP|9437805295188232823</stp>
        <tr r="R2995" s="1"/>
      </tp>
      <tp t="s">
        <v>#N/A N/A</v>
        <stp/>
        <stp>BDP|8294149754645377178</stp>
        <tr r="R2971" s="1"/>
      </tp>
      <tp t="s">
        <v>#N/A N/A</v>
        <stp/>
        <stp>BDP|5352325628039710589</stp>
        <tr r="Q2031" s="1"/>
        <tr r="Q2107" s="1"/>
        <tr r="Q2157" s="1"/>
        <tr r="Q7180" s="1"/>
        <tr r="Q7231" s="1"/>
        <tr r="Q7274" s="1"/>
        <tr r="Q7373" s="1"/>
        <tr r="Q7765" s="1"/>
      </tp>
      <tp t="s">
        <v>#N/A N/A</v>
        <stp/>
        <stp>BDP|7115112455148524368</stp>
        <tr r="N1196" s="1"/>
        <tr r="N665" s="1"/>
      </tp>
      <tp t="s">
        <v>#N/A N/A</v>
        <stp/>
        <stp>BDP|7181947325132256647</stp>
        <tr r="R1458" s="1"/>
        <tr r="R2935" s="1"/>
        <tr r="R7700" s="1"/>
        <tr r="R927" s="1"/>
      </tp>
      <tp t="s">
        <v>#N/A N/A</v>
        <stp/>
        <stp>BDP|1473891514839698999</stp>
        <tr r="N2378" s="1"/>
      </tp>
      <tp t="s">
        <v>#N/A N/A</v>
        <stp/>
        <stp>BDP|3990185813523799831</stp>
        <tr r="R2236" s="1"/>
      </tp>
      <tp t="s">
        <v>#N/A N/A</v>
        <stp/>
        <stp>BDP|6637462641139349746</stp>
        <tr r="R2657" s="1"/>
      </tp>
      <tp t="s">
        <v>#N/A N/A</v>
        <stp/>
        <stp>BDP|9558135535077471412</stp>
        <tr r="R2346" s="1"/>
      </tp>
      <tp t="s">
        <v>#N/A N/A</v>
        <stp/>
        <stp>BDP|1127319303179479319</stp>
        <tr r="R2400" s="1"/>
      </tp>
      <tp t="s">
        <v>#N/A N/A</v>
        <stp/>
        <stp>BDP|5745937324440093677</stp>
        <tr r="N1406" s="1"/>
        <tr r="N2909" s="1"/>
        <tr r="N875" s="1"/>
      </tp>
      <tp t="s">
        <v>#N/A N/A</v>
        <stp/>
        <stp>BDP|7687192619766079913</stp>
        <tr r="N1570" s="1"/>
        <tr r="N1570" s="1"/>
        <tr r="N2033" s="1"/>
        <tr r="N2033" s="1"/>
        <tr r="N2109" s="1"/>
        <tr r="N2109" s="1"/>
        <tr r="N2159" s="1"/>
        <tr r="N2159" s="1"/>
        <tr r="N7138" s="1"/>
        <tr r="N7138" s="1"/>
        <tr r="N7182" s="1"/>
        <tr r="N7182" s="1"/>
        <tr r="N7233" s="1"/>
        <tr r="N7233" s="1"/>
        <tr r="N7276" s="1"/>
        <tr r="N7276" s="1"/>
        <tr r="N7375" s="1"/>
        <tr r="N7375" s="1"/>
        <tr r="N7767" s="1"/>
        <tr r="N7767" s="1"/>
        <tr r="N51" s="1"/>
        <tr r="N51" s="1"/>
      </tp>
      <tp t="s">
        <v>#N/A N/A</v>
        <stp/>
        <stp>BDP|3823602292914978044</stp>
        <tr r="P1546" s="1"/>
      </tp>
      <tp t="s">
        <v>#N/A N/A</v>
        <stp/>
        <stp>BDP|2107238747668023421</stp>
        <tr r="R2674" s="1"/>
      </tp>
      <tp t="s">
        <v>#N/A N/A</v>
        <stp/>
        <stp>BDP|4552924528313107492</stp>
        <tr r="N2241" s="1"/>
        <tr r="N2449" s="1"/>
      </tp>
      <tp t="s">
        <v>#N/A N/A</v>
        <stp/>
        <stp>BDP|1704968716468319938</stp>
        <tr r="R1027" s="1"/>
        <tr r="R496" s="1"/>
      </tp>
      <tp t="s">
        <v>#N/A N/A</v>
        <stp/>
        <stp>BDP|6306495820811513988</stp>
        <tr r="N2978" s="1"/>
      </tp>
      <tp t="s">
        <v>#N/A N/A</v>
        <stp/>
        <stp>BDP|4273387879968398077</stp>
        <tr r="R7574" s="1"/>
      </tp>
      <tp t="s">
        <v>#N/A N/A</v>
        <stp/>
        <stp>BDP|7790942872588410928</stp>
        <tr r="R1019" s="1"/>
        <tr r="R488" s="1"/>
      </tp>
      <tp t="s">
        <v>#N/A N/A</v>
        <stp/>
        <stp>BDP|8478181996470405894</stp>
        <tr r="R2493" s="1"/>
        <tr r="R2782" s="1"/>
        <tr r="R7493" s="1"/>
      </tp>
      <tp t="s">
        <v>#N/A N/A</v>
        <stp/>
        <stp>BDP|6551579127448070117</stp>
        <tr r="N2299" s="1"/>
        <tr r="N2500" s="1"/>
      </tp>
      <tp t="s">
        <v>#N/A N/A</v>
        <stp/>
        <stp>BDP|8856725068804216541</stp>
        <tr r="R2046" s="1"/>
      </tp>
      <tp t="s">
        <v>#N/A N/A</v>
        <stp/>
        <stp>BDP|8689123515207358766</stp>
        <tr r="R2845" s="1"/>
        <tr r="R7611" s="1"/>
      </tp>
      <tp t="s">
        <v>#N/A N/A</v>
        <stp/>
        <stp>BDP|2979823674817322281</stp>
        <tr r="N2673" s="1"/>
      </tp>
      <tp t="s">
        <v>#N/A N/A</v>
        <stp/>
        <stp>BDP|2388025841869498703</stp>
        <tr r="R2369" s="1"/>
      </tp>
      <tp t="s">
        <v>#N/A N/A</v>
        <stp/>
        <stp>BDP|3510005329120970912</stp>
        <tr r="N2555" s="1"/>
      </tp>
      <tp t="s">
        <v>#N/A N/A</v>
        <stp/>
        <stp>BDP|1127994355495018090</stp>
        <tr r="N1583" s="1"/>
        <tr r="N75" s="1"/>
      </tp>
      <tp t="s">
        <v>#N/A N/A</v>
        <stp/>
        <stp>BDP|8002802693721707002</stp>
        <tr r="N2279" s="1"/>
        <tr r="N2488" s="1"/>
      </tp>
      <tp t="s">
        <v>#N/A N/A</v>
        <stp/>
        <stp>BDP|5440010647100515933</stp>
        <tr r="N2253" s="1"/>
      </tp>
      <tp t="s">
        <v>#N/A N/A</v>
        <stp/>
        <stp>BDP|9393553637701709637</stp>
        <tr r="R1423" s="1"/>
        <tr r="R892" s="1"/>
      </tp>
      <tp t="s">
        <v>#N/A N/A</v>
        <stp/>
        <stp>BDP|7817340674899920241</stp>
        <tr r="N1737" s="1"/>
        <tr r="N2292" s="1"/>
        <tr r="N229" s="1"/>
      </tp>
      <tp t="s">
        <v>#N/A N/A</v>
        <stp/>
        <stp>BDP|6795430442809347708</stp>
        <tr r="N1403" s="1"/>
        <tr r="N872" s="1"/>
      </tp>
      <tp t="s">
        <v>#N/A N/A</v>
        <stp/>
        <stp>BDP|4146452895305599410</stp>
        <tr r="N1266" s="1"/>
        <tr r="N735" s="1"/>
      </tp>
      <tp t="s">
        <v>#N/A N/A</v>
        <stp/>
        <stp>BDP|4900172147240599995</stp>
        <tr r="N1608" s="1"/>
        <tr r="N2239" s="1"/>
        <tr r="N2448" s="1"/>
        <tr r="N2625" s="1"/>
        <tr r="N100" s="1"/>
      </tp>
      <tp t="s">
        <v>#N/A N/A</v>
        <stp/>
        <stp>BDP|8841137457195040197</stp>
        <tr r="R2853" s="1"/>
      </tp>
      <tp t="s">
        <v>#N/A N/A</v>
        <stp/>
        <stp>BDP|8163958417950158873</stp>
        <tr r="R1120" s="1"/>
        <tr r="R2276" s="1"/>
        <tr r="R589" s="1"/>
      </tp>
      <tp t="s">
        <v>#N/A N/A</v>
        <stp/>
        <stp>BDP|3110278272469899791</stp>
        <tr r="R1713" s="1"/>
        <tr r="R205" s="1"/>
        <tr r="R2229" s="1"/>
        <tr r="R2433" s="1"/>
        <tr r="R2623" s="1"/>
      </tp>
      <tp t="s">
        <v>#N/A N/A</v>
        <stp/>
        <stp>BDP|9241086858313103764</stp>
        <tr r="R2429" s="1"/>
      </tp>
      <tp t="s">
        <v>#N/A N/A</v>
        <stp/>
        <stp>BDP|5408724181585215704</stp>
        <tr r="R2185" s="1"/>
        <tr r="R2185" s="1"/>
      </tp>
      <tp t="s">
        <v>#N/A N/A</v>
        <stp/>
        <stp>BDP|3025936564332148634</stp>
        <tr r="R1236" s="1"/>
        <tr r="R705" s="1"/>
      </tp>
      <tp t="s">
        <v>#N/A N/A</v>
        <stp/>
        <stp>BDP|9952099373664942304</stp>
        <tr r="N1508" s="1"/>
        <tr r="N2956" s="1"/>
        <tr r="N7718" s="1"/>
        <tr r="N977" s="1"/>
      </tp>
      <tp t="s">
        <v>#N/A N/A</v>
        <stp/>
        <stp>BDP|6402728866448209686</stp>
        <tr r="N2232" s="1"/>
      </tp>
      <tp t="s">
        <v>#N/A N/A</v>
        <stp/>
        <stp>BDP|3472243759274198922</stp>
        <tr r="R1537" s="1"/>
        <tr r="R1877" s="1"/>
        <tr r="R1990" s="1"/>
        <tr r="R2002" s="1"/>
        <tr r="R2044" s="1"/>
        <tr r="R2075" s="1"/>
        <tr r="R2121" s="1"/>
        <tr r="R2128" s="1"/>
        <tr r="R2191" s="1"/>
        <tr r="R2393" s="1"/>
        <tr r="R26" s="1"/>
        <tr r="R2594" s="1"/>
        <tr r="R2608" s="1"/>
        <tr r="R2664" s="1"/>
        <tr r="R284" s="1"/>
        <tr r="R7105" s="1"/>
        <tr r="R7114" s="1"/>
        <tr r="R7144" s="1"/>
        <tr r="R7150" s="1"/>
        <tr r="R7196" s="1"/>
        <tr r="R7203" s="1"/>
        <tr r="R7244" s="1"/>
        <tr r="R7293" s="1"/>
        <tr r="R7317" s="1"/>
        <tr r="R7344" s="1"/>
        <tr r="R7387" s="1"/>
        <tr r="R7737" s="1"/>
        <tr r="R378" s="1"/>
        <tr r="R41" s="1"/>
        <tr r="R470" s="1"/>
        <tr r="R66" s="1"/>
      </tp>
      <tp t="s">
        <v>#N/A N/A</v>
        <stp/>
        <stp>BDP|8485274811923833108</stp>
        <tr r="P1575" s="1"/>
        <tr r="P2039" s="1"/>
        <tr r="P2115" s="1"/>
        <tr r="P2165" s="1"/>
        <tr r="P7142" s="1"/>
        <tr r="P7188" s="1"/>
        <tr r="P7240" s="1"/>
        <tr r="P7283" s="1"/>
        <tr r="P7379" s="1"/>
        <tr r="P7773" s="1"/>
        <tr r="P55" s="1"/>
      </tp>
      <tp t="s">
        <v>#N/A N/A</v>
        <stp/>
        <stp>BDP|9409684953470633336</stp>
        <tr r="R1124" s="1"/>
        <tr r="R593" s="1"/>
      </tp>
      <tp t="s">
        <v>#N/A N/A</v>
        <stp/>
        <stp>BDP|4372402523098245386</stp>
        <tr r="R335" s="1"/>
      </tp>
      <tp t="s">
        <v>#N/A N/A</v>
        <stp/>
        <stp>BDP|6676042599166663074</stp>
        <tr r="R351" s="1"/>
      </tp>
      <tp t="s">
        <v>#N/A N/A</v>
        <stp/>
        <stp>BDP|2581191296277555447</stp>
        <tr r="R2319" s="1"/>
      </tp>
      <tp t="s">
        <v>#N/A N/A</v>
        <stp/>
        <stp>BDP|6320176161090654888</stp>
        <tr r="R1777" s="1"/>
        <tr r="R2659" s="1"/>
        <tr r="R269" s="1"/>
      </tp>
      <tp t="s">
        <v>#N/A N/A</v>
        <stp/>
        <stp>BDP|3686986804683340027</stp>
        <tr r="R1229" s="1"/>
        <tr r="R2840" s="1"/>
        <tr r="R7599" s="1"/>
        <tr r="R698" s="1"/>
      </tp>
      <tp t="s">
        <v>#N/A N/A</v>
        <stp/>
        <stp>BDP|9180322970467929317</stp>
        <tr r="N2178" s="1"/>
        <tr r="N2179" s="1"/>
      </tp>
      <tp t="s">
        <v>#N/A N/A</v>
        <stp/>
        <stp>BDP|5883340281650259747</stp>
        <tr r="N2722" s="1"/>
      </tp>
      <tp t="s">
        <v>#N/A N/A</v>
        <stp/>
        <stp>BDP|5902979646784029532</stp>
        <tr r="N2419" s="1"/>
      </tp>
      <tp t="s">
        <v>#N/A N/A</v>
        <stp/>
        <stp>BDP|6070389793092768776</stp>
        <tr r="N1155" s="1"/>
        <tr r="N624" s="1"/>
      </tp>
      <tp t="s">
        <v>#N/A N/A</v>
        <stp/>
        <stp>BDP|7984186694480667682</stp>
        <tr r="N1464" s="1"/>
        <tr r="N933" s="1"/>
      </tp>
      <tp t="s">
        <v>#N/A N/A</v>
        <stp/>
        <stp>BDP|8962086906606909756</stp>
        <tr r="R2526" s="1"/>
      </tp>
      <tp t="s">
        <v>#N/A N/A</v>
        <stp/>
        <stp>BDP|8250506556851705089</stp>
        <tr r="N2308" s="1"/>
      </tp>
      <tp t="s">
        <v>#N/A N/A</v>
        <stp/>
        <stp>BDP|3769102238738134052</stp>
        <tr r="O2667" s="1"/>
      </tp>
      <tp t="s">
        <v>#N/A N/A</v>
        <stp/>
        <stp>BDP|5223857288159184559</stp>
        <tr r="R1981" s="1"/>
        <tr r="R458" s="1"/>
      </tp>
      <tp t="s">
        <v>#N/A N/A</v>
        <stp/>
        <stp>BDP|9971539561500699366</stp>
        <tr r="O1551" s="1"/>
        <tr r="O2010" s="1"/>
        <tr r="O2085" s="1"/>
        <tr r="O2136" s="1"/>
        <tr r="O7119" s="1"/>
        <tr r="O7159" s="1"/>
        <tr r="O7210" s="1"/>
        <tr r="O7253" s="1"/>
        <tr r="O7352" s="1"/>
        <tr r="O7744" s="1"/>
      </tp>
      <tp t="s">
        <v>#N/A N/A</v>
        <stp/>
        <stp>BDP|2960943977983690673</stp>
        <tr r="N143" s="1"/>
        <tr r="N1651" s="1"/>
        <tr r="N2532" s="1"/>
      </tp>
      <tp t="s">
        <v>#N/A N/A</v>
        <stp/>
        <stp>BDP|8267701734524950141</stp>
        <tr r="R7601" s="1"/>
      </tp>
      <tp t="s">
        <v>#N/A N/A</v>
        <stp/>
        <stp>BDP|4946773515463209825</stp>
        <tr r="R2547" s="1"/>
      </tp>
      <tp t="s">
        <v>#N/A N/A</v>
        <stp/>
        <stp>BDP|7150085951238186313</stp>
        <tr r="R2202" s="1"/>
      </tp>
      <tp t="s">
        <v>#N/A N/A</v>
        <stp/>
        <stp>BDP|5213783425701258859</stp>
        <tr r="N1499" s="1"/>
        <tr r="N2950" s="1"/>
        <tr r="N7714" s="1"/>
        <tr r="N968" s="1"/>
      </tp>
      <tp t="s">
        <v>#N/A N/A</v>
        <stp/>
        <stp>BDP|9686749258584019628</stp>
        <tr r="R1751" s="1"/>
        <tr r="R2520" s="1"/>
        <tr r="R243" s="1"/>
      </tp>
      <tp t="s">
        <v>#N/A N/A</v>
        <stp/>
        <stp>BDP|3333056732901482888</stp>
        <tr r="R2789" s="1"/>
        <tr r="R7504" s="1"/>
      </tp>
      <tp t="s">
        <v>#N/A N/A</v>
        <stp/>
        <stp>BDP|6943773585812706243</stp>
        <tr r="R2775" s="1"/>
        <tr r="R7482" s="1"/>
      </tp>
      <tp t="s">
        <v>#N/A N/A</v>
        <stp/>
        <stp>BDP|3418983317591003339</stp>
        <tr r="N1699" s="1"/>
        <tr r="N191" s="1"/>
      </tp>
      <tp t="s">
        <v>#N/A N/A</v>
        <stp/>
        <stp>BDP|1998153070117414909</stp>
        <tr r="P7195" s="1"/>
        <tr r="P7292" s="1"/>
        <tr r="P7386" s="1"/>
      </tp>
      <tp t="s">
        <v>#N/A N/A</v>
        <stp/>
        <stp>BDP|4058630995775733793</stp>
        <tr r="N1417" s="1"/>
        <tr r="N886" s="1"/>
      </tp>
      <tp t="s">
        <v>#N/A N/A</v>
        <stp/>
        <stp>BDP|6866841402427306056</stp>
        <tr r="R1754" s="1"/>
        <tr r="R2322" s="1"/>
        <tr r="R246" s="1"/>
      </tp>
      <tp t="s">
        <v>#N/A N/A</v>
        <stp/>
        <stp>BDP|2251921550366822102</stp>
        <tr r="N1082" s="1"/>
        <tr r="N551" s="1"/>
      </tp>
      <tp t="s">
        <v>#N/A N/A</v>
        <stp/>
        <stp>BDP|5072809010761178499</stp>
        <tr r="R1329" s="1"/>
        <tr r="R798" s="1"/>
      </tp>
      <tp t="s">
        <v>#N/A N/A</v>
        <stp/>
        <stp>BDP|4978571406048363036</stp>
        <tr r="R1496" s="1"/>
        <tr r="R965" s="1"/>
      </tp>
      <tp t="s">
        <v>#N/A N/A</v>
        <stp/>
        <stp>BDP|8930664131516131269</stp>
        <tr r="N1220" s="1"/>
        <tr r="N7589" s="1"/>
        <tr r="N689" s="1"/>
      </tp>
      <tp t="s">
        <v>#N/A N/A</v>
        <stp/>
        <stp>BDP|9300047532383982053</stp>
        <tr r="R2875" s="1"/>
        <tr r="R7640" s="1"/>
      </tp>
      <tp t="s">
        <v>#N/A N/A</v>
        <stp/>
        <stp>BDP|7531062890706312198</stp>
        <tr r="R1697" s="1"/>
        <tr r="R189" s="1"/>
      </tp>
      <tp t="s">
        <v>#N/A N/A</v>
        <stp/>
        <stp>BDP|5584998051336560614</stp>
        <tr r="R1235" s="1"/>
        <tr r="R2384" s="1"/>
        <tr r="R2843" s="1"/>
        <tr r="R704" s="1"/>
      </tp>
      <tp t="s">
        <v>#N/A N/A</v>
        <stp/>
        <stp>BDP|5440405079028593719</stp>
        <tr r="N1333" s="1"/>
        <tr r="N2878" s="1"/>
        <tr r="N802" s="1"/>
      </tp>
      <tp t="s">
        <v>#N/A N/A</v>
        <stp/>
        <stp>BDP|7861935235365701100</stp>
        <tr r="R1141" s="1"/>
        <tr r="R610" s="1"/>
      </tp>
      <tp t="s">
        <v>#N/A N/A</v>
        <stp/>
        <stp>BDP|5909233035034107973</stp>
        <tr r="R125" s="1"/>
        <tr r="R1633" s="1"/>
      </tp>
      <tp t="s">
        <v>#N/A N/A</v>
        <stp/>
        <stp>BDP|2113288715909128141</stp>
        <tr r="R1503" s="1"/>
        <tr r="R972" s="1"/>
      </tp>
      <tp t="s">
        <v>#N/A N/A</v>
        <stp/>
        <stp>BDP|2828158365175698975</stp>
        <tr r="R7571" s="1"/>
      </tp>
      <tp t="s">
        <v>#N/A N/A</v>
        <stp/>
        <stp>BDP|4801409244725783821</stp>
        <tr r="R2250" s="1"/>
      </tp>
      <tp t="s">
        <v>#N/A N/A</v>
        <stp/>
        <stp>BDP|7890151981527219007</stp>
        <tr r="N1027" s="1"/>
        <tr r="N496" s="1"/>
      </tp>
      <tp t="s">
        <v>#N/A N/A</v>
        <stp/>
        <stp>BDP|5154540781191888023</stp>
        <tr r="R1434" s="1"/>
        <tr r="R903" s="1"/>
      </tp>
      <tp t="s">
        <v>#N/A N/A</v>
        <stp/>
        <stp>BDP|3031920318607331578</stp>
        <tr r="N1556" s="1"/>
        <tr r="N1556" s="1"/>
        <tr r="N2015" s="1"/>
        <tr r="N2015" s="1"/>
        <tr r="N2090" s="1"/>
        <tr r="N2090" s="1"/>
        <tr r="N2141" s="1"/>
        <tr r="N2141" s="1"/>
        <tr r="N7124" s="1"/>
        <tr r="N7124" s="1"/>
        <tr r="N7164" s="1"/>
        <tr r="N7164" s="1"/>
        <tr r="N7215" s="1"/>
        <tr r="N7215" s="1"/>
        <tr r="N7258" s="1"/>
        <tr r="N7258" s="1"/>
        <tr r="N7357" s="1"/>
        <tr r="N7357" s="1"/>
        <tr r="N7749" s="1"/>
        <tr r="N7749" s="1"/>
        <tr r="N43" s="1"/>
        <tr r="N43" s="1"/>
      </tp>
      <tp t="s">
        <v>#N/A N/A</v>
        <stp/>
        <stp>BDP|9945573680529547456</stp>
        <tr r="R1242" s="1"/>
        <tr r="R2591" s="1"/>
        <tr r="R2846" s="1"/>
        <tr r="R711" s="1"/>
      </tp>
      <tp t="s">
        <v>#N/A N/A</v>
        <stp/>
        <stp>BDP|1997568290821897592</stp>
        <tr r="R1037" s="1"/>
        <tr r="R506" s="1"/>
      </tp>
      <tp t="s">
        <v>#N/A N/A</v>
        <stp/>
        <stp>BDP|2653682062008605343</stp>
        <tr r="R7451" s="1"/>
      </tp>
      <tp t="s">
        <v>#N/A N/A</v>
        <stp/>
        <stp>BDP|1138498757259172016</stp>
        <tr r="R2511" s="1"/>
      </tp>
      <tp t="s">
        <v>#N/A N/A</v>
        <stp/>
        <stp>BDP|8086537842863944378</stp>
        <tr r="P1995" s="1"/>
      </tp>
      <tp t="s">
        <v>#N/A N/A</v>
        <stp/>
        <stp>BDP|8373649515810999644</stp>
        <tr r="N1584" s="1"/>
        <tr r="N76" s="1"/>
      </tp>
      <tp t="s">
        <v>#N/A N/A</v>
        <stp/>
        <stp>BDP|7712218838087310825</stp>
        <tr r="R356" s="1"/>
      </tp>
      <tp t="s">
        <v>#N/A N/A</v>
        <stp/>
        <stp>BDP|9496012178270731754</stp>
        <tr r="R1966" s="1"/>
        <tr r="R436" s="1"/>
      </tp>
      <tp t="s">
        <v>#N/A N/A</v>
        <stp/>
        <stp>BDP|7338853651024077789</stp>
        <tr r="R2834" s="1"/>
        <tr r="R7585" s="1"/>
      </tp>
      <tp t="s">
        <v>#N/A N/A</v>
        <stp/>
        <stp>BDP|8048031669861774629</stp>
        <tr r="R1077" s="1"/>
        <tr r="R546" s="1"/>
      </tp>
      <tp t="s">
        <v>#N/A N/A</v>
        <stp/>
        <stp>BDP|4199905260645886759</stp>
        <tr r="R1190" s="1"/>
        <tr r="R2345" s="1"/>
        <tr r="R2820" s="1"/>
        <tr r="R7565" s="1"/>
        <tr r="R659" s="1"/>
      </tp>
      <tp t="s">
        <v>#N/A N/A</v>
        <stp/>
        <stp>BDP|6605466684326828508</stp>
        <tr r="P1569" s="1"/>
        <tr r="P2030" s="1"/>
        <tr r="P2106" s="1"/>
        <tr r="P2156" s="1"/>
        <tr r="P7137" s="1"/>
        <tr r="P7179" s="1"/>
        <tr r="P7230" s="1"/>
        <tr r="P7273" s="1"/>
        <tr r="P7372" s="1"/>
        <tr r="P7764" s="1"/>
        <tr r="P50" s="1"/>
      </tp>
      <tp t="s">
        <v>#N/A N/A</v>
        <stp/>
        <stp>BDP|8386378861177193387</stp>
        <tr r="R1587" s="1"/>
        <tr r="R2398" s="1"/>
        <tr r="R79" s="1"/>
      </tp>
      <tp t="s">
        <v>#N/A N/A</v>
        <stp/>
        <stp>BDP|7502184752029500364</stp>
        <tr r="R1303" s="1"/>
        <tr r="R2414" s="1"/>
        <tr r="R2868" s="1"/>
        <tr r="R7633" s="1"/>
        <tr r="R772" s="1"/>
      </tp>
      <tp t="s">
        <v>#N/A N/A</v>
        <stp/>
        <stp>BDP|8942985226389878336</stp>
        <tr r="R7319" s="1"/>
      </tp>
      <tp t="s">
        <v>#N/A N/A</v>
        <stp/>
        <stp>BDP|9733472488845666934</stp>
        <tr r="N2170" s="1"/>
      </tp>
      <tp t="s">
        <v>#N/A N/A</v>
        <stp/>
        <stp>BDP|4616394577971787829</stp>
        <tr r="N2790" s="1"/>
        <tr r="N7505" s="1"/>
      </tp>
      <tp t="s">
        <v>#N/A N/A</v>
        <stp/>
        <stp>BDP|4081733807608161287</stp>
        <tr r="N2341" s="1"/>
      </tp>
      <tp t="s">
        <v>#N/A N/A</v>
        <stp/>
        <stp>BDP|6350270011454881808</stp>
        <tr r="P1570" s="1"/>
        <tr r="P2033" s="1"/>
        <tr r="P2109" s="1"/>
        <tr r="P2159" s="1"/>
        <tr r="P7138" s="1"/>
        <tr r="P7182" s="1"/>
        <tr r="P7233" s="1"/>
        <tr r="P7276" s="1"/>
        <tr r="P7375" s="1"/>
        <tr r="P7767" s="1"/>
        <tr r="P51" s="1"/>
      </tp>
      <tp t="s">
        <v>#N/A N/A</v>
        <stp/>
        <stp>BDP|3143349390279022975</stp>
        <tr r="R7461" s="1"/>
      </tp>
      <tp t="s">
        <v>#N/A N/A</v>
        <stp/>
        <stp>BDP|5026827330935528253</stp>
        <tr r="R1412" s="1"/>
        <tr r="R881" s="1"/>
      </tp>
      <tp t="s">
        <v>#N/A N/A</v>
        <stp/>
        <stp>BDP|9159492543821957107</stp>
        <tr r="R1259" s="1"/>
        <tr r="R728" s="1"/>
      </tp>
      <tp t="s">
        <v>#N/A N/A</v>
        <stp/>
        <stp>BDP|6280346591751311464</stp>
        <tr r="R2431" s="1"/>
      </tp>
      <tp t="s">
        <v>#N/A N/A</v>
        <stp/>
        <stp>BDP|9259714465868604925</stp>
        <tr r="N2250" s="1"/>
      </tp>
      <tp t="s">
        <v>#N/A N/A</v>
        <stp/>
        <stp>BDP|8656920043134724828</stp>
        <tr r="N2991" s="1"/>
      </tp>
      <tp t="s">
        <v>#N/A N/A</v>
        <stp/>
        <stp>BDP|5636970390358029432</stp>
        <tr r="R1337" s="1"/>
        <tr r="R806" s="1"/>
      </tp>
      <tp t="s">
        <v>#N/A N/A</v>
        <stp/>
        <stp>BDP|1408674164051193948</stp>
        <tr r="N2064" s="1"/>
      </tp>
      <tp t="s">
        <v>#N/A N/A</v>
        <stp/>
        <stp>BDP|1688761285236280156</stp>
        <tr r="P7192" s="1"/>
        <tr r="P7289" s="1"/>
        <tr r="P7383" s="1"/>
      </tp>
      <tp t="s">
        <v>#N/A N/A</v>
        <stp/>
        <stp>BDP|4409844183685148802</stp>
        <tr r="N2214" s="1"/>
      </tp>
      <tp t="s">
        <v>#N/A N/A</v>
        <stp/>
        <stp>BDP|8621678553680224237</stp>
        <tr r="N2311" s="1"/>
      </tp>
      <tp t="s">
        <v>#N/A N/A</v>
        <stp/>
        <stp>BDP|1495437340419118156</stp>
        <tr r="N7335" s="1"/>
        <tr r="N7335" s="1"/>
      </tp>
      <tp t="s">
        <v>#N/A N/A</v>
        <stp/>
        <stp>BDP|5560337784830209736</stp>
        <tr r="R2740" s="1"/>
        <tr r="R7425" s="1"/>
      </tp>
      <tp t="s">
        <v>#N/A N/A</v>
        <stp/>
        <stp>BDP|3376826253432919583</stp>
        <tr r="Q1552" s="1"/>
        <tr r="Q2011" s="1"/>
        <tr r="Q2086" s="1"/>
        <tr r="Q2137" s="1"/>
        <tr r="Q7120" s="1"/>
        <tr r="Q7160" s="1"/>
        <tr r="Q7211" s="1"/>
        <tr r="Q7254" s="1"/>
        <tr r="Q7353" s="1"/>
        <tr r="Q7745" s="1"/>
      </tp>
      <tp t="s">
        <v>#N/A N/A</v>
        <stp/>
        <stp>BDP|9376495308435453155</stp>
        <tr r="R1093" s="1"/>
        <tr r="R562" s="1"/>
      </tp>
      <tp t="s">
        <v>#N/A N/A</v>
        <stp/>
        <stp>BDP|8865056648155692031</stp>
        <tr r="N1707" s="1"/>
        <tr r="N199" s="1"/>
        <tr r="N2221" s="1"/>
      </tp>
      <tp t="s">
        <v>#N/A N/A</v>
        <stp/>
        <stp>BDP|1032273886666839498</stp>
        <tr r="R2376" s="1"/>
        <tr r="R2570" s="1"/>
      </tp>
      <tp t="s">
        <v>#N/A N/A</v>
        <stp/>
        <stp>BDP|5009717272649587564</stp>
        <tr r="N7319" s="1"/>
      </tp>
      <tp t="s">
        <v>#N/A N/A</v>
        <stp/>
        <stp>BDP|7960567649249774618</stp>
        <tr r="N1405" s="1"/>
        <tr r="N874" s="1"/>
      </tp>
      <tp t="s">
        <v>#N/A N/A</v>
        <stp/>
        <stp>BDP|8133432470543394112</stp>
        <tr r="N1926" s="1"/>
        <tr r="N384" s="1"/>
      </tp>
      <tp t="s">
        <v>#N/A N/A</v>
        <stp/>
        <stp>BDP|6966330073449821211</stp>
        <tr r="R2344" s="1"/>
      </tp>
      <tp t="s">
        <v>#N/A N/A</v>
        <stp/>
        <stp>BDP|8434114810749693838</stp>
        <tr r="R1039" s="1"/>
        <tr r="R508" s="1"/>
      </tp>
      <tp t="s">
        <v>#N/A N/A</v>
        <stp/>
        <stp>BDP|8724216922790725131</stp>
        <tr r="O1574" s="1"/>
        <tr r="O2036" s="1"/>
        <tr r="O2112" s="1"/>
        <tr r="O2162" s="1"/>
        <tr r="O7141" s="1"/>
        <tr r="O7185" s="1"/>
        <tr r="O7237" s="1"/>
        <tr r="O7280" s="1"/>
        <tr r="O7378" s="1"/>
        <tr r="O7770" s="1"/>
        <tr r="O54" s="1"/>
      </tp>
      <tp t="s">
        <v>#N/A N/A</v>
        <stp/>
        <stp>BDP|7048963217214044212</stp>
        <tr r="R1203" s="1"/>
        <tr r="R672" s="1"/>
      </tp>
      <tp t="s">
        <v>#N/A N/A</v>
        <stp/>
        <stp>BDP|3565539181243015479</stp>
        <tr r="R2312" s="1"/>
      </tp>
      <tp t="s">
        <v>#N/A N/A</v>
        <stp/>
        <stp>BDP|5488062584443628708</stp>
        <tr r="N1691" s="1"/>
        <tr r="N183" s="1"/>
        <tr r="N2196" s="1"/>
      </tp>
      <tp t="s">
        <v>#N/A N/A</v>
        <stp/>
        <stp>BDP|5037905716064331052</stp>
        <tr r="R7411" s="1"/>
      </tp>
      <tp t="s">
        <v>#N/A N/A</v>
        <stp/>
        <stp>BDP|8006222788119234286</stp>
        <tr r="R1260" s="1"/>
        <tr r="R729" s="1"/>
      </tp>
      <tp t="s">
        <v>#N/A N/A</v>
        <stp/>
        <stp>BDP|5266287095900682789</stp>
        <tr r="N1234" s="1"/>
        <tr r="N2842" s="1"/>
        <tr r="N703" s="1"/>
      </tp>
      <tp t="s">
        <v>#N/A N/A</v>
        <stp/>
        <stp>BDP|9893545086815956829</stp>
        <tr r="R2949" s="1"/>
      </tp>
      <tp t="s">
        <v>#N/A N/A</v>
        <stp/>
        <stp>BDP|7774800010877173072</stp>
        <tr r="R1523" s="1"/>
        <tr r="R2963" s="1"/>
        <tr r="R7725" s="1"/>
        <tr r="R992" s="1"/>
      </tp>
      <tp t="s">
        <v>#N/A N/A</v>
        <stp/>
        <stp>BDP|1501718071298078040</stp>
        <tr r="R2567" s="1"/>
      </tp>
      <tp t="s">
        <v>#N/A N/A</v>
        <stp/>
        <stp>BDP|4161063300669640402</stp>
        <tr r="N2272" s="1"/>
      </tp>
      <tp t="s">
        <v>#N/A N/A</v>
        <stp/>
        <stp>BDP|6464215208549830441</stp>
        <tr r="R2377" s="1"/>
      </tp>
      <tp t="s">
        <v>#N/A N/A</v>
        <stp/>
        <stp>BDP|3333776875593625965</stp>
        <tr r="R1942" s="1"/>
        <tr r="R410" s="1"/>
      </tp>
      <tp t="s">
        <v>#N/A N/A</v>
        <stp/>
        <stp>BDP|7815080737249726416</stp>
        <tr r="R1562" s="1"/>
        <tr r="R2023" s="1"/>
        <tr r="R2098" s="1"/>
        <tr r="R2149" s="1"/>
        <tr r="R7130" s="1"/>
        <tr r="R7172" s="1"/>
        <tr r="R7223" s="1"/>
        <tr r="R7266" s="1"/>
        <tr r="R7365" s="1"/>
        <tr r="R7757" s="1"/>
      </tp>
      <tp t="s">
        <v>#N/A N/A</v>
        <stp/>
        <stp>BDP|5474922926257859095</stp>
        <tr r="N1045" s="1"/>
        <tr r="N514" s="1"/>
      </tp>
      <tp t="s">
        <v>#N/A N/A</v>
        <stp/>
        <stp>BDP|9545665309924883249</stp>
        <tr r="R1689" s="1"/>
        <tr r="R181" s="1"/>
      </tp>
      <tp t="s">
        <v>#N/A N/A</v>
        <stp/>
        <stp>BDP|3639946464130396535</stp>
        <tr r="N1197" s="1"/>
        <tr r="N666" s="1"/>
      </tp>
      <tp t="s">
        <v>#N/A N/A</v>
        <stp/>
        <stp>BDP|8488692865930984170</stp>
        <tr r="R1412" s="1"/>
        <tr r="R881" s="1"/>
      </tp>
      <tp t="s">
        <v>#N/A N/A</v>
        <stp/>
        <stp>BDP|6303556634351481806</stp>
        <tr r="N359" s="1"/>
      </tp>
      <tp t="s">
        <v>#N/A N/A</v>
        <stp/>
        <stp>BDP|8520259167821963488</stp>
        <tr r="R1172" s="1"/>
        <tr r="R641" s="1"/>
      </tp>
      <tp t="s">
        <v>#N/A N/A</v>
        <stp/>
        <stp>BDP|4013092414575333989</stp>
        <tr r="R1128" s="1"/>
        <tr r="R2284" s="1"/>
        <tr r="R7490" s="1"/>
        <tr r="R597" s="1"/>
      </tp>
      <tp t="s">
        <v>#N/A N/A</v>
        <stp/>
        <stp>BDP|9106795020775630083</stp>
        <tr r="N1924" s="1"/>
        <tr r="N382" s="1"/>
      </tp>
      <tp t="s">
        <v>#N/A N/A</v>
        <stp/>
        <stp>BDP|6418329965313588906</stp>
        <tr r="N1087" s="1"/>
        <tr r="N556" s="1"/>
      </tp>
      <tp t="s">
        <v>#N/A N/A</v>
        <stp/>
        <stp>BDP|4781271222408388570</stp>
        <tr r="N1399" s="1"/>
        <tr r="N868" s="1"/>
      </tp>
      <tp t="s">
        <v>#N/A N/A</v>
        <stp/>
        <stp>BDP|6967796769158954660</stp>
        <tr r="N1589" s="1"/>
        <tr r="N2404" s="1"/>
        <tr r="N81" s="1"/>
      </tp>
      <tp t="s">
        <v>#N/A N/A</v>
        <stp/>
        <stp>BDP|1762244912098741302</stp>
        <tr r="R2078" s="1"/>
      </tp>
      <tp t="s">
        <v>#N/A N/A</v>
        <stp/>
        <stp>BDP|8405284814034794681</stp>
        <tr r="N298" s="1"/>
      </tp>
      <tp t="s">
        <v>#N/A N/A</v>
        <stp/>
        <stp>BDP|8288656446144747715</stp>
        <tr r="R3013" s="1"/>
      </tp>
      <tp t="s">
        <v>#N/A N/A</v>
        <stp/>
        <stp>BDP|6038539981160138249</stp>
        <tr r="R2553" s="1"/>
      </tp>
      <tp t="s">
        <v>#N/A N/A</v>
        <stp/>
        <stp>BDP|9614037922617066507</stp>
        <tr r="R3000" s="1"/>
      </tp>
      <tp t="s">
        <v>#N/A N/A</v>
        <stp/>
        <stp>BDP|4766111806314366842</stp>
        <tr r="R1278" s="1"/>
        <tr r="R747" s="1"/>
      </tp>
      <tp t="s">
        <v>#N/A N/A</v>
        <stp/>
        <stp>BDP|1650677450128777313</stp>
        <tr r="N140" s="1"/>
        <tr r="N1648" s="1"/>
        <tr r="N2530" s="1"/>
      </tp>
      <tp t="s">
        <v>#N/A N/A</v>
        <stp/>
        <stp>BDP|6268905207736155037</stp>
        <tr r="R2647" s="1"/>
      </tp>
      <tp t="s">
        <v>#N/A N/A</v>
        <stp/>
        <stp>BDP|1638195339163632972</stp>
        <tr r="R1467" s="1"/>
        <tr r="R936" s="1"/>
      </tp>
      <tp t="s">
        <v>#N/A N/A</v>
        <stp/>
        <stp>BDP|5526451477736080934</stp>
        <tr r="R7146" s="1"/>
      </tp>
      <tp t="s">
        <v>#N/A N/A</v>
        <stp/>
        <stp>BDP|4784080089607158231</stp>
        <tr r="P1548" s="1"/>
        <tr r="P2007" s="1"/>
        <tr r="P2082" s="1"/>
        <tr r="P2133" s="1"/>
        <tr r="P7117" s="1"/>
        <tr r="P7156" s="1"/>
        <tr r="P7207" s="1"/>
        <tr r="P7250" s="1"/>
        <tr r="P7349" s="1"/>
        <tr r="P7741" s="1"/>
      </tp>
      <tp t="s">
        <v>#N/A N/A</v>
        <stp/>
        <stp>BDP|9300630755222083116</stp>
        <tr r="N7554" s="1"/>
      </tp>
      <tp t="s">
        <v>#N/A N/A</v>
        <stp/>
        <stp>BDP|4445479997460505055</stp>
        <tr r="R1133" s="1"/>
        <tr r="R7499" s="1"/>
        <tr r="R602" s="1"/>
      </tp>
      <tp t="s">
        <v>#N/A N/A</v>
        <stp/>
        <stp>BDP|2858153173488294584</stp>
        <tr r="R69" s="1"/>
      </tp>
      <tp t="s">
        <v>#N/A N/A</v>
        <stp/>
        <stp>BDP|6970456780101883206</stp>
        <tr r="N2397" s="1"/>
      </tp>
      <tp t="s">
        <v>#N/A N/A</v>
        <stp/>
        <stp>BDP|3293612726408775669</stp>
        <tr r="R1322" s="1"/>
        <tr r="R791" s="1"/>
      </tp>
      <tp t="s">
        <v>#N/A N/A</v>
        <stp/>
        <stp>BDP|1607250504213771940</stp>
        <tr r="R1330" s="1"/>
        <tr r="R799" s="1"/>
      </tp>
      <tp t="s">
        <v>#N/A N/A</v>
        <stp/>
        <stp>BDP|2521205195193560315</stp>
        <tr r="R1568" s="1"/>
        <tr r="R2029" s="1"/>
        <tr r="R2105" s="1"/>
        <tr r="R2155" s="1"/>
        <tr r="R7136" s="1"/>
        <tr r="R7178" s="1"/>
        <tr r="R7229" s="1"/>
        <tr r="R7272" s="1"/>
        <tr r="R7371" s="1"/>
        <tr r="R7763" s="1"/>
        <tr r="R49" s="1"/>
      </tp>
      <tp t="s">
        <v>#N/A N/A</v>
        <stp/>
        <stp>BDP|1156711265028423152</stp>
        <tr r="N1765" s="1"/>
        <tr r="N2347" s="1"/>
        <tr r="N257" s="1"/>
      </tp>
      <tp t="s">
        <v>#N/A N/A</v>
        <stp/>
        <stp>BDP|7255226776439532270</stp>
        <tr r="N2691" s="1"/>
      </tp>
      <tp t="s">
        <v>#N/A N/A</v>
        <stp/>
        <stp>BDP|8088635852431209360</stp>
        <tr r="R2641" s="1"/>
      </tp>
      <tp t="s">
        <v>#N/A N/A</v>
        <stp/>
        <stp>BDP|1101681790896594198</stp>
        <tr r="N1262" s="1"/>
        <tr r="N731" s="1"/>
      </tp>
      <tp t="s">
        <v>#N/A N/A</v>
        <stp/>
        <stp>BDP|5589673981246710412</stp>
        <tr r="R2271" s="1"/>
      </tp>
      <tp t="s">
        <v>#N/A N/A</v>
        <stp/>
        <stp>BDP|9070565704011743409</stp>
        <tr r="R2219" s="1"/>
      </tp>
      <tp t="s">
        <v>#N/A N/A</v>
        <stp/>
        <stp>BDP|3277056156889428604</stp>
        <tr r="R105" s="1"/>
        <tr r="R1613" s="1"/>
        <tr r="R2457" s="1"/>
      </tp>
      <tp t="s">
        <v>#N/A N/A</v>
        <stp/>
        <stp>BDP|7278550863954191909</stp>
        <tr r="N1683" s="1"/>
        <tr r="N175" s="1"/>
      </tp>
      <tp t="s">
        <v>#N/A N/A</v>
        <stp/>
        <stp>BDP|7409340112408004474</stp>
        <tr r="N1124" s="1"/>
        <tr r="N593" s="1"/>
      </tp>
      <tp t="s">
        <v>#N/A N/A</v>
        <stp/>
        <stp>BDP|2151420293082254473</stp>
        <tr r="N2845" s="1"/>
        <tr r="N7611" s="1"/>
      </tp>
      <tp t="s">
        <v>#N/A N/A</v>
        <stp/>
        <stp>BDP|7839081845422336830</stp>
        <tr r="R2167" s="1"/>
        <tr r="R2167" s="1"/>
      </tp>
      <tp t="s">
        <v>#N/A N/A</v>
        <stp/>
        <stp>BDP|6624629193330482064</stp>
        <tr r="N109" s="1"/>
        <tr r="N1617" s="1"/>
        <tr r="N2465" s="1"/>
      </tp>
      <tp t="s">
        <v>#N/A N/A</v>
        <stp/>
        <stp>BDP|7431564895753416165</stp>
        <tr r="R1588" s="1"/>
        <tr r="R2403" s="1"/>
        <tr r="R80" s="1"/>
      </tp>
      <tp t="s">
        <v>#N/A N/A</v>
        <stp/>
        <stp>BDP|3392422299880913746</stp>
        <tr r="O2668" s="1"/>
      </tp>
      <tp t="s">
        <v>#N/A N/A</v>
        <stp/>
        <stp>BDP|7241022553393626800</stp>
        <tr r="N1685" s="1"/>
        <tr r="N177" s="1"/>
      </tp>
      <tp t="s">
        <v>#N/A N/A</v>
        <stp/>
        <stp>BDP|8627264248775928245</stp>
        <tr r="R2253" s="1"/>
      </tp>
      <tp t="s">
        <v>#N/A N/A</v>
        <stp/>
        <stp>BDP|4795373533277131980</stp>
        <tr r="R1231" s="1"/>
        <tr r="R7604" s="1"/>
        <tr r="R700" s="1"/>
      </tp>
      <tp t="s">
        <v>#N/A N/A</v>
        <stp/>
        <stp>BDP|5657671696819543983</stp>
        <tr r="R338" s="1"/>
      </tp>
      <tp t="s">
        <v>#N/A N/A</v>
        <stp/>
        <stp>BDP|5703647199221678168</stp>
        <tr r="N464" s="1"/>
      </tp>
      <tp t="s">
        <v>#N/A N/A</v>
        <stp/>
        <stp>BDP|1500449355993853968</stp>
        <tr r="N7610" s="1"/>
      </tp>
      <tp t="s">
        <v>#N/A N/A</v>
        <stp/>
        <stp>BDP|2321097210610388934</stp>
        <tr r="R2070" s="1"/>
      </tp>
      <tp t="s">
        <v>#N/A N/A</v>
        <stp/>
        <stp>BDP|5288620388843355216</stp>
        <tr r="R132" s="1"/>
        <tr r="R1640" s="1"/>
        <tr r="R2518" s="1"/>
      </tp>
      <tp t="s">
        <v>#N/A N/A</v>
        <stp/>
        <stp>BDP|5094267895074151089</stp>
        <tr r="R1025" s="1"/>
        <tr r="R1692" s="1"/>
        <tr r="R184" s="1"/>
        <tr r="R7406" s="1"/>
        <tr r="R494" s="1"/>
      </tp>
      <tp t="s">
        <v>#N/A N/A</v>
        <stp/>
        <stp>BDP|3765067654719945567</stp>
        <tr r="R2458" s="1"/>
      </tp>
      <tp t="s">
        <v>#N/A N/A</v>
        <stp/>
        <stp>BDP|2300596625077208870</stp>
        <tr r="N2928" s="1"/>
      </tp>
      <tp t="s">
        <v>#N/A N/A</v>
        <stp/>
        <stp>BDP|8229505371768935805</stp>
        <tr r="R2059" s="1"/>
      </tp>
      <tp t="s">
        <v>#N/A N/A</v>
        <stp/>
        <stp>BDP|3414450205259939468</stp>
        <tr r="R2368" s="1"/>
        <tr r="R2565" s="1"/>
      </tp>
      <tp t="s">
        <v>#N/A N/A</v>
        <stp/>
        <stp>BDP|1386193576308205552</stp>
        <tr r="N1731" s="1"/>
        <tr r="N2278" s="1"/>
        <tr r="N223" s="1"/>
      </tp>
      <tp t="s">
        <v>#N/A N/A</v>
        <stp/>
        <stp>BDP|6180821639172820594</stp>
        <tr r="R7403" s="1"/>
      </tp>
      <tp t="s">
        <v>#N/A N/A</v>
        <stp/>
        <stp>BDP|5953160690266017147</stp>
        <tr r="N2204" s="1"/>
        <tr r="N2407" s="1"/>
      </tp>
      <tp t="s">
        <v>#N/A N/A</v>
        <stp/>
        <stp>BDP|5205019586800724794</stp>
        <tr r="R2669" s="1"/>
      </tp>
      <tp t="s">
        <v>#N/A N/A</v>
        <stp/>
        <stp>BDP|1907778191313235651</stp>
        <tr r="R1302" s="1"/>
        <tr r="R771" s="1"/>
      </tp>
      <tp t="s">
        <v>#N/A N/A</v>
        <stp/>
        <stp>BDP|8063122198949442362</stp>
        <tr r="N313" s="1"/>
      </tp>
      <tp t="s">
        <v>#N/A N/A</v>
        <stp/>
        <stp>BDP|3022318888607885598</stp>
        <tr r="R2170" s="1"/>
        <tr r="R2170" s="1"/>
      </tp>
      <tp t="s">
        <v>#N/A N/A</v>
        <stp/>
        <stp>BDP|1266986494108509330</stp>
        <tr r="R387" s="1"/>
      </tp>
      <tp t="s">
        <v>#N/A N/A</v>
        <stp/>
        <stp>BDP|7375209613748911618</stp>
        <tr r="N1448" s="1"/>
        <tr r="N917" s="1"/>
      </tp>
      <tp t="s">
        <v>#N/A N/A</v>
        <stp/>
        <stp>BDP|7299577349939530509</stp>
        <tr r="R1277" s="1"/>
        <tr r="R746" s="1"/>
      </tp>
      <tp t="s">
        <v>#N/A N/A</v>
        <stp/>
        <stp>BDP|1448050138959475145</stp>
        <tr r="R2060" s="1"/>
      </tp>
      <tp t="s">
        <v>#N/A N/A</v>
        <stp/>
        <stp>BDP|8373749439687156162</stp>
        <tr r="N1308" s="1"/>
        <tr r="N2871" s="1"/>
        <tr r="N777" s="1"/>
      </tp>
      <tp t="s">
        <v>#N/A N/A</v>
        <stp/>
        <stp>BDP|9303755631867969075</stp>
        <tr r="R2985" s="1"/>
      </tp>
      <tp t="s">
        <v>#N/A N/A</v>
        <stp/>
        <stp>BDP|4133864808452458427</stp>
        <tr r="R2892" s="1"/>
        <tr r="R7660" s="1"/>
      </tp>
      <tp t="s">
        <v>#N/A N/A</v>
        <stp/>
        <stp>BDP|4434074147802963848</stp>
        <tr r="R335" s="1"/>
      </tp>
      <tp t="s">
        <v>#N/A N/A</v>
        <stp/>
        <stp>BDP|4558733323452539990</stp>
        <tr r="R123" s="1"/>
        <tr r="R1631" s="1"/>
        <tr r="R2300" s="1"/>
        <tr r="R2502" s="1"/>
      </tp>
      <tp t="s">
        <v>#N/A N/A</v>
        <stp/>
        <stp>BDP|9101225087020509987</stp>
        <tr r="R1522" s="1"/>
        <tr r="R2962" s="1"/>
        <tr r="R7724" s="1"/>
        <tr r="R991" s="1"/>
      </tp>
      <tp t="s">
        <v>#N/A N/A</v>
        <stp/>
        <stp>BDP|6924709338889075181</stp>
        <tr r="N1058" s="1"/>
        <tr r="N527" s="1"/>
      </tp>
      <tp t="s">
        <v>#N/A N/A</v>
        <stp/>
        <stp>BDP|8657272777272779585</stp>
        <tr r="N307" s="1"/>
        <tr r="N7396" s="1"/>
        <tr r="N4" s="1"/>
      </tp>
      <tp t="s">
        <v>#N/A N/A</v>
        <stp/>
        <stp>BDP|5673487861134667978</stp>
        <tr r="N2921" s="1"/>
      </tp>
      <tp t="s">
        <v>#N/A N/A</v>
        <stp/>
        <stp>BDP|8434953366174064996</stp>
        <tr r="N2785" s="1"/>
        <tr r="N7498" s="1"/>
      </tp>
      <tp t="s">
        <v>#N/A N/A</v>
        <stp/>
        <stp>BDP|2095328090437413586</stp>
        <tr r="N2325" s="1"/>
      </tp>
      <tp t="s">
        <v>#N/A N/A</v>
        <stp/>
        <stp>BDP|2951723483082777513</stp>
        <tr r="R16" s="1"/>
      </tp>
      <tp t="s">
        <v>#N/A N/A</v>
        <stp/>
        <stp>BDP|3984242713809858383</stp>
        <tr r="N1204" s="1"/>
        <tr r="N673" s="1"/>
      </tp>
      <tp t="s">
        <v>#N/A N/A</v>
        <stp/>
        <stp>BDP|7687486651578188405</stp>
        <tr r="N1250" s="1"/>
      </tp>
      <tp t="s">
        <v>#N/A N/A</v>
        <stp/>
        <stp>BDP|3226869970524820236</stp>
        <tr r="N2309" s="1"/>
      </tp>
      <tp t="s">
        <v>#N/A N/A</v>
        <stp/>
        <stp>BDP|1664899639744028497</stp>
        <tr r="R1505" s="1"/>
        <tr r="R7347" s="1"/>
        <tr r="R7593" s="1"/>
        <tr r="R974" s="1"/>
      </tp>
      <tp t="s">
        <v>#N/A N/A</v>
        <stp/>
        <stp>BDP|7391258789810495743</stp>
        <tr r="R7554" s="1"/>
      </tp>
      <tp t="s">
        <v>#N/A N/A</v>
        <stp/>
        <stp>BDP|2525267904403052987</stp>
        <tr r="R112" s="1"/>
        <tr r="R1392" s="1"/>
        <tr r="R1620" s="1"/>
        <tr r="R2899" s="1"/>
        <tr r="R861" s="1"/>
      </tp>
      <tp t="s">
        <v>#N/A N/A</v>
        <stp/>
        <stp>BDP|8112717539596736015</stp>
        <tr r="R1250" s="1"/>
      </tp>
      <tp t="s">
        <v>#N/A N/A</v>
        <stp/>
        <stp>BDP|5792086997333103557</stp>
        <tr r="R1593" s="1"/>
        <tr r="R85" s="1"/>
      </tp>
      <tp t="s">
        <v>#N/A N/A</v>
        <stp/>
        <stp>BDP|6107341119109259726</stp>
        <tr r="R1439" s="1"/>
        <tr r="R1750" s="1"/>
        <tr r="R242" s="1"/>
        <tr r="R908" s="1"/>
      </tp>
      <tp t="s">
        <v>#N/A N/A</v>
        <stp/>
        <stp>BDP|7072506282184957470</stp>
        <tr r="N460" s="1"/>
      </tp>
      <tp t="s">
        <v>#N/A N/A</v>
        <stp/>
        <stp>BDP|5350216047219860011</stp>
        <tr r="N2020" s="1"/>
        <tr r="N2020" s="1"/>
        <tr r="N2095" s="1"/>
        <tr r="N2095" s="1"/>
        <tr r="N2146" s="1"/>
        <tr r="N2146" s="1"/>
        <tr r="N7169" s="1"/>
        <tr r="N7169" s="1"/>
        <tr r="N7220" s="1"/>
        <tr r="N7220" s="1"/>
        <tr r="N7263" s="1"/>
        <tr r="N7263" s="1"/>
        <tr r="N7362" s="1"/>
        <tr r="N7362" s="1"/>
        <tr r="N7754" s="1"/>
        <tr r="N7754" s="1"/>
      </tp>
      <tp t="s">
        <v>#N/A N/A</v>
        <stp/>
        <stp>BDP|2972662387585300376</stp>
        <tr r="R1465" s="1"/>
        <tr r="R934" s="1"/>
      </tp>
      <tp t="s">
        <v>#N/A N/A</v>
        <stp/>
        <stp>BDP|5790362439877392867</stp>
        <tr r="R7427" s="1"/>
      </tp>
      <tp t="s">
        <v>#N/A N/A</v>
        <stp/>
        <stp>BDP|9173598320776277273</stp>
        <tr r="P1572" s="1"/>
        <tr r="P7235" s="1"/>
        <tr r="P7278" s="1"/>
      </tp>
      <tp t="s">
        <v>#N/A N/A</v>
        <stp/>
        <stp>BDP|9288072301605859619</stp>
        <tr r="N2245" s="1"/>
      </tp>
      <tp t="s">
        <v>#N/A N/A</v>
        <stp/>
        <stp>BDP|7944534482055535507</stp>
        <tr r="R1436" s="1"/>
        <tr r="R905" s="1"/>
      </tp>
      <tp t="s">
        <v>#N/A N/A</v>
        <stp/>
        <stp>BDP|5206284684482079733</stp>
        <tr r="R409" s="1"/>
      </tp>
      <tp t="s">
        <v>#N/A N/A</v>
        <stp/>
        <stp>BDP|2898001584954148402</stp>
        <tr r="R1456" s="1"/>
        <tr r="R7698" s="1"/>
        <tr r="R925" s="1"/>
      </tp>
      <tp t="s">
        <v>#N/A N/A</v>
        <stp/>
        <stp>BDP|9119052839761838180</stp>
        <tr r="R7340" s="1"/>
        <tr r="R7340" s="1"/>
        <tr r="R11" s="1"/>
        <tr r="R11" s="1"/>
      </tp>
      <tp t="s">
        <v>#N/A N/A</v>
        <stp/>
        <stp>BDP|9452442464349399851</stp>
        <tr r="N1586" s="1"/>
        <tr r="N78" s="1"/>
      </tp>
      <tp t="s">
        <v>#N/A N/A</v>
        <stp/>
        <stp>BDP|5409425155939219733</stp>
        <tr r="R2533" s="1"/>
      </tp>
      <tp t="s">
        <v>#N/A N/A</v>
        <stp/>
        <stp>BDP|1621129791911140267</stp>
        <tr r="N1708" s="1"/>
        <tr r="N200" s="1"/>
      </tp>
      <tp t="s">
        <v>#N/A N/A</v>
        <stp/>
        <stp>BDP|9145867529990886943</stp>
        <tr r="R2851" s="1"/>
      </tp>
      <tp t="s">
        <v>#N/A N/A</v>
        <stp/>
        <stp>BDP|8407867427578145066</stp>
        <tr r="N1344" s="1"/>
        <tr r="N813" s="1"/>
      </tp>
      <tp t="s">
        <v>#N/A N/A</v>
        <stp/>
        <stp>BDP|7099094879988465267</stp>
        <tr r="R2910" s="1"/>
        <tr r="R7677" s="1"/>
      </tp>
      <tp t="s">
        <v>#N/A N/A</v>
        <stp/>
        <stp>BDP|7664087947309244091</stp>
        <tr r="N2578" s="1"/>
      </tp>
      <tp t="s">
        <v>#N/A N/A</v>
        <stp/>
        <stp>BDP|8431002252524042359</stp>
        <tr r="N2787" s="1"/>
        <tr r="N7502" s="1"/>
      </tp>
      <tp t="s">
        <v>#N/A N/A</v>
        <stp/>
        <stp>BDP|7659680926611376889</stp>
        <tr r="R1210" s="1"/>
        <tr r="R2361" s="1"/>
        <tr r="R7580" s="1"/>
        <tr r="R679" s="1"/>
      </tp>
      <tp t="s">
        <v>#N/A N/A</v>
        <stp/>
        <stp>BDP|8793866095551311246</stp>
        <tr r="R1960" s="1"/>
        <tr r="R429" s="1"/>
      </tp>
      <tp t="s">
        <v>#N/A N/A</v>
        <stp/>
        <stp>BDP|8872734421407817019</stp>
        <tr r="R1438" s="1"/>
        <tr r="R2927" s="1"/>
        <tr r="R907" s="1"/>
      </tp>
      <tp t="s">
        <v>#N/A N/A</v>
        <stp/>
        <stp>BDP|6497849775432644101</stp>
        <tr r="R7310" s="1"/>
      </tp>
      <tp t="s">
        <v>#N/A N/A</v>
        <stp/>
        <stp>BDP|1912747571388885378</stp>
        <tr r="N1084" s="1"/>
        <tr r="N553" s="1"/>
      </tp>
      <tp t="s">
        <v>#N/A N/A</v>
        <stp/>
        <stp>BDP|8262144810122576002</stp>
        <tr r="N1190" s="1"/>
        <tr r="N2820" s="1"/>
        <tr r="N7565" s="1"/>
        <tr r="N659" s="1"/>
      </tp>
      <tp t="s">
        <v>#N/A N/A</v>
        <stp/>
        <stp>BDP|6501662923919051106</stp>
        <tr r="P7336" s="1"/>
      </tp>
      <tp t="s">
        <v>#N/A N/A</v>
        <stp/>
        <stp>BDP|1012608384454737134</stp>
        <tr r="N1231" s="1"/>
        <tr r="N7604" s="1"/>
        <tr r="N700" s="1"/>
      </tp>
      <tp t="s">
        <v>#N/A N/A</v>
        <stp/>
        <stp>BDP|5015261119854757883</stp>
        <tr r="N2354" s="1"/>
      </tp>
      <tp t="s">
        <v>#N/A N/A</v>
        <stp/>
        <stp>BDP|5343975034681199410</stp>
        <tr r="N1286" s="1"/>
        <tr r="N755" s="1"/>
      </tp>
      <tp t="s">
        <v>#N/A N/A</v>
        <stp/>
        <stp>BDP|5346041169891859869</stp>
        <tr r="R2785" s="1"/>
        <tr r="R7498" s="1"/>
      </tp>
      <tp t="s">
        <v>#N/A N/A</v>
        <stp/>
        <stp>BDP|8178514303200632753</stp>
        <tr r="R2788" s="1"/>
        <tr r="R7503" s="1"/>
      </tp>
      <tp t="s">
        <v>#N/A N/A</v>
        <stp/>
        <stp>BDP|9057290579691688768</stp>
        <tr r="O1577" s="1"/>
        <tr r="O7242" s="1"/>
        <tr r="O7285" s="1"/>
      </tp>
      <tp t="s">
        <v>#N/A N/A</v>
        <stp/>
        <stp>BDP|9379543324392037630</stp>
        <tr r="R1148" s="1"/>
        <tr r="R617" s="1"/>
      </tp>
      <tp t="s">
        <v>#N/A N/A</v>
        <stp/>
        <stp>BDP|5210171848978559288</stp>
        <tr r="R3011" s="1"/>
      </tp>
      <tp t="s">
        <v>#N/A N/A</v>
        <stp/>
        <stp>BDP|1728916748842788490</stp>
        <tr r="N1279" s="1"/>
        <tr r="N748" s="1"/>
      </tp>
      <tp t="s">
        <v>#N/A N/A</v>
        <stp/>
        <stp>BDP|2015436894800524529</stp>
        <tr r="R1983" s="1"/>
        <tr r="R461" s="1"/>
      </tp>
      <tp t="s">
        <v>#N/A N/A</v>
        <stp/>
        <stp>BDP|8813972822410544984</stp>
        <tr r="N127" s="1"/>
        <tr r="N1635" s="1"/>
      </tp>
      <tp t="s">
        <v>#N/A N/A</v>
        <stp/>
        <stp>BDP|2781858732766495548</stp>
        <tr r="R1067" s="1"/>
        <tr r="R536" s="1"/>
      </tp>
      <tp t="s">
        <v>#N/A N/A</v>
        <stp/>
        <stp>BDP|1053162196287708473</stp>
        <tr r="R1502" s="1"/>
        <tr r="R971" s="1"/>
      </tp>
      <tp t="s">
        <v>#N/A N/A</v>
        <stp/>
        <stp>BDP|1752002626608301138</stp>
        <tr r="R1231" s="1"/>
        <tr r="R7604" s="1"/>
        <tr r="R700" s="1"/>
      </tp>
      <tp t="s">
        <v>#N/A N/A</v>
        <stp/>
        <stp>BDP|6819696140629716779</stp>
        <tr r="R1699" s="1"/>
        <tr r="R191" s="1"/>
      </tp>
      <tp t="s">
        <v>#N/A N/A</v>
        <stp/>
        <stp>BDP|5116611993118311818</stp>
        <tr r="R2749" s="1"/>
        <tr r="R7442" s="1"/>
      </tp>
      <tp t="s">
        <v>#N/A N/A</v>
        <stp/>
        <stp>BDP|9424457039963877710</stp>
        <tr r="R2416" s="1"/>
      </tp>
      <tp t="s">
        <v>#N/A N/A</v>
        <stp/>
        <stp>BDP|9626503301307315159</stp>
        <tr r="N2478" s="1"/>
      </tp>
      <tp t="s">
        <v>#N/A N/A</v>
        <stp/>
        <stp>BDP|5617029785551508653</stp>
        <tr r="R1192" s="1"/>
        <tr r="R661" s="1"/>
      </tp>
      <tp t="s">
        <v>#N/A N/A</v>
        <stp/>
        <stp>BDP|8356035564120667436</stp>
        <tr r="R7544" s="1"/>
      </tp>
      <tp t="s">
        <v>#N/A N/A</v>
        <stp/>
        <stp>BDP|8446446427093436721</stp>
        <tr r="R2601" s="1"/>
      </tp>
      <tp t="s">
        <v>#N/A N/A</v>
        <stp/>
        <stp>BDP|9826572531917898270</stp>
        <tr r="R1493" s="1"/>
        <tr r="R962" s="1"/>
      </tp>
      <tp t="s">
        <v>#N/A N/A</v>
        <stp/>
        <stp>BDP|5169895450794027695</stp>
        <tr r="R1354" s="1"/>
        <tr r="R2888" s="1"/>
        <tr r="R823" s="1"/>
      </tp>
      <tp t="s">
        <v>#N/A N/A</v>
        <stp/>
        <stp>BDP|8461037626520903096</stp>
        <tr r="R1969" s="1"/>
        <tr r="R439" s="1"/>
      </tp>
      <tp t="s">
        <v>#N/A N/A</v>
        <stp/>
        <stp>BDP|1130606442771144834</stp>
        <tr r="R143" s="1"/>
        <tr r="R1651" s="1"/>
        <tr r="R2532" s="1"/>
      </tp>
      <tp t="s">
        <v>#N/A N/A</v>
        <stp/>
        <stp>BDP|5618202470033254954</stp>
        <tr r="N7590" s="1"/>
      </tp>
      <tp t="s">
        <v>#N/A N/A</v>
        <stp/>
        <stp>BDP|3531892017737375794</stp>
        <tr r="N2702" s="1"/>
      </tp>
      <tp t="s">
        <v>#N/A N/A</v>
        <stp/>
        <stp>BDP|8108757840316678736</stp>
        <tr r="N1475" s="1"/>
        <tr r="N2941" s="1"/>
        <tr r="N7706" s="1"/>
        <tr r="N944" s="1"/>
      </tp>
      <tp t="s">
        <v>#N/A N/A</v>
        <stp/>
        <stp>BDP|7782448972206331834</stp>
        <tr r="N2537" s="1"/>
      </tp>
      <tp t="s">
        <v>#N/A N/A</v>
        <stp/>
        <stp>BDP|9789653722687827098</stp>
        <tr r="N1180" s="1"/>
        <tr r="N649" s="1"/>
      </tp>
      <tp t="s">
        <v>#N/A N/A</v>
        <stp/>
        <stp>BDP|3221246911803685903</stp>
        <tr r="N2422" s="1"/>
      </tp>
      <tp t="s">
        <v>#N/A N/A</v>
        <stp/>
        <stp>BDP|2712763047868599325</stp>
        <tr r="R2172" s="1"/>
        <tr r="R2172" s="1"/>
      </tp>
      <tp t="s">
        <v>#N/A N/A</v>
        <stp/>
        <stp>BDP|7669158662698073271</stp>
        <tr r="R2813" s="1"/>
        <tr r="R7552" s="1"/>
      </tp>
      <tp t="s">
        <v>#N/A N/A</v>
        <stp/>
        <stp>BDP|7766614556048110672</stp>
        <tr r="R2055" s="1"/>
      </tp>
      <tp t="s">
        <v>#N/A N/A</v>
        <stp/>
        <stp>BDP|8480716004634720109</stp>
        <tr r="R2654" s="1"/>
      </tp>
      <tp t="s">
        <v>#N/A N/A</v>
        <stp/>
        <stp>BDP|8724725003033539653</stp>
        <tr r="R7309" s="1"/>
      </tp>
      <tp t="s">
        <v>#N/A N/A</v>
        <stp/>
        <stp>BDP|6679823940240390007</stp>
        <tr r="R1346" s="1"/>
        <tr r="R815" s="1"/>
      </tp>
      <tp t="s">
        <v>#N/A N/A</v>
        <stp/>
        <stp>BDP|8755948420889240069</stp>
        <tr r="O1561" s="1"/>
        <tr r="O2022" s="1"/>
        <tr r="O2097" s="1"/>
        <tr r="O2148" s="1"/>
        <tr r="O7129" s="1"/>
        <tr r="O7171" s="1"/>
        <tr r="O7222" s="1"/>
        <tr r="O7265" s="1"/>
        <tr r="O7364" s="1"/>
        <tr r="O7756" s="1"/>
      </tp>
      <tp t="s">
        <v>#N/A N/A</v>
        <stp/>
        <stp>BDP|9891457859990545269</stp>
        <tr r="Q1995" s="1"/>
      </tp>
      <tp t="s">
        <v>#N/A N/A</v>
        <stp/>
        <stp>BDP|8963081543350591601</stp>
        <tr r="R1557" s="1"/>
        <tr r="R2016" s="1"/>
        <tr r="R2091" s="1"/>
        <tr r="R2142" s="1"/>
        <tr r="R7125" s="1"/>
        <tr r="R7165" s="1"/>
        <tr r="R7216" s="1"/>
        <tr r="R7259" s="1"/>
        <tr r="R7358" s="1"/>
        <tr r="R7750" s="1"/>
        <tr r="R44" s="1"/>
      </tp>
      <tp t="s">
        <v>#N/A N/A</v>
        <stp/>
        <stp>BDP|7400234169908976104</stp>
        <tr r="N1165" s="1"/>
        <tr r="N634" s="1"/>
      </tp>
      <tp t="s">
        <v>#N/A N/A</v>
        <stp/>
        <stp>BDP|3863335872145832861</stp>
        <tr r="R1258" s="1"/>
        <tr r="R727" s="1"/>
      </tp>
      <tp t="s">
        <v>#N/A N/A</v>
        <stp/>
        <stp>BDP|2367636080836437038</stp>
        <tr r="R1276" s="1"/>
        <tr r="R745" s="1"/>
      </tp>
      <tp t="s">
        <v>#N/A N/A</v>
        <stp/>
        <stp>BDP|8880886001893001962</stp>
        <tr r="R2780" s="1"/>
        <tr r="R7489" s="1"/>
      </tp>
      <tp t="s">
        <v>#N/A N/A</v>
        <stp/>
        <stp>BDP|6157079484265204179</stp>
        <tr r="R2352" s="1"/>
        <tr r="R2649" s="1"/>
      </tp>
      <tp t="s">
        <v>#N/A N/A</v>
        <stp/>
        <stp>BDP|9270338053587059267</stp>
        <tr r="N2814" s="1"/>
        <tr r="N7553" s="1"/>
      </tp>
      <tp t="s">
        <v>#N/A N/A</v>
        <stp/>
        <stp>BDP|5394462677254239842</stp>
        <tr r="R7323" s="1"/>
      </tp>
      <tp t="s">
        <v>#N/A N/A</v>
        <stp/>
        <stp>BDP|5849081786134770358</stp>
        <tr r="R1367" s="1"/>
        <tr r="R836" s="1"/>
      </tp>
      <tp t="s">
        <v>#N/A N/A</v>
        <stp/>
        <stp>BDP|5426412884130695332</stp>
        <tr r="N108" s="1"/>
        <tr r="N1616" s="1"/>
        <tr r="N2460" s="1"/>
      </tp>
      <tp t="s">
        <v>#N/A N/A</v>
        <stp/>
        <stp>BDP|9622633746842026376</stp>
        <tr r="N1280" s="1"/>
        <tr r="N749" s="1"/>
      </tp>
      <tp t="s">
        <v>#N/A N/A</v>
        <stp/>
        <stp>BDP|3866147569579085710</stp>
        <tr r="R1071" s="1"/>
        <tr r="R2624" s="1"/>
        <tr r="R540" s="1"/>
      </tp>
      <tp t="s">
        <v>#N/A N/A</v>
        <stp/>
        <stp>BDP|9549515862884018424</stp>
        <tr r="R1359" s="1"/>
        <tr r="R2890" s="1"/>
        <tr r="R828" s="1"/>
      </tp>
      <tp t="s">
        <v>#N/A N/A</v>
        <stp/>
        <stp>BDP|6683182755549875177</stp>
        <tr r="N2644" s="1"/>
      </tp>
      <tp t="s">
        <v>#N/A N/A</v>
        <stp/>
        <stp>BDP|4281028582434297242</stp>
        <tr r="N395" s="1"/>
      </tp>
      <tp t="s">
        <v>#N/A N/A</v>
        <stp/>
        <stp>BDP|5705077244803378837</stp>
        <tr r="R1521" s="1"/>
        <tr r="R7723" s="1"/>
        <tr r="R990" s="1"/>
      </tp>
      <tp t="s">
        <v>#N/A N/A</v>
        <stp/>
        <stp>BDP|1431181811278871315</stp>
        <tr r="R1452" s="1"/>
        <tr r="R1762" s="1"/>
        <tr r="R2334" s="1"/>
        <tr r="R254" s="1"/>
        <tr r="R921" s="1"/>
      </tp>
      <tp t="s">
        <v>#N/A N/A</v>
        <stp/>
        <stp>BDP|3479460088164640180</stp>
        <tr r="R2910" s="1"/>
        <tr r="R7677" s="1"/>
      </tp>
      <tp t="s">
        <v>#N/A N/A</v>
        <stp/>
        <stp>BDP|9846863487346476596</stp>
        <tr r="R1031" s="1"/>
        <tr r="R2204" s="1"/>
        <tr r="R2407" s="1"/>
        <tr r="R7409" s="1"/>
        <tr r="R500" s="1"/>
      </tp>
      <tp t="s">
        <v>#N/A N/A</v>
        <stp/>
        <stp>BDP|4763226802214224815</stp>
        <tr r="N1785" s="1"/>
        <tr r="N277" s="1"/>
      </tp>
      <tp t="s">
        <v>#N/A N/A</v>
        <stp/>
        <stp>BDP|2723260672225416835</stp>
        <tr r="N1726" s="1"/>
        <tr r="N218" s="1"/>
      </tp>
      <tp t="s">
        <v>#N/A N/A</v>
        <stp/>
        <stp>BDP|2743616907818498615</stp>
        <tr r="R1414" s="1"/>
        <tr r="R883" s="1"/>
      </tp>
      <tp t="s">
        <v>#N/A N/A</v>
        <stp/>
        <stp>BDP|8044756273622758057</stp>
        <tr r="R2447" s="1"/>
      </tp>
      <tp t="s">
        <v>#N/A N/A</v>
        <stp/>
        <stp>BDP|9362129371291172444</stp>
        <tr r="R2048" s="1"/>
      </tp>
      <tp t="s">
        <v>#N/A N/A</v>
        <stp/>
        <stp>BDP|7443585286417856771</stp>
        <tr r="R1216" s="1"/>
        <tr r="R685" s="1"/>
      </tp>
      <tp t="s">
        <v>#N/A N/A</v>
        <stp/>
        <stp>BDP|2111263470828124538</stp>
        <tr r="R2644" s="1"/>
        <tr r="R7533" s="1"/>
      </tp>
      <tp t="s">
        <v>#N/A N/A</v>
        <stp/>
        <stp>BDP|7114312932169268451</stp>
        <tr r="R1126" s="1"/>
        <tr r="R595" s="1"/>
      </tp>
      <tp t="s">
        <v>#N/A N/A</v>
        <stp/>
        <stp>BDP|6764357786575891299</stp>
        <tr r="N1062" s="1"/>
        <tr r="N2744" s="1"/>
        <tr r="N7434" s="1"/>
        <tr r="N531" s="1"/>
      </tp>
      <tp t="s">
        <v>#N/A N/A</v>
        <stp/>
        <stp>BDP|4514622733792683978</stp>
        <tr r="N1593" s="1"/>
        <tr r="N85" s="1"/>
      </tp>
      <tp t="s">
        <v>#N/A N/A</v>
        <stp/>
        <stp>BDP|3923772650942264998</stp>
        <tr r="N2688" s="1"/>
      </tp>
      <tp t="s">
        <v>#N/A N/A</v>
        <stp/>
        <stp>BDP|9218972814482408901</stp>
        <tr r="R2124" s="1"/>
        <tr r="R2124" s="1"/>
      </tp>
      <tp t="s">
        <v>#N/A N/A</v>
        <stp/>
        <stp>BDP|7510599919051911961</stp>
        <tr r="N2629" s="1"/>
      </tp>
      <tp t="s">
        <v>#N/A N/A</v>
        <stp/>
        <stp>BDP|8462477707915859267</stp>
        <tr r="N1225" s="1"/>
        <tr r="N2953" s="1"/>
        <tr r="N694" s="1"/>
      </tp>
      <tp t="s">
        <v>#N/A N/A</v>
        <stp/>
        <stp>BDP|5731102622864978964</stp>
        <tr r="N1359" s="1"/>
        <tr r="N2890" s="1"/>
        <tr r="N828" s="1"/>
      </tp>
      <tp t="s">
        <v>#N/A N/A</v>
        <stp/>
        <stp>BDP|8357106278610306525</stp>
        <tr r="R1735" s="1"/>
        <tr r="R2287" s="1"/>
        <tr r="R227" s="1"/>
      </tp>
      <tp t="s">
        <v>#N/A N/A</v>
        <stp/>
        <stp>BDP|3624926728313004064</stp>
        <tr r="R1954" s="1"/>
        <tr r="R423" s="1"/>
      </tp>
      <tp t="s">
        <v>#N/A N/A</v>
        <stp/>
        <stp>BDP|5624786482519604804</stp>
        <tr r="R1497" s="1"/>
        <tr r="R966" s="1"/>
      </tp>
      <tp t="s">
        <v>#N/A N/A</v>
        <stp/>
        <stp>BDP|9811793349693656244</stp>
        <tr r="N1115" s="1"/>
        <tr r="N584" s="1"/>
      </tp>
      <tp t="s">
        <v>#N/A N/A</v>
        <stp/>
        <stp>BDP|1068500965289822072</stp>
        <tr r="N14" s="1"/>
        <tr r="N14" s="1"/>
        <tr r="N35" s="1"/>
        <tr r="N35" s="1"/>
      </tp>
      <tp t="s">
        <v>#N/A N/A</v>
        <stp/>
        <stp>BDP|1371920142342024590</stp>
        <tr r="R2469" s="1"/>
      </tp>
      <tp t="s">
        <v>#N/A N/A</v>
        <stp/>
        <stp>BDP|9107312709498327902</stp>
        <tr r="R1283" s="1"/>
        <tr r="R1690" s="1"/>
        <tr r="R182" s="1"/>
        <tr r="R752" s="1"/>
      </tp>
      <tp t="s">
        <v>#N/A N/A</v>
        <stp/>
        <stp>BDP|9495801498047466437</stp>
        <tr r="N2434" s="1"/>
      </tp>
      <tp t="s">
        <v>#N/A N/A</v>
        <stp/>
        <stp>BDP|6002721049666021809</stp>
        <tr r="R2074" s="1"/>
      </tp>
      <tp t="s">
        <v>#N/A N/A</v>
        <stp/>
        <stp>BDP|4456478309688248330</stp>
        <tr r="R2352" s="1"/>
        <tr r="R2649" s="1"/>
      </tp>
      <tp t="s">
        <v>#N/A N/A</v>
        <stp/>
        <stp>BDP|9489342798779761145</stp>
        <tr r="R2534" s="1"/>
      </tp>
      <tp t="s">
        <v>#N/A N/A</v>
        <stp/>
        <stp>BDP|2825938068817901113</stp>
        <tr r="R2630" s="1"/>
      </tp>
      <tp t="s">
        <v>#N/A N/A</v>
        <stp/>
        <stp>BDP|6801663542267489838</stp>
        <tr r="N1440" s="1"/>
        <tr r="N909" s="1"/>
      </tp>
      <tp t="s">
        <v>#N/A N/A</v>
        <stp/>
        <stp>BDP|5360350611334425885</stp>
        <tr r="N1549" s="1"/>
        <tr r="N1549" s="1"/>
        <tr r="N2008" s="1"/>
        <tr r="N2008" s="1"/>
        <tr r="N2083" s="1"/>
        <tr r="N2083" s="1"/>
        <tr r="N2134" s="1"/>
        <tr r="N2134" s="1"/>
        <tr r="N7157" s="1"/>
        <tr r="N7157" s="1"/>
        <tr r="N7208" s="1"/>
        <tr r="N7208" s="1"/>
        <tr r="N7251" s="1"/>
        <tr r="N7251" s="1"/>
        <tr r="N7350" s="1"/>
        <tr r="N7350" s="1"/>
        <tr r="N7742" s="1"/>
        <tr r="N7742" s="1"/>
      </tp>
      <tp t="s">
        <v>#N/A N/A</v>
        <stp/>
        <stp>BDP|2062833289571699841</stp>
        <tr r="N2667" s="1"/>
        <tr r="N2667" s="1"/>
      </tp>
      <tp t="s">
        <v>#N/A N/A</v>
        <stp/>
        <stp>BDP|4075890497927319957</stp>
        <tr r="N1938" s="1"/>
        <tr r="N403" s="1"/>
      </tp>
      <tp t="s">
        <v>#N/A N/A</v>
        <stp/>
        <stp>BDP|1223359368357071875</stp>
        <tr r="R1693" s="1"/>
        <tr r="R185" s="1"/>
      </tp>
      <tp t="s">
        <v>#N/A N/A</v>
        <stp/>
        <stp>BDP|1480337201968746198</stp>
        <tr r="N1069" s="1"/>
        <tr r="N538" s="1"/>
      </tp>
      <tp t="s">
        <v>#N/A N/A</v>
        <stp/>
        <stp>BDP|4232762498485291466</stp>
        <tr r="R2973" s="1"/>
      </tp>
      <tp t="s">
        <v>#N/A N/A</v>
        <stp/>
        <stp>BDP|4422196115417449849</stp>
        <tr r="R1094" s="1"/>
        <tr r="R563" s="1"/>
      </tp>
      <tp t="s">
        <v>#N/A N/A</v>
        <stp/>
        <stp>BDP|5501855906844670286</stp>
        <tr r="R7109" s="1"/>
      </tp>
      <tp t="s">
        <v>#N/A N/A</v>
        <stp/>
        <stp>BDP|9918547232271599522</stp>
        <tr r="R2243" s="1"/>
        <tr r="R2450" s="1"/>
      </tp>
      <tp t="s">
        <v>#N/A N/A</v>
        <stp/>
        <stp>BDP|8582430540346945571</stp>
        <tr r="N2180" s="1"/>
      </tp>
      <tp t="s">
        <v>#N/A N/A</v>
        <stp/>
        <stp>BDP|9592706149108601920</stp>
        <tr r="R3" s="1"/>
      </tp>
      <tp t="s">
        <v>#N/A N/A</v>
        <stp/>
        <stp>BDP|7416294605577774979</stp>
        <tr r="R1177" s="1"/>
        <tr r="R646" s="1"/>
      </tp>
      <tp t="s">
        <v>#N/A N/A</v>
        <stp/>
        <stp>BDP|8403490410764360263</stp>
        <tr r="R400" s="1"/>
      </tp>
      <tp t="s">
        <v>#N/A N/A</v>
        <stp/>
        <stp>BDP|1949857693183771801</stp>
        <tr r="R2487" s="1"/>
      </tp>
      <tp t="s">
        <v>#N/A N/A</v>
        <stp/>
        <stp>BDP|7893962621150054778</stp>
        <tr r="N2063" s="1"/>
      </tp>
      <tp t="s">
        <v>#N/A N/A</v>
        <stp/>
        <stp>BDP|1926449980024418203</stp>
        <tr r="N1578" s="1"/>
        <tr r="N1578" s="1"/>
        <tr r="N7243" s="1"/>
        <tr r="N7243" s="1"/>
        <tr r="N7286" s="1"/>
        <tr r="N7286" s="1"/>
      </tp>
      <tp t="s">
        <v>#N/A N/A</v>
        <stp/>
        <stp>BDP|4601611997905158584</stp>
        <tr r="R7653" s="1"/>
      </tp>
      <tp t="s">
        <v>#N/A N/A</v>
        <stp/>
        <stp>BDP|7487976458781119130</stp>
        <tr r="R2363" s="1"/>
        <tr r="R2558" s="1"/>
      </tp>
      <tp t="s">
        <v>#N/A N/A</v>
        <stp/>
        <stp>BDP|6834906055241758039</stp>
        <tr r="R2826" s="1"/>
        <tr r="R7576" s="1"/>
      </tp>
      <tp t="s">
        <v>#N/A N/A</v>
        <stp/>
        <stp>BDP|9208821549536088806</stp>
        <tr r="R1109" s="1"/>
        <tr r="R2770" s="1"/>
        <tr r="R7473" s="1"/>
        <tr r="R578" s="1"/>
      </tp>
      <tp t="s">
        <v>#N/A N/A</v>
        <stp/>
        <stp>BDP|9710052120903230395</stp>
        <tr r="N7423" s="1"/>
      </tp>
      <tp t="s">
        <v>#N/A N/A</v>
        <stp/>
        <stp>BDP|8979451053414331655</stp>
        <tr r="Q1548" s="1"/>
        <tr r="Q2007" s="1"/>
        <tr r="Q2082" s="1"/>
        <tr r="Q2133" s="1"/>
        <tr r="Q7117" s="1"/>
        <tr r="Q7156" s="1"/>
        <tr r="Q7207" s="1"/>
        <tr r="Q7250" s="1"/>
        <tr r="Q7349" s="1"/>
        <tr r="Q7741" s="1"/>
      </tp>
      <tp t="s">
        <v>#N/A N/A</v>
        <stp/>
        <stp>BDP|5506291992393009674</stp>
        <tr r="R2578" s="1"/>
        <tr r="R2841" s="1"/>
        <tr r="R7605" s="1"/>
      </tp>
      <tp t="s">
        <v>#N/A N/A</v>
        <stp/>
        <stp>BDP|2503029920403047890</stp>
        <tr r="R2004" s="1"/>
        <tr r="R2079" s="1"/>
        <tr r="R2130" s="1"/>
        <tr r="R7153" s="1"/>
        <tr r="R7247" s="1"/>
      </tp>
      <tp t="s">
        <v>#N/A N/A</v>
        <stp/>
        <stp>BDP|2657175689103680305</stp>
        <tr r="R1327" s="1"/>
        <tr r="R796" s="1"/>
      </tp>
      <tp t="s">
        <v>#N/A N/A</v>
        <stp/>
        <stp>BDP|4210702086088374898</stp>
        <tr r="R1467" s="1"/>
        <tr r="R936" s="1"/>
      </tp>
      <tp t="s">
        <v>#N/A N/A</v>
        <stp/>
        <stp>BDP|3671679589186122071</stp>
        <tr r="N1070" s="1"/>
        <tr r="N2748" s="1"/>
        <tr r="N7441" s="1"/>
        <tr r="N539" s="1"/>
      </tp>
      <tp t="s">
        <v>#N/A N/A</v>
        <stp/>
        <stp>BDP|6500577326613845924</stp>
        <tr r="N2521" s="1"/>
      </tp>
      <tp t="s">
        <v>#N/A N/A</v>
        <stp/>
        <stp>BDP|5930845005390776610</stp>
        <tr r="R718" s="1"/>
      </tp>
      <tp t="s">
        <v>#N/A N/A</v>
        <stp/>
        <stp>BDP|6644090394646551200</stp>
        <tr r="R7483" s="1"/>
      </tp>
      <tp t="s">
        <v>#N/A N/A</v>
        <stp/>
        <stp>BDP|5677352729846139959</stp>
        <tr r="R1350" s="1"/>
        <tr r="R819" s="1"/>
      </tp>
      <tp t="s">
        <v>#N/A N/A</v>
        <stp/>
        <stp>BDP|3553132089256625771</stp>
        <tr r="R1691" s="1"/>
        <tr r="R183" s="1"/>
        <tr r="R2196" s="1"/>
      </tp>
      <tp t="s">
        <v>#N/A N/A</v>
        <stp/>
        <stp>BDP|5403363179412093846</stp>
        <tr r="N3002" s="1"/>
      </tp>
      <tp t="s">
        <v>#N/A N/A</v>
        <stp/>
        <stp>BDP|8927957101123055929</stp>
        <tr r="N1020" s="1"/>
        <tr r="N489" s="1"/>
      </tp>
      <tp t="s">
        <v>#N/A N/A</v>
        <stp/>
        <stp>BDP|9952017158665784284</stp>
        <tr r="N1457" s="1"/>
        <tr r="N926" s="1"/>
      </tp>
      <tp t="s">
        <v>#N/A N/A</v>
        <stp/>
        <stp>BDP|4910609095736751642</stp>
        <tr r="O2670" s="1"/>
      </tp>
      <tp t="s">
        <v>#N/A N/A</v>
        <stp/>
        <stp>BDP|8982862927691775804</stp>
        <tr r="N149" s="1"/>
        <tr r="N1657" s="1"/>
        <tr r="N2550" s="1"/>
      </tp>
      <tp t="s">
        <v>#N/A N/A</v>
        <stp/>
        <stp>BDP|3587501962329014284</stp>
        <tr r="R1714" s="1"/>
        <tr r="R206" s="1"/>
      </tp>
      <tp t="s">
        <v>#N/A N/A</v>
        <stp/>
        <stp>BDP|5327947169189065813</stp>
        <tr r="R434" s="1"/>
      </tp>
      <tp t="s">
        <v>#N/A N/A</v>
        <stp/>
        <stp>BDP|2959705256902494940</stp>
        <tr r="N7476" s="1"/>
      </tp>
      <tp t="s">
        <v>#N/A N/A</v>
        <stp/>
        <stp>BDP|7457274983772663490</stp>
        <tr r="R1390" s="1"/>
        <tr r="R859" s="1"/>
      </tp>
      <tp t="s">
        <v>#N/A N/A</v>
        <stp/>
        <stp>BDP|8890906039650721999</stp>
        <tr r="R1343" s="1"/>
        <tr r="R7439" s="1"/>
        <tr r="R812" s="1"/>
      </tp>
      <tp t="s">
        <v>#N/A N/A</v>
        <stp/>
        <stp>BDP|6411520979848032708</stp>
        <tr r="R1472" s="1"/>
        <tr r="R941" s="1"/>
      </tp>
      <tp t="s">
        <v>#N/A N/A</v>
        <stp/>
        <stp>BDP|4938839135973367730</stp>
        <tr r="R2472" s="1"/>
      </tp>
      <tp t="s">
        <v>#N/A N/A</v>
        <stp/>
        <stp>BDP|5237790816669558174</stp>
        <tr r="R1446" s="1"/>
        <tr r="R1754" s="1"/>
        <tr r="R2322" s="1"/>
        <tr r="R246" s="1"/>
        <tr r="R7537" s="1"/>
        <tr r="R915" s="1"/>
      </tp>
      <tp t="s">
        <v>#N/A N/A</v>
        <stp/>
        <stp>BDP|8302739860120688297</stp>
        <tr r="N2730" s="1"/>
        <tr r="N7410" s="1"/>
      </tp>
      <tp t="s">
        <v>#N/A N/A</v>
        <stp/>
        <stp>BDP|3739275261719418599</stp>
        <tr r="R1310" s="1"/>
        <tr r="R779" s="1"/>
      </tp>
      <tp t="s">
        <v>#N/A N/A</v>
        <stp/>
        <stp>BDP|3803318270949652538</stp>
        <tr r="N1125" s="1"/>
        <tr r="N594" s="1"/>
      </tp>
      <tp t="s">
        <v>#N/A N/A</v>
        <stp/>
        <stp>BDP|8545399240551056502</stp>
        <tr r="R1378" s="1"/>
        <tr r="R847" s="1"/>
      </tp>
      <tp t="s">
        <v>#N/A N/A</v>
        <stp/>
        <stp>BDP|3266524264758907315</stp>
        <tr r="N1769" s="1"/>
        <tr r="N2356" s="1"/>
        <tr r="N261" s="1"/>
      </tp>
      <tp t="s">
        <v>#N/A N/A</v>
        <stp/>
        <stp>BDP|6058980016031706455</stp>
        <tr r="N1247" s="1"/>
        <tr r="N7618" s="1"/>
        <tr r="N716" s="1"/>
      </tp>
      <tp t="s">
        <v>#N/A N/A</v>
        <stp/>
        <stp>BDP|8994734916855671062</stp>
        <tr r="R2844" s="1"/>
        <tr r="R7608" s="1"/>
      </tp>
      <tp t="s">
        <v>#N/A N/A</v>
        <stp/>
        <stp>BDP|5501446366934386880</stp>
        <tr r="N1779" s="1"/>
        <tr r="N271" s="1"/>
      </tp>
      <tp t="s">
        <v>#N/A N/A</v>
        <stp/>
        <stp>BDP|6469044474513089996</stp>
        <tr r="R1444" s="1"/>
        <tr r="R913" s="1"/>
      </tp>
      <tp t="s">
        <v>#N/A N/A</v>
        <stp/>
        <stp>BDP|1941635661579292344</stp>
        <tr r="N2175" s="1"/>
        <tr r="N2176" s="1"/>
      </tp>
      <tp t="s">
        <v>#N/A N/A</v>
        <stp/>
        <stp>BDP|3164225682912915050</stp>
        <tr r="R2662" s="1"/>
      </tp>
      <tp t="s">
        <v>#N/A N/A</v>
        <stp/>
        <stp>BDP|7763490542044737868</stp>
        <tr r="N2208" s="1"/>
      </tp>
      <tp t="s">
        <v>#N/A N/A</v>
        <stp/>
        <stp>BDP|2092440818744065814</stp>
        <tr r="R1485" s="1"/>
        <tr r="R954" s="1"/>
      </tp>
      <tp t="s">
        <v>#N/A N/A</v>
        <stp/>
        <stp>BDP|1243796562972464902</stp>
        <tr r="R1235" s="1"/>
        <tr r="R2843" s="1"/>
        <tr r="R704" s="1"/>
      </tp>
      <tp t="s">
        <v>#N/A N/A</v>
        <stp/>
        <stp>BDP|3884685739249417401</stp>
        <tr r="N1389" s="1"/>
        <tr r="N858" s="1"/>
      </tp>
      <tp t="s">
        <v>#N/A N/A</v>
        <stp/>
        <stp>BDP|1409189816453349946</stp>
        <tr r="R162" s="1"/>
        <tr r="R1670" s="1"/>
      </tp>
      <tp t="s">
        <v>#N/A N/A</v>
        <stp/>
        <stp>BDP|2951864824725399651</stp>
        <tr r="N2206" s="1"/>
      </tp>
      <tp t="s">
        <v>#N/A N/A</v>
        <stp/>
        <stp>BDP|1736012269158478469</stp>
        <tr r="R2536" s="1"/>
      </tp>
      <tp t="s">
        <v>#N/A N/A</v>
        <stp/>
        <stp>BDP|1741892235237566633</stp>
        <tr r="N2916" s="1"/>
      </tp>
      <tp t="s">
        <v>#N/A N/A</v>
        <stp/>
        <stp>BDP|2457114878896687962</stp>
        <tr r="N1396" s="1"/>
        <tr r="N865" s="1"/>
      </tp>
      <tp t="s">
        <v>#N/A N/A</v>
        <stp/>
        <stp>BDP|9565282680401302932</stp>
        <tr r="N310" s="1"/>
      </tp>
      <tp t="s">
        <v>#N/A N/A</v>
        <stp/>
        <stp>BDP|3991812842273051785</stp>
        <tr r="R2316" s="1"/>
        <tr r="R7307" s="1"/>
      </tp>
      <tp t="s">
        <v>#N/A N/A</v>
        <stp/>
        <stp>BDP|9455734478254900649</stp>
        <tr r="R2179" s="1"/>
        <tr r="R2179" s="1"/>
      </tp>
      <tp t="s">
        <v>#N/A N/A</v>
        <stp/>
        <stp>BDP|4715805214906179000</stp>
        <tr r="N1741" s="1"/>
        <tr r="N233" s="1"/>
        <tr r="N2510" s="1"/>
      </tp>
      <tp t="s">
        <v>#N/A N/A</v>
        <stp/>
        <stp>BDP|1054352075577276908</stp>
        <tr r="R1268" s="1"/>
        <tr r="R737" s="1"/>
      </tp>
      <tp t="s">
        <v>#N/A N/A</v>
        <stp/>
        <stp>BDP|5791955266932146373</stp>
        <tr r="R1251" s="1"/>
        <tr r="R720" s="1"/>
      </tp>
      <tp t="s">
        <v>#N/A N/A</v>
        <stp/>
        <stp>BDP|1850371639228443207</stp>
        <tr r="R1225" s="1"/>
        <tr r="R2953" s="1"/>
        <tr r="R694" s="1"/>
      </tp>
      <tp t="s">
        <v>#N/A N/A</v>
        <stp/>
        <stp>BDP|2643621192392568417</stp>
        <tr r="R288" s="1"/>
        <tr r="R288" s="1"/>
      </tp>
      <tp t="s">
        <v>#N/A N/A</v>
        <stp/>
        <stp>BDP|2186781047583981953</stp>
        <tr r="R1036" s="1"/>
        <tr r="R505" s="1"/>
      </tp>
      <tp t="s">
        <v>#N/A N/A</v>
        <stp/>
        <stp>BDP|8055258362561151652</stp>
        <tr r="R1182" s="1"/>
        <tr r="R2812" s="1"/>
        <tr r="R7551" s="1"/>
        <tr r="R651" s="1"/>
      </tp>
      <tp t="s">
        <v>#N/A N/A</v>
        <stp/>
        <stp>BDP|7981752608563577826</stp>
        <tr r="R2560" s="1"/>
      </tp>
      <tp t="s">
        <v>#N/A N/A</v>
        <stp/>
        <stp>BDP|5745677092273950286</stp>
        <tr r="R1706" s="1"/>
        <tr r="R198" s="1"/>
      </tp>
      <tp t="s">
        <v>#N/A N/A</v>
        <stp/>
        <stp>BDP|9236209712784623567</stp>
        <tr r="N2669" s="1"/>
        <tr r="N2669" s="1"/>
      </tp>
      <tp t="s">
        <v>#N/A N/A</v>
        <stp/>
        <stp>BDP|6378731356816678907</stp>
        <tr r="R2969" s="1"/>
      </tp>
      <tp t="s">
        <v>#N/A N/A</v>
        <stp/>
        <stp>BDP|8508151555483797422</stp>
        <tr r="N1433" s="1"/>
        <tr r="N2925" s="1"/>
        <tr r="N7691" s="1"/>
        <tr r="N902" s="1"/>
      </tp>
      <tp t="s">
        <v>#N/A N/A</v>
        <stp/>
        <stp>BDP|5926192030088400441</stp>
        <tr r="R2212" s="1"/>
      </tp>
      <tp t="s">
        <v>#N/A N/A</v>
        <stp/>
        <stp>BDP|3247603626929665528</stp>
        <tr r="R1483" s="1"/>
        <tr r="R7710" s="1"/>
        <tr r="R952" s="1"/>
      </tp>
      <tp t="s">
        <v>#N/A N/A</v>
        <stp/>
        <stp>BDP|8189274204939469863</stp>
        <tr r="N1533" s="1"/>
        <tr r="N1002" s="1"/>
      </tp>
      <tp t="s">
        <v>#N/A N/A</v>
        <stp/>
        <stp>BDP|9545457982218033622</stp>
        <tr r="R1068" s="1"/>
        <tr r="R2747" s="1"/>
        <tr r="R7438" s="1"/>
        <tr r="R537" s="1"/>
      </tp>
      <tp t="s">
        <v>#N/A N/A</v>
        <stp/>
        <stp>BDP|8546707924221458751</stp>
        <tr r="N2004" s="1"/>
        <tr r="N2004" s="1"/>
        <tr r="N2079" s="1"/>
        <tr r="N2079" s="1"/>
        <tr r="N2130" s="1"/>
        <tr r="N2130" s="1"/>
        <tr r="N7153" s="1"/>
        <tr r="N7153" s="1"/>
        <tr r="N7247" s="1"/>
        <tr r="N7247" s="1"/>
      </tp>
      <tp t="s">
        <v>#N/A N/A</v>
        <stp/>
        <stp>BDP|1342311429869934233</stp>
        <tr r="N2858" s="1"/>
        <tr r="N7623" s="1"/>
      </tp>
      <tp t="s">
        <v>#N/A N/A</v>
        <stp/>
        <stp>BDP|5873300104008920548</stp>
        <tr r="N1188" s="1"/>
        <tr r="N2817" s="1"/>
        <tr r="N7557" s="1"/>
        <tr r="N657" s="1"/>
      </tp>
      <tp t="s">
        <v>#N/A N/A</v>
        <stp/>
        <stp>BDP|3193808373810633755</stp>
        <tr r="R7665" s="1"/>
      </tp>
      <tp t="s">
        <v>#N/A N/A</v>
        <stp/>
        <stp>BDP|7051228795690039766</stp>
        <tr r="N1772" s="1"/>
        <tr r="N264" s="1"/>
      </tp>
      <tp t="s">
        <v>#N/A N/A</v>
        <stp/>
        <stp>BDP|2032091969708622779</stp>
        <tr r="R2627" s="1"/>
      </tp>
      <tp t="s">
        <v>#N/A N/A</v>
        <stp/>
        <stp>BDP|9671427096086272916</stp>
        <tr r="R2750" s="1"/>
        <tr r="R7443" s="1"/>
      </tp>
      <tp t="s">
        <v>#N/A N/A</v>
        <stp/>
        <stp>BDP|7159174157660210824</stp>
        <tr r="R1171" s="1"/>
        <tr r="R2806" s="1"/>
        <tr r="R7541" s="1"/>
        <tr r="R640" s="1"/>
      </tp>
      <tp t="s">
        <v>#N/A N/A</v>
        <stp/>
        <stp>BDP|1979987023111731045</stp>
        <tr r="N1059" s="1"/>
        <tr r="N528" s="1"/>
      </tp>
      <tp t="s">
        <v>#N/A N/A</v>
        <stp/>
        <stp>BDP|9550961542038356737</stp>
        <tr r="R2889" s="1"/>
        <tr r="R7657" s="1"/>
      </tp>
      <tp t="s">
        <v>#N/A N/A</v>
        <stp/>
        <stp>BDP|2273405592995527133</stp>
        <tr r="Q2668" s="1"/>
      </tp>
      <tp t="s">
        <v>#N/A N/A</v>
        <stp/>
        <stp>BDP|8380724063064164656</stp>
        <tr r="N1488" s="1"/>
        <tr r="N957" s="1"/>
      </tp>
      <tp t="s">
        <v>#N/A N/A</v>
        <stp/>
        <stp>BDP|3625872251947418227</stp>
        <tr r="R2833" s="1"/>
        <tr r="R7584" s="1"/>
      </tp>
      <tp t="s">
        <v>#N/A N/A</v>
        <stp/>
        <stp>BDP|2733747323818760414</stp>
        <tr r="R2639" s="1"/>
      </tp>
      <tp t="s">
        <v>#N/A N/A</v>
        <stp/>
        <stp>BDP|9869807297075173687</stp>
        <tr r="R1788" s="1"/>
        <tr r="R280" s="1"/>
      </tp>
      <tp t="s">
        <v>#N/A N/A</v>
        <stp/>
        <stp>BDP|5343234617315335822</stp>
        <tr r="N1371" s="1"/>
        <tr r="N840" s="1"/>
      </tp>
      <tp t="s">
        <v>#N/A N/A</v>
        <stp/>
        <stp>BDP|3046230438498483180</stp>
        <tr r="N7500" s="1"/>
      </tp>
      <tp t="s">
        <v>#N/A N/A</v>
        <stp/>
        <stp>BDP|5732388004718913556</stp>
        <tr r="N1181" s="1"/>
        <tr r="N7549" s="1"/>
        <tr r="N650" s="1"/>
      </tp>
      <tp t="s">
        <v>#N/A N/A</v>
        <stp/>
        <stp>BDP|6169906407720296432</stp>
        <tr r="R2823" s="1"/>
        <tr r="R7572" s="1"/>
      </tp>
      <tp t="s">
        <v>#N/A N/A</v>
        <stp/>
        <stp>BDP|8283923884073603154</stp>
        <tr r="R169" s="1"/>
        <tr r="R1677" s="1"/>
      </tp>
      <tp t="s">
        <v>#N/A N/A</v>
        <stp/>
        <stp>BDP|8389706690138217561</stp>
        <tr r="R1318" s="1"/>
        <tr r="R787" s="1"/>
      </tp>
      <tp t="s">
        <v>#N/A N/A</v>
        <stp/>
        <stp>BDP|7687854918101503493</stp>
        <tr r="N58" s="1"/>
      </tp>
      <tp t="s">
        <v>#N/A N/A</v>
        <stp/>
        <stp>BDP|6630433415509577123</stp>
        <tr r="N321" s="1"/>
      </tp>
      <tp t="s">
        <v>#N/A N/A</v>
        <stp/>
        <stp>BDP|6558925916792170776</stp>
        <tr r="N2931" s="1"/>
      </tp>
      <tp t="s">
        <v>#N/A N/A</v>
        <stp/>
        <stp>BDP|5042212294901024414</stp>
        <tr r="R1137" s="1"/>
        <tr r="R606" s="1"/>
      </tp>
      <tp t="s">
        <v>#N/A N/A</v>
        <stp/>
        <stp>BDP|9853279257155863041</stp>
        <tr r="N62" s="1"/>
      </tp>
      <tp t="s">
        <v>#N/A N/A</v>
        <stp/>
        <stp>BDP|2586929407860566015</stp>
        <tr r="R2307" s="1"/>
      </tp>
      <tp t="s">
        <v>#N/A N/A</v>
        <stp/>
        <stp>BDP|1430106787501380246</stp>
        <tr r="R1067" s="1"/>
        <tr r="R2231" s="1"/>
        <tr r="R536" s="1"/>
      </tp>
      <tp t="s">
        <v>#N/A N/A</v>
        <stp/>
        <stp>BDP|1569135191605666753</stp>
        <tr r="R7303" s="1"/>
      </tp>
      <tp t="s">
        <v>#N/A N/A</v>
        <stp/>
        <stp>BDP|4478266624347218800</stp>
        <tr r="R1084" s="1"/>
        <tr r="R2252" s="1"/>
        <tr r="R553" s="1"/>
      </tp>
      <tp t="s">
        <v>#N/A N/A</v>
        <stp/>
        <stp>BDP|5132602787676313614</stp>
        <tr r="R2668" s="1"/>
      </tp>
      <tp t="s">
        <v>#N/A N/A</v>
        <stp/>
        <stp>BDP|3498875650590280554</stp>
        <tr r="R1217" s="1"/>
        <tr r="R686" s="1"/>
      </tp>
      <tp t="s">
        <v>#N/A N/A</v>
        <stp/>
        <stp>BDP|5781953280456689902</stp>
        <tr r="N2330" s="1"/>
      </tp>
      <tp t="s">
        <v>#N/A N/A</v>
        <stp/>
        <stp>BDP|3440044774479977697</stp>
        <tr r="R2816" s="1"/>
      </tp>
      <tp t="s">
        <v>#N/A N/A</v>
        <stp/>
        <stp>BDP|4132647630699610377</stp>
        <tr r="N717" s="1"/>
      </tp>
      <tp t="s">
        <v>#N/A N/A</v>
        <stp/>
        <stp>BDP|7588953816701131538</stp>
        <tr r="R2756" s="1"/>
        <tr r="R7456" s="1"/>
      </tp>
      <tp t="s">
        <v>#N/A N/A</v>
        <stp/>
        <stp>BDP|4581912777119754817</stp>
        <tr r="R1536" s="1"/>
        <tr r="R1536" s="1"/>
        <tr r="R1989" s="1"/>
        <tr r="R1989" s="1"/>
        <tr r="R2043" s="1"/>
        <tr r="R2043" s="1"/>
        <tr r="R2120" s="1"/>
        <tr r="R2120" s="1"/>
        <tr r="R2607" s="1"/>
        <tr r="R2607" s="1"/>
        <tr r="R283" s="1"/>
        <tr r="R283" s="1"/>
        <tr r="R7104" s="1"/>
        <tr r="R7104" s="1"/>
        <tr r="R7113" s="1"/>
        <tr r="R7113" s="1"/>
        <tr r="R7149" s="1"/>
        <tr r="R7149" s="1"/>
        <tr r="R7736" s="1"/>
        <tr r="R7736" s="1"/>
        <tr r="R40" s="1"/>
        <tr r="R40" s="1"/>
        <tr r="R377" s="1"/>
        <tr r="R377" s="1"/>
        <tr r="R469" s="1"/>
        <tr r="R469" s="1"/>
        <tr r="R65" s="1"/>
        <tr r="R65" s="1"/>
      </tp>
      <tp t="s">
        <v>#N/A N/A</v>
        <stp/>
        <stp>BDP|6893314799215653232</stp>
        <tr r="R7319" s="1"/>
      </tp>
      <tp t="s">
        <v>#N/A N/A</v>
        <stp/>
        <stp>BDP|4492323472789221237</stp>
        <tr r="R2541" s="1"/>
      </tp>
      <tp t="s">
        <v>#N/A N/A</v>
        <stp/>
        <stp>BDP|1715459918778727786</stp>
        <tr r="R29" s="1"/>
        <tr r="R29" s="1"/>
        <tr r="R6" s="1"/>
        <tr r="R6" s="1"/>
      </tp>
      <tp t="s">
        <v>#N/A N/A</v>
        <stp/>
        <stp>BDP|1287963388528179383</stp>
        <tr r="R162" s="1"/>
        <tr r="R1670" s="1"/>
        <tr r="R2838" s="1"/>
        <tr r="R7597" s="1"/>
      </tp>
      <tp t="s">
        <v>#N/A N/A</v>
        <stp/>
        <stp>BDP|4286215203455159846</stp>
        <tr r="R1028" s="1"/>
        <tr r="R497" s="1"/>
      </tp>
      <tp t="s">
        <v>#N/A N/A</v>
        <stp/>
        <stp>BDP|5016867076392726328</stp>
        <tr r="N1153" s="1"/>
        <tr r="N2799" s="1"/>
        <tr r="N7521" s="1"/>
        <tr r="N622" s="1"/>
      </tp>
      <tp t="s">
        <v>#N/A N/A</v>
        <stp/>
        <stp>BDP|2124759651209856282</stp>
        <tr r="R1196" s="1"/>
        <tr r="R665" s="1"/>
      </tp>
      <tp t="s">
        <v>#N/A N/A</v>
        <stp/>
        <stp>BDP|5141833626062401659</stp>
        <tr r="R1044" s="1"/>
        <tr r="R513" s="1"/>
      </tp>
      <tp t="s">
        <v>#N/A N/A</v>
        <stp/>
        <stp>BDP|5255282551510771994</stp>
        <tr r="R1378" s="1"/>
        <tr r="R847" s="1"/>
      </tp>
      <tp t="s">
        <v>#N/A N/A</v>
        <stp/>
        <stp>BDP|1614032391361150204</stp>
        <tr r="R1085" s="1"/>
        <tr r="R2253" s="1"/>
        <tr r="R554" s="1"/>
      </tp>
      <tp t="s">
        <v>#N/A N/A</v>
        <stp/>
        <stp>BDP|7367060194620757534</stp>
        <tr r="R1086" s="1"/>
        <tr r="R555" s="1"/>
      </tp>
      <tp t="s">
        <v>#N/A N/A</v>
        <stp/>
        <stp>BDP|4403212065358753324</stp>
        <tr r="N2506" s="1"/>
      </tp>
      <tp t="s">
        <v>#N/A N/A</v>
        <stp/>
        <stp>BDP|6570206164971039849</stp>
        <tr r="R1079" s="1"/>
        <tr r="R548" s="1"/>
      </tp>
      <tp t="s">
        <v>#N/A N/A</v>
        <stp/>
        <stp>BDP|6225813787715560847</stp>
        <tr r="R2762" s="1"/>
      </tp>
      <tp t="s">
        <v>#N/A N/A</v>
        <stp/>
        <stp>BDP|8011831724169013027</stp>
        <tr r="N2528" s="1"/>
      </tp>
      <tp t="s">
        <v>#N/A N/A</v>
        <stp/>
        <stp>BDP|1754688841291472601</stp>
        <tr r="N2459" s="1"/>
      </tp>
      <tp t="s">
        <v>#N/A N/A</v>
        <stp/>
        <stp>BDP|5068090143296164319</stp>
        <tr r="R2686" s="1"/>
      </tp>
      <tp t="s">
        <v>#N/A N/A</v>
        <stp/>
        <stp>BDP|2195116047776472593</stp>
        <tr r="N7346" s="1"/>
      </tp>
      <tp t="s">
        <v>#N/A N/A</v>
        <stp/>
        <stp>BDP|6887757244049729843</stp>
        <tr r="N2199" s="1"/>
        <tr r="N2401" s="1"/>
      </tp>
      <tp t="s">
        <v>#N/A N/A</v>
        <stp/>
        <stp>BDP|6213608674972805143</stp>
        <tr r="N2908" s="1"/>
        <tr r="N7676" s="1"/>
      </tp>
      <tp t="s">
        <v>#N/A N/A</v>
        <stp/>
        <stp>BDP|2572891740452078862</stp>
        <tr r="N1391" s="1"/>
        <tr r="N860" s="1"/>
      </tp>
      <tp t="s">
        <v>#N/A N/A</v>
        <stp/>
        <stp>BDP|1402578656472673783</stp>
        <tr r="R1480" s="1"/>
        <tr r="R2943" s="1"/>
        <tr r="R7709" s="1"/>
        <tr r="R949" s="1"/>
      </tp>
      <tp t="s">
        <v>#N/A N/A</v>
        <stp/>
        <stp>BDP|8656526498890623015</stp>
        <tr r="R1583" s="1"/>
        <tr r="R7404" s="1"/>
        <tr r="R75" s="1"/>
      </tp>
      <tp t="s">
        <v>#N/A N/A</v>
        <stp/>
        <stp>BDP|4925019060307776140</stp>
        <tr r="R1326" s="1"/>
        <tr r="R795" s="1"/>
      </tp>
      <tp t="s">
        <v>#N/A N/A</v>
        <stp/>
        <stp>BDP|3949552581582106872</stp>
        <tr r="R1411" s="1"/>
        <tr r="R880" s="1"/>
      </tp>
      <tp t="s">
        <v>#N/A N/A</v>
        <stp/>
        <stp>BDP|4888811381495402578</stp>
        <tr r="R1727" s="1"/>
        <tr r="R219" s="1"/>
      </tp>
      <tp t="s">
        <v>#N/A N/A</v>
        <stp/>
        <stp>BDP|2077459442833819542</stp>
        <tr r="N2173" s="1"/>
      </tp>
      <tp t="s">
        <v>#N/A N/A</v>
        <stp/>
        <stp>BDP|9468006941360582986</stp>
        <tr r="R1114" s="1"/>
        <tr r="R583" s="1"/>
      </tp>
      <tp t="s">
        <v>#N/A N/A</v>
        <stp/>
        <stp>BDP|2434589265560851596</stp>
        <tr r="R2344" s="1"/>
      </tp>
      <tp t="s">
        <v>#N/A N/A</v>
        <stp/>
        <stp>BDP|9973688337958784091</stp>
        <tr r="R1782" s="1"/>
        <tr r="R2382" s="1"/>
        <tr r="R2661" s="1"/>
        <tr r="R274" s="1"/>
      </tp>
      <tp t="s">
        <v>#N/A N/A</v>
        <stp/>
        <stp>BDP|8846334489480908735</stp>
        <tr r="N1739" s="1"/>
        <tr r="N231" s="1"/>
        <tr r="N2503" s="1"/>
      </tp>
      <tp t="s">
        <v>#N/A N/A</v>
        <stp/>
        <stp>BDP|1459198120732585401</stp>
        <tr r="R1513" s="1"/>
        <tr r="R1781" s="1"/>
        <tr r="R273" s="1"/>
        <tr r="R982" s="1"/>
      </tp>
      <tp t="s">
        <v>#N/A N/A</v>
        <stp/>
        <stp>BDP|5843662976259365931</stp>
        <tr r="R1193" s="1"/>
        <tr r="R7570" s="1"/>
        <tr r="R662" s="1"/>
      </tp>
      <tp t="s">
        <v>#N/A N/A</v>
        <stp/>
        <stp>BDP|5802718401204067208</stp>
        <tr r="R1183" s="1"/>
        <tr r="R652" s="1"/>
      </tp>
      <tp t="s">
        <v>#N/A N/A</v>
        <stp/>
        <stp>BDP|5364149178883712401</stp>
        <tr r="R111" s="1"/>
        <tr r="R1619" s="1"/>
      </tp>
      <tp t="s">
        <v>#N/A N/A</v>
        <stp/>
        <stp>BDP|4242082934631183260</stp>
        <tr r="R7600" s="1"/>
      </tp>
      <tp t="s">
        <v>#N/A N/A</v>
        <stp/>
        <stp>BDP|2914191930737132389</stp>
        <tr r="R2626" s="1"/>
      </tp>
      <tp t="s">
        <v>#N/A N/A</v>
        <stp/>
        <stp>BDP|8814549684774407553</stp>
        <tr r="R1163" s="1"/>
        <tr r="R7527" s="1"/>
        <tr r="R632" s="1"/>
      </tp>
      <tp t="s">
        <v>#N/A N/A</v>
        <stp/>
        <stp>BDP|5304572728811049750</stp>
        <tr r="N1749" s="1"/>
        <tr r="N241" s="1"/>
      </tp>
      <tp t="s">
        <v>#N/A N/A</v>
        <stp/>
        <stp>BDP|1718127816994449192</stp>
        <tr r="N2251" s="1"/>
      </tp>
      <tp t="s">
        <v>#N/A N/A</v>
        <stp/>
        <stp>BDP|6560039678576028303</stp>
        <tr r="P1561" s="1"/>
        <tr r="P2022" s="1"/>
        <tr r="P2097" s="1"/>
        <tr r="P2148" s="1"/>
        <tr r="P7129" s="1"/>
        <tr r="P7171" s="1"/>
        <tr r="P7222" s="1"/>
        <tr r="P7265" s="1"/>
        <tr r="P7364" s="1"/>
        <tr r="P7756" s="1"/>
      </tp>
      <tp t="s">
        <v>#N/A N/A</v>
        <stp/>
        <stp>BDP|6737694765073383161</stp>
        <tr r="R2037" s="1"/>
        <tr r="R2113" s="1"/>
        <tr r="R2163" s="1"/>
        <tr r="R7186" s="1"/>
        <tr r="R7238" s="1"/>
        <tr r="R7281" s="1"/>
        <tr r="R7771" s="1"/>
      </tp>
      <tp t="s">
        <v>#N/A N/A</v>
        <stp/>
        <stp>BDP|2732166009775004263</stp>
        <tr r="R2189" s="1"/>
      </tp>
      <tp t="s">
        <v>#N/A N/A</v>
        <stp/>
        <stp>BDP|1293475158807060337</stp>
        <tr r="N2791" s="1"/>
        <tr r="N7507" s="1"/>
      </tp>
      <tp t="s">
        <v>#N/A N/A</v>
        <stp/>
        <stp>BDP|7287262308993038224</stp>
        <tr r="N1010" s="1"/>
        <tr r="N479" s="1"/>
      </tp>
      <tp t="s">
        <v>#N/A N/A</v>
        <stp/>
        <stp>BDP|7404114869750205407</stp>
        <tr r="N1759" s="1"/>
        <tr r="N251" s="1"/>
      </tp>
      <tp t="s">
        <v>#N/A N/A</v>
        <stp/>
        <stp>BDP|2661577583163839845</stp>
        <tr r="R2795" s="1"/>
        <tr r="R7514" s="1"/>
      </tp>
      <tp t="s">
        <v>#N/A N/A</v>
        <stp/>
        <stp>BDP|6251315793940967866</stp>
        <tr r="R7578" s="1"/>
      </tp>
      <tp t="s">
        <v>#N/A N/A</v>
        <stp/>
        <stp>BDP|2347233135366388195</stp>
        <tr r="R2827" s="1"/>
        <tr r="R7577" s="1"/>
      </tp>
      <tp t="s">
        <v>#N/A N/A</v>
        <stp/>
        <stp>BDP|8723021951401293895</stp>
        <tr r="N2725" s="1"/>
      </tp>
      <tp t="s">
        <v>#N/A N/A</v>
        <stp/>
        <stp>BDP|8130199646111314827</stp>
        <tr r="R1061" s="1"/>
        <tr r="R530" s="1"/>
      </tp>
      <tp t="s">
        <v>#N/A N/A</v>
        <stp/>
        <stp>BDP|6485676669542425015</stp>
        <tr r="R1779" s="1"/>
        <tr r="R271" s="1"/>
      </tp>
      <tp t="s">
        <v>#N/A N/A</v>
        <stp/>
        <stp>BDP|5448648109564300355</stp>
        <tr r="N2647" s="1"/>
      </tp>
      <tp t="s">
        <v>#N/A N/A</v>
        <stp/>
        <stp>BDP|2311952199290679667</stp>
        <tr r="R2562" s="1"/>
      </tp>
      <tp t="s">
        <v>#N/A N/A</v>
        <stp/>
        <stp>BDP|7071116864872395691</stp>
        <tr r="R1534" s="1"/>
        <tr r="R1534" s="1"/>
        <tr r="R1876" s="1"/>
        <tr r="R1876" s="1"/>
        <tr r="R1985" s="1"/>
        <tr r="R1985" s="1"/>
        <tr r="R2041" s="1"/>
        <tr r="R2041" s="1"/>
        <tr r="R2126" s="1"/>
        <tr r="R2126" s="1"/>
        <tr r="R2605" s="1"/>
        <tr r="R2605" s="1"/>
        <tr r="R7102" s="1"/>
        <tr r="R7102" s="1"/>
        <tr r="R7110" s="1"/>
        <tr r="R7110" s="1"/>
        <tr r="R7201" s="1"/>
        <tr r="R7201" s="1"/>
        <tr r="R7342" s="1"/>
        <tr r="R7342" s="1"/>
        <tr r="R36" s="1"/>
        <tr r="R36" s="1"/>
        <tr r="R7734" s="1"/>
        <tr r="R7734" s="1"/>
        <tr r="R7775" s="1"/>
        <tr r="R7775" s="1"/>
        <tr r="R374" s="1"/>
        <tr r="R374" s="1"/>
        <tr r="R465" s="1"/>
        <tr r="R465" s="1"/>
      </tp>
      <tp t="s">
        <v>#N/A N/A</v>
        <stp/>
        <stp>BDP|4387550324881835650</stp>
        <tr r="N1304" s="1"/>
        <tr r="N773" s="1"/>
      </tp>
      <tp t="s">
        <v>#N/A N/A</v>
        <stp/>
        <stp>BDP|7975053140475773242</stp>
        <tr r="R1471" s="1"/>
        <tr r="R2939" s="1"/>
        <tr r="R7704" s="1"/>
        <tr r="R940" s="1"/>
      </tp>
      <tp t="s">
        <v>#N/A N/A</v>
        <stp/>
        <stp>BDP|8520174989165775035</stp>
        <tr r="N1162" s="1"/>
        <tr r="N631" s="1"/>
      </tp>
      <tp t="s">
        <v>#N/A N/A</v>
        <stp/>
        <stp>BDP|3735613917619609982</stp>
        <tr r="R1208" s="1"/>
        <tr r="R677" s="1"/>
      </tp>
      <tp t="s">
        <v>#N/A N/A</v>
        <stp/>
        <stp>BDP|6260934184542270184</stp>
        <tr r="R2788" s="1"/>
        <tr r="R7503" s="1"/>
      </tp>
      <tp t="s">
        <v>#N/A N/A</v>
        <stp/>
        <stp>BDP|9099892607503626644</stp>
        <tr r="R108" s="1"/>
        <tr r="R1616" s="1"/>
        <tr r="R2460" s="1"/>
        <tr r="R1370" s="1"/>
        <tr r="R2894" s="1"/>
        <tr r="R7663" s="1"/>
        <tr r="R839" s="1"/>
      </tp>
      <tp t="s">
        <v>#N/A N/A</v>
        <stp/>
        <stp>BDP|2238871671378094185</stp>
        <tr r="R2563" s="1"/>
      </tp>
      <tp t="s">
        <v>#N/A N/A</v>
        <stp/>
        <stp>BDP|1473678473642428686</stp>
        <tr r="N1360" s="1"/>
        <tr r="N829" s="1"/>
      </tp>
      <tp t="s">
        <v>#N/A N/A</v>
        <stp/>
        <stp>BDP|7516278482588858145</stp>
        <tr r="R2777" s="1"/>
      </tp>
      <tp t="s">
        <v>#N/A N/A</v>
        <stp/>
        <stp>BDP|6808059641375063300</stp>
        <tr r="N1418" s="1"/>
        <tr r="N2918" s="1"/>
        <tr r="N7683" s="1"/>
        <tr r="N887" s="1"/>
      </tp>
      <tp t="s">
        <v>#N/A N/A</v>
        <stp/>
        <stp>BDP|5757567570371977243</stp>
        <tr r="N2390" s="1"/>
      </tp>
      <tp t="s">
        <v>#N/A N/A</v>
        <stp/>
        <stp>BDP|6762502654191704381</stp>
        <tr r="N1277" s="1"/>
        <tr r="N746" s="1"/>
      </tp>
      <tp t="s">
        <v>#N/A N/A</v>
        <stp/>
        <stp>BDP|6479023821425809537</stp>
        <tr r="N1102" s="1"/>
        <tr r="N571" s="1"/>
      </tp>
      <tp t="s">
        <v>#N/A N/A</v>
        <stp/>
        <stp>BDP|2211864845168952258</stp>
        <tr r="R1453" s="1"/>
        <tr r="R922" s="1"/>
      </tp>
      <tp t="s">
        <v>#N/A N/A</v>
        <stp/>
        <stp>BDP|6358956399803524170</stp>
        <tr r="N387" s="1"/>
      </tp>
      <tp t="s">
        <v>#N/A N/A</v>
        <stp/>
        <stp>BDP|9120674159806048823</stp>
        <tr r="N1486" s="1"/>
        <tr r="N955" s="1"/>
      </tp>
      <tp t="s">
        <v>#N/A N/A</v>
        <stp/>
        <stp>BDP|7475544008620690637</stp>
        <tr r="N1460" s="1"/>
        <tr r="N929" s="1"/>
      </tp>
      <tp t="s">
        <v>#N/A N/A</v>
        <stp/>
        <stp>BDP|7865029352536777026</stp>
        <tr r="N164" s="1"/>
        <tr r="N1672" s="1"/>
        <tr r="N2577" s="1"/>
      </tp>
      <tp t="s">
        <v>#N/A N/A</v>
        <stp/>
        <stp>BDP|7318735120005400399</stp>
        <tr r="R2454" s="1"/>
      </tp>
      <tp t="s">
        <v>#N/A N/A</v>
        <stp/>
        <stp>BDP|5141897347234776959</stp>
        <tr r="R2619" s="1"/>
      </tp>
      <tp t="s">
        <v>#N/A N/A</v>
        <stp/>
        <stp>BDP|7503010422629226895</stp>
        <tr r="N142" s="1"/>
        <tr r="N1650" s="1"/>
      </tp>
      <tp t="s">
        <v>#N/A N/A</v>
        <stp/>
        <stp>BDP|6622720779693123117</stp>
        <tr r="R1022" s="1"/>
        <tr r="R491" s="1"/>
      </tp>
      <tp t="s">
        <v>#N/A N/A</v>
        <stp/>
        <stp>BDP|8790882942303127319</stp>
        <tr r="N7662" s="1"/>
      </tp>
      <tp t="s">
        <v>#N/A N/A</v>
        <stp/>
        <stp>BDP|2249390935713746545</stp>
        <tr r="R1165" s="1"/>
        <tr r="R634" s="1"/>
      </tp>
      <tp t="s">
        <v>#N/A N/A</v>
        <stp/>
        <stp>BDP|4464521879724242601</stp>
        <tr r="R1381" s="1"/>
        <tr r="R850" s="1"/>
      </tp>
      <tp t="s">
        <v>#N/A N/A</v>
        <stp/>
        <stp>BDP|2645663702311718180</stp>
        <tr r="N7612" s="1"/>
      </tp>
      <tp t="s">
        <v>#N/A N/A</v>
        <stp/>
        <stp>BDP|6805497988039171757</stp>
        <tr r="R7645" s="1"/>
      </tp>
      <tp t="s">
        <v>#N/A N/A</v>
        <stp/>
        <stp>BDP|7416460710903107511</stp>
        <tr r="R2238" s="1"/>
      </tp>
      <tp t="s">
        <v>#N/A N/A</v>
        <stp/>
        <stp>BDP|9611193730877979845</stp>
        <tr r="R2207" s="1"/>
      </tp>
      <tp t="s">
        <v>#N/A N/A</v>
        <stp/>
        <stp>BDP|6637119404067241435</stp>
        <tr r="R354" s="1"/>
      </tp>
      <tp t="s">
        <v>#N/A N/A</v>
        <stp/>
        <stp>BDP|8850162658858517013</stp>
        <tr r="N286" s="1"/>
      </tp>
      <tp t="s">
        <v>#N/A N/A</v>
        <stp/>
        <stp>BDP|4459176057983129775</stp>
        <tr r="N1218" s="1"/>
        <tr r="N2835" s="1"/>
        <tr r="N7587" s="1"/>
        <tr r="N687" s="1"/>
      </tp>
      <tp t="s">
        <v>#N/A N/A</v>
        <stp/>
        <stp>BDP|9363467331869017366</stp>
        <tr r="N2861" s="1"/>
        <tr r="N7626" s="1"/>
      </tp>
      <tp t="s">
        <v>#N/A N/A</v>
        <stp/>
        <stp>BDP|4958015465904682290</stp>
        <tr r="R2267" s="1"/>
      </tp>
      <tp t="s">
        <v>#N/A N/A</v>
        <stp/>
        <stp>BDP|6444816232600102946</stp>
        <tr r="R1044" s="1"/>
        <tr r="R513" s="1"/>
      </tp>
      <tp t="s">
        <v>#N/A N/A</v>
        <stp/>
        <stp>BDP|9514751745509030774</stp>
        <tr r="R2997" s="1"/>
      </tp>
      <tp t="s">
        <v>#N/A N/A</v>
        <stp/>
        <stp>BDP|1469954535117521834</stp>
        <tr r="R1558" s="1"/>
        <tr r="R2017" s="1"/>
        <tr r="R2092" s="1"/>
        <tr r="R2143" s="1"/>
        <tr r="R7126" s="1"/>
        <tr r="R7166" s="1"/>
        <tr r="R7217" s="1"/>
        <tr r="R7260" s="1"/>
        <tr r="R7359" s="1"/>
        <tr r="R7751" s="1"/>
      </tp>
      <tp t="s">
        <v>#N/A N/A</v>
        <stp/>
        <stp>BDP|9784310566229068129</stp>
        <tr r="N1387" s="1"/>
        <tr r="N856" s="1"/>
      </tp>
      <tp t="s">
        <v>#N/A N/A</v>
        <stp/>
        <stp>BDP|3948283316861528509</stp>
        <tr r="N2408" s="1"/>
      </tp>
      <tp t="s">
        <v>#N/A N/A</v>
        <stp/>
        <stp>BDP|9343729313218380330</stp>
        <tr r="N1703" s="1"/>
        <tr r="N195" s="1"/>
        <tr r="N2213" s="1"/>
      </tp>
      <tp t="s">
        <v>#N/A N/A</v>
        <stp/>
        <stp>BDP|6449142423328446956</stp>
        <tr r="R1500" s="1"/>
        <tr r="R2370" s="1"/>
        <tr r="R969" s="1"/>
      </tp>
      <tp t="s">
        <v>#N/A N/A</v>
        <stp/>
        <stp>BDP|3315208162586126537</stp>
        <tr r="R2207" s="1"/>
      </tp>
      <tp t="s">
        <v>#N/A N/A</v>
        <stp/>
        <stp>BDP|2088561376531553560</stp>
        <tr r="N2826" s="1"/>
        <tr r="N7576" s="1"/>
      </tp>
      <tp t="s">
        <v>#N/A N/A</v>
        <stp/>
        <stp>BDP|6138630341186434649</stp>
        <tr r="N7403" s="1"/>
      </tp>
      <tp t="s">
        <v>#N/A N/A</v>
        <stp/>
        <stp>BDP|1691498155193158788</stp>
        <tr r="R7193" s="1"/>
        <tr r="R7290" s="1"/>
        <tr r="R7384" s="1"/>
      </tp>
      <tp t="s">
        <v>#N/A N/A</v>
        <stp/>
        <stp>BDP|3005257614393045724</stp>
        <tr r="N1271" s="1"/>
        <tr r="N740" s="1"/>
      </tp>
      <tp t="s">
        <v>#N/A N/A</v>
        <stp/>
        <stp>BDP|1459024373701735313</stp>
        <tr r="N2713" s="1"/>
      </tp>
      <tp t="s">
        <v>#N/A N/A</v>
        <stp/>
        <stp>BDP|3762368214822474718</stp>
        <tr r="N2291" s="1"/>
      </tp>
      <tp t="s">
        <v>#N/A N/A</v>
        <stp/>
        <stp>BDP|6251268718794441586</stp>
        <tr r="R2653" s="1"/>
        <tr r="R7311" s="1"/>
      </tp>
      <tp t="s">
        <v>#N/A N/A</v>
        <stp/>
        <stp>BDP|1169742820870521005</stp>
        <tr r="R2539" s="1"/>
      </tp>
      <tp t="s">
        <v>#N/A N/A</v>
        <stp/>
        <stp>BDP|4941525717996562293</stp>
        <tr r="R1542" s="1"/>
        <tr r="R7199" s="1"/>
      </tp>
      <tp t="s">
        <v>#N/A N/A</v>
        <stp/>
        <stp>BDP|3688065489448921706</stp>
        <tr r="R2764" s="1"/>
      </tp>
      <tp t="s">
        <v>#N/A N/A</v>
        <stp/>
        <stp>BDP|1839746279391225475</stp>
        <tr r="R291" s="1"/>
      </tp>
      <tp t="s">
        <v>#N/A N/A</v>
        <stp/>
        <stp>BDP|7145270744491254405</stp>
        <tr r="N2849" s="1"/>
      </tp>
      <tp t="s">
        <v>#N/A N/A</v>
        <stp/>
        <stp>BDP|7001631954291296159</stp>
        <tr r="N1947" s="1"/>
      </tp>
      <tp t="s">
        <v>#N/A N/A</v>
        <stp/>
        <stp>BDP|2618747646467425202</stp>
        <tr r="R1519" s="1"/>
        <tr r="R2960" s="1"/>
        <tr r="R7721" s="1"/>
        <tr r="R988" s="1"/>
      </tp>
      <tp t="s">
        <v>#N/A N/A</v>
        <stp/>
        <stp>BDP|7007645866231156230</stp>
        <tr r="N1609" s="1"/>
        <tr r="N101" s="1"/>
      </tp>
      <tp t="s">
        <v>#N/A N/A</v>
        <stp/>
        <stp>BDP|4879154670267906144</stp>
        <tr r="R1609" s="1"/>
        <tr r="R101" s="1"/>
      </tp>
      <tp t="s">
        <v>#N/A N/A</v>
        <stp/>
        <stp>BDP|6402800275659063414</stp>
        <tr r="N1127" s="1"/>
        <tr r="N2778" s="1"/>
        <tr r="N7488" s="1"/>
        <tr r="N596" s="1"/>
      </tp>
      <tp t="s">
        <v>#N/A N/A</v>
        <stp/>
        <stp>BDP|4179817413888660144</stp>
        <tr r="R2386" s="1"/>
      </tp>
      <tp t="s">
        <v>#N/A N/A</v>
        <stp/>
        <stp>BDP|6357897722899058195</stp>
        <tr r="R7306" s="1"/>
      </tp>
      <tp t="s">
        <v>#N/A N/A</v>
        <stp/>
        <stp>BDP|1708747060842040621</stp>
        <tr r="R2708" s="1"/>
      </tp>
      <tp t="s">
        <v>#N/A N/A</v>
        <stp/>
        <stp>BDP|2926370606584022198</stp>
        <tr r="R1577" s="1"/>
        <tr r="R7242" s="1"/>
        <tr r="R7285" s="1"/>
      </tp>
      <tp t="s">
        <v>#N/A N/A</v>
        <stp/>
        <stp>BDP|5932859992531738183</stp>
        <tr r="N1042" s="1"/>
        <tr r="N2735" s="1"/>
        <tr r="N7418" s="1"/>
        <tr r="N511" s="1"/>
      </tp>
      <tp t="s">
        <v>#N/A N/A</v>
        <stp/>
        <stp>BDP|7463157574994319178</stp>
        <tr r="R2795" s="1"/>
        <tr r="R7514" s="1"/>
      </tp>
      <tp t="s">
        <v>#N/A N/A</v>
        <stp/>
        <stp>BDP|4611699148984388658</stp>
        <tr r="N23" s="1"/>
      </tp>
      <tp t="s">
        <v>#N/A N/A</v>
        <stp/>
        <stp>BDP|8610314586343139412</stp>
        <tr r="R1120" s="1"/>
        <tr r="R589" s="1"/>
      </tp>
      <tp t="s">
        <v>#N/A N/A</v>
        <stp/>
        <stp>BDP|8359330289387942014</stp>
        <tr r="R2998" s="1"/>
      </tp>
      <tp t="s">
        <v>#N/A N/A</v>
        <stp/>
        <stp>BDP|5099019354307129357</stp>
        <tr r="R1685" s="1"/>
        <tr r="R177" s="1"/>
      </tp>
      <tp t="s">
        <v>#N/A N/A</v>
        <stp/>
        <stp>BDP|8315865985394186809</stp>
        <tr r="R2897" s="1"/>
      </tp>
      <tp t="s">
        <v>#N/A N/A</v>
        <stp/>
        <stp>BDP|1878140453718003999</stp>
        <tr r="R1488" s="1"/>
        <tr r="R957" s="1"/>
      </tp>
      <tp t="s">
        <v>#N/A N/A</v>
        <stp/>
        <stp>BDP|2619331976084113648</stp>
        <tr r="N1026" s="1"/>
        <tr r="N2729" s="1"/>
        <tr r="N7408" s="1"/>
        <tr r="N495" s="1"/>
      </tp>
      <tp t="s">
        <v>#N/A N/A</v>
        <stp/>
        <stp>BDP|9105946062837639575</stp>
        <tr r="N2836" s="1"/>
        <tr r="N7588" s="1"/>
      </tp>
      <tp t="s">
        <v>#N/A N/A</v>
        <stp/>
        <stp>BDP|9331075238328885627</stp>
        <tr r="R1502" s="1"/>
        <tr r="R2371" s="1"/>
        <tr r="R2569" s="1"/>
        <tr r="R971" s="1"/>
      </tp>
      <tp t="s">
        <v>#N/A N/A</v>
        <stp/>
        <stp>BDP|4167732056177094521</stp>
        <tr r="R1172" s="1"/>
        <tr r="R641" s="1"/>
      </tp>
      <tp t="s">
        <v>#N/A N/A</v>
        <stp/>
        <stp>BDP|5029749032583247627</stp>
        <tr r="N2225" s="1"/>
      </tp>
      <tp t="s">
        <v>#N/A N/A</v>
        <stp/>
        <stp>BDP|3522537917371693212</stp>
        <tr r="R360" s="1"/>
      </tp>
      <tp t="s">
        <v>#N/A N/A</v>
        <stp/>
        <stp>BDP|4172309563503563611</stp>
        <tr r="N1711" s="1"/>
        <tr r="N203" s="1"/>
      </tp>
      <tp t="s">
        <v>#N/A N/A</v>
        <stp/>
        <stp>BDP|7756028914544715607</stp>
        <tr r="R1439" s="1"/>
        <tr r="R908" s="1"/>
      </tp>
      <tp t="s">
        <v>#N/A N/A</v>
        <stp/>
        <stp>BDP|9227012825066229923</stp>
        <tr r="R2208" s="1"/>
      </tp>
      <tp t="s">
        <v>#N/A N/A</v>
        <stp/>
        <stp>BDP|3651453226462235312</stp>
        <tr r="R1271" s="1"/>
        <tr r="R740" s="1"/>
      </tp>
      <tp t="s">
        <v>#N/A N/A</v>
        <stp/>
        <stp>BDP|2675690079642320530</stp>
        <tr r="N2856" s="1"/>
      </tp>
      <tp t="s">
        <v>#N/A N/A</v>
        <stp/>
        <stp>BDP|4748287504797855552</stp>
        <tr r="N1996" s="1"/>
        <tr r="N1996" s="1"/>
      </tp>
      <tp t="s">
        <v>#N/A N/A</v>
        <stp/>
        <stp>BDP|1224453075330558611</stp>
        <tr r="N2598" s="1"/>
      </tp>
      <tp t="s">
        <v>#N/A N/A</v>
        <stp/>
        <stp>BDP|2741374517481453557</stp>
        <tr r="R2754" s="1"/>
        <tr r="R7450" s="1"/>
      </tp>
      <tp t="s">
        <v>#N/A N/A</v>
        <stp/>
        <stp>BDP|1824012529881680606</stp>
        <tr r="R367" s="1"/>
      </tp>
      <tp t="s">
        <v>#N/A N/A</v>
        <stp/>
        <stp>BDP|4017470762604048628</stp>
        <tr r="R1106" s="1"/>
        <tr r="R2767" s="1"/>
        <tr r="R7470" s="1"/>
        <tr r="R575" s="1"/>
      </tp>
      <tp t="s">
        <v>#N/A N/A</v>
        <stp/>
        <stp>BDP|4752638802043733564</stp>
        <tr r="N1450" s="1"/>
        <tr r="N919" s="1"/>
      </tp>
      <tp t="s">
        <v>#N/A N/A</v>
        <stp/>
        <stp>BDP|6610818117822542928</stp>
        <tr r="N2333" s="1"/>
        <tr r="N2531" s="1"/>
      </tp>
      <tp t="s">
        <v>#N/A N/A</v>
        <stp/>
        <stp>BDP|8706964262754564719</stp>
        <tr r="R1052" s="1"/>
        <tr r="R521" s="1"/>
      </tp>
      <tp t="s">
        <v>#N/A N/A</v>
        <stp/>
        <stp>BDP|3357211176862741049</stp>
        <tr r="R1424" s="1"/>
        <tr r="R2641" s="1"/>
        <tr r="R7513" s="1"/>
        <tr r="R893" s="1"/>
      </tp>
      <tp t="s">
        <v>#N/A N/A</v>
        <stp/>
        <stp>BDP|6417427552395457670</stp>
        <tr r="R1484" s="1"/>
        <tr r="R953" s="1"/>
      </tp>
      <tp t="s">
        <v>#N/A N/A</v>
        <stp/>
        <stp>BDP|9154125284250437442</stp>
        <tr r="N2472" s="1"/>
      </tp>
      <tp t="s">
        <v>#N/A N/A</v>
        <stp/>
        <stp>BDP|9101088160882716992</stp>
        <tr r="R1760" s="1"/>
        <tr r="R252" s="1"/>
      </tp>
      <tp t="s">
        <v>#N/A N/A</v>
        <stp/>
        <stp>BDP|3374729801837333740</stp>
        <tr r="Q7333" s="1"/>
      </tp>
      <tp t="s">
        <v>#N/A N/A</v>
        <stp/>
        <stp>BDP|3461412917757166541</stp>
        <tr r="N2710" s="1"/>
      </tp>
      <tp t="s">
        <v>#N/A N/A</v>
        <stp/>
        <stp>BDP|4358005671215538206</stp>
        <tr r="R296" s="1"/>
        <tr r="R296" s="1"/>
      </tp>
      <tp t="s">
        <v>#N/A N/A</v>
        <stp/>
        <stp>BDP|6824705918804127054</stp>
        <tr r="R7568" s="1"/>
      </tp>
      <tp t="s">
        <v>#N/A N/A</v>
        <stp/>
        <stp>BDP|4794421320052722467</stp>
        <tr r="R1585" s="1"/>
        <tr r="R2856" s="1"/>
        <tr r="R77" s="1"/>
      </tp>
      <tp t="s">
        <v>#N/A N/A</v>
        <stp/>
        <stp>BDP|8045829150536649702</stp>
        <tr r="N7617" s="1"/>
      </tp>
      <tp t="s">
        <v>#N/A N/A</v>
        <stp/>
        <stp>BDP|6918432959417706406</stp>
        <tr r="Q7330" s="1"/>
      </tp>
      <tp t="s">
        <v>#N/A N/A</v>
        <stp/>
        <stp>BDP|1722471739402400097</stp>
        <tr r="R1312" s="1"/>
        <tr r="R2873" s="1"/>
        <tr r="R7637" s="1"/>
        <tr r="R781" s="1"/>
      </tp>
      <tp t="s">
        <v>#N/A N/A</v>
        <stp/>
        <stp>BDP|4433193252366279294</stp>
        <tr r="R1748" s="1"/>
        <tr r="R2314" s="1"/>
        <tr r="R240" s="1"/>
      </tp>
      <tp t="s">
        <v>#N/A N/A</v>
        <stp/>
        <stp>BDP|3474302590345644861</stp>
        <tr r="N2776" s="1"/>
        <tr r="N7486" s="1"/>
      </tp>
      <tp t="s">
        <v>#N/A N/A</v>
        <stp/>
        <stp>BDP|7542157935534708564</stp>
        <tr r="N1314" s="1"/>
        <tr r="N783" s="1"/>
      </tp>
      <tp t="s">
        <v>#N/A N/A</v>
        <stp/>
        <stp>BDP|8427065855641525861</stp>
        <tr r="R390" s="1"/>
      </tp>
      <tp t="s">
        <v>#N/A N/A</v>
        <stp/>
        <stp>BDP|4745142904922147329</stp>
        <tr r="N1353" s="1"/>
        <tr r="N7655" s="1"/>
        <tr r="N822" s="1"/>
      </tp>
      <tp t="s">
        <v>#N/A N/A</v>
        <stp/>
        <stp>BDP|6007685366256953437</stp>
        <tr r="R1581" s="1"/>
        <tr r="R73" s="1"/>
      </tp>
      <tp t="s">
        <v>#N/A N/A</v>
        <stp/>
        <stp>BDP|5514812999202859212</stp>
        <tr r="R140" s="1"/>
        <tr r="R1648" s="1"/>
        <tr r="R2530" s="1"/>
        <tr r="R2811" s="1"/>
        <tr r="R7550" s="1"/>
      </tp>
      <tp t="s">
        <v>#N/A N/A</v>
        <stp/>
        <stp>BDP|3783331804102158644</stp>
        <tr r="R7316" s="1"/>
      </tp>
      <tp t="s">
        <v>#N/A N/A</v>
        <stp/>
        <stp>BDP|4007414960052296064</stp>
        <tr r="R1305" s="1"/>
        <tr r="R774" s="1"/>
      </tp>
      <tp t="s">
        <v>#N/A N/A</v>
        <stp/>
        <stp>BDP|3665002147477719439</stp>
        <tr r="N2671" s="1"/>
      </tp>
      <tp t="s">
        <v>#N/A N/A</v>
        <stp/>
        <stp>BDP|3333176744165091752</stp>
        <tr r="N1718" s="1"/>
        <tr r="N210" s="1"/>
        <tr r="N2246" s="1"/>
      </tp>
      <tp t="s">
        <v>#N/A N/A</v>
        <stp/>
        <stp>BDP|3546817905926539917</stp>
        <tr r="N7681" s="1"/>
      </tp>
      <tp t="s">
        <v>#N/A N/A</v>
        <stp/>
        <stp>BDP|2362454811406374510</stp>
        <tr r="N2252" s="1"/>
      </tp>
      <tp t="s">
        <v>#N/A N/A</v>
        <stp/>
        <stp>BDP|7755324046393332751</stp>
        <tr r="N1172" s="1"/>
        <tr r="N641" s="1"/>
      </tp>
      <tp t="s">
        <v>#N/A N/A</v>
        <stp/>
        <stp>BDP|4722606790469619643</stp>
        <tr r="R2525" s="1"/>
      </tp>
      <tp t="s">
        <v>#N/A N/A</v>
        <stp/>
        <stp>BDP|7606744545438625847</stp>
        <tr r="N290" s="1"/>
      </tp>
      <tp t="s">
        <v>#N/A N/A</v>
        <stp/>
        <stp>BDP|6917010668810287474</stp>
        <tr r="R2860" s="1"/>
        <tr r="R7625" s="1"/>
      </tp>
      <tp t="s">
        <v>#N/A N/A</v>
        <stp/>
        <stp>BDP|4229083248611696519</stp>
        <tr r="R2574" s="1"/>
      </tp>
      <tp t="s">
        <v>#N/A N/A</v>
        <stp/>
        <stp>BDP|6641467481456455804</stp>
        <tr r="N1580" s="1"/>
        <tr r="N2679" s="1"/>
      </tp>
      <tp t="s">
        <v>#N/A N/A</v>
        <stp/>
        <stp>BDP|7937211160763280505</stp>
        <tr r="N1553" s="1"/>
        <tr r="N1553" s="1"/>
        <tr r="N2012" s="1"/>
        <tr r="N2012" s="1"/>
        <tr r="N2087" s="1"/>
        <tr r="N2087" s="1"/>
        <tr r="N2138" s="1"/>
        <tr r="N2138" s="1"/>
        <tr r="N7121" s="1"/>
        <tr r="N7121" s="1"/>
        <tr r="N7161" s="1"/>
        <tr r="N7161" s="1"/>
        <tr r="N7212" s="1"/>
        <tr r="N7212" s="1"/>
        <tr r="N7255" s="1"/>
        <tr r="N7255" s="1"/>
        <tr r="N7354" s="1"/>
        <tr r="N7354" s="1"/>
        <tr r="N7746" s="1"/>
        <tr r="N7746" s="1"/>
      </tp>
      <tp t="s">
        <v>#N/A N/A</v>
        <stp/>
        <stp>BDP|5309249597523811826</stp>
        <tr r="R1092" s="1"/>
        <tr r="R561" s="1"/>
      </tp>
      <tp t="s">
        <v>#N/A N/A</v>
        <stp/>
        <stp>BDP|3094717413085105591</stp>
        <tr r="P1997" s="1"/>
      </tp>
      <tp t="s">
        <v>#N/A N/A</v>
        <stp/>
        <stp>BDP|4400682632591372570</stp>
        <tr r="R1501" s="1"/>
        <tr r="R970" s="1"/>
      </tp>
      <tp t="s">
        <v>#N/A N/A</v>
        <stp/>
        <stp>BDP|1303620821449356991</stp>
        <tr r="R2305" s="1"/>
        <tr r="R2505" s="1"/>
      </tp>
      <tp t="s">
        <v>#N/A N/A</v>
        <stp/>
        <stp>BDP|7321895503393357901</stp>
        <tr r="N1968" s="1"/>
        <tr r="N438" s="1"/>
      </tp>
      <tp t="s">
        <v>#N/A N/A</v>
        <stp/>
        <stp>BDP|9837563372098790603</stp>
        <tr r="R1473" s="1"/>
        <tr r="R2552" s="1"/>
        <tr r="R2940" s="1"/>
        <tr r="R7705" s="1"/>
        <tr r="R942" s="1"/>
      </tp>
      <tp t="s">
        <v>#N/A N/A</v>
        <stp/>
        <stp>BDP|7236991592555339718</stp>
        <tr r="N126" s="1"/>
        <tr r="N1634" s="1"/>
        <tr r="N2507" s="1"/>
      </tp>
      <tp t="s">
        <v>#N/A N/A</v>
        <stp/>
        <stp>BDP|2149306369983231116</stp>
        <tr r="P1577" s="1"/>
        <tr r="P7242" s="1"/>
        <tr r="P7285" s="1"/>
      </tp>
      <tp t="s">
        <v>#N/A N/A</v>
        <stp/>
        <stp>BDP|2753451600357902404</stp>
        <tr r="R1410" s="1"/>
        <tr r="R2914" s="1"/>
        <tr r="R7680" s="1"/>
        <tr r="R879" s="1"/>
      </tp>
      <tp t="s">
        <v>#N/A N/A</v>
        <stp/>
        <stp>BDP|7909545961592033370</stp>
        <tr r="R1203" s="1"/>
        <tr r="R672" s="1"/>
      </tp>
      <tp t="s">
        <v>#N/A N/A</v>
        <stp/>
        <stp>BDP|1528612741774777292</stp>
        <tr r="R2777" s="1"/>
      </tp>
      <tp t="s">
        <v>#N/A N/A</v>
        <stp/>
        <stp>BDP|3079724768317273032</stp>
        <tr r="R1747" s="1"/>
        <tr r="R2313" s="1"/>
        <tr r="R239" s="1"/>
      </tp>
      <tp t="s">
        <v>#N/A N/A</v>
        <stp/>
        <stp>BDP|8585855496585486995</stp>
        <tr r="N2267" s="1"/>
      </tp>
      <tp t="s">
        <v>#N/A N/A</v>
        <stp/>
        <stp>BDP|4751794176780586169</stp>
        <tr r="R1750" s="1"/>
        <tr r="R242" s="1"/>
      </tp>
      <tp t="s">
        <v>#N/A N/A</v>
        <stp/>
        <stp>BDP|3908571754683600571</stp>
        <tr r="R2172" s="1"/>
      </tp>
      <tp t="s">
        <v>#N/A N/A</v>
        <stp/>
        <stp>BDP|1669692422140009063</stp>
        <tr r="R1527" s="1"/>
        <tr r="R2590" s="1"/>
        <tr r="R7730" s="1"/>
        <tr r="R996" s="1"/>
      </tp>
      <tp t="s">
        <v>#N/A N/A</v>
        <stp/>
        <stp>BDP|2072407938855419541</stp>
        <tr r="R1141" s="1"/>
        <tr r="R610" s="1"/>
      </tp>
      <tp t="s">
        <v>#N/A N/A</v>
        <stp/>
        <stp>BDP|6662691155826521671</stp>
        <tr r="R2073" s="1"/>
      </tp>
      <tp t="s">
        <v>#N/A N/A</v>
        <stp/>
        <stp>BDP|7990442025895286125</stp>
        <tr r="R2248" s="1"/>
      </tp>
      <tp t="s">
        <v>#N/A N/A</v>
        <stp/>
        <stp>BDP|5485137485381381895</stp>
        <tr r="P1562" s="1"/>
        <tr r="P2023" s="1"/>
        <tr r="P2098" s="1"/>
        <tr r="P2149" s="1"/>
        <tr r="P7130" s="1"/>
        <tr r="P7172" s="1"/>
        <tr r="P7223" s="1"/>
        <tr r="P7266" s="1"/>
        <tr r="P7365" s="1"/>
        <tr r="P7757" s="1"/>
      </tp>
      <tp t="s">
        <v>#N/A N/A</v>
        <stp/>
        <stp>BDP|5330715139090161421</stp>
        <tr r="N114" s="1"/>
        <tr r="N1622" s="1"/>
      </tp>
      <tp t="s">
        <v>#N/A N/A</v>
        <stp/>
        <stp>BDP|5486662758460391312</stp>
        <tr r="R152" s="1"/>
        <tr r="R1660" s="1"/>
      </tp>
      <tp t="s">
        <v>#N/A N/A</v>
        <stp/>
        <stp>BDP|9898252084622597440</stp>
        <tr r="N1485" s="1"/>
        <tr r="N954" s="1"/>
      </tp>
      <tp t="s">
        <v>#N/A N/A</v>
        <stp/>
        <stp>BDP|2829106276364532533</stp>
        <tr r="R1268" s="1"/>
        <tr r="R737" s="1"/>
      </tp>
      <tp t="s">
        <v>#N/A N/A</v>
        <stp/>
        <stp>BDP|3103495245477147143</stp>
        <tr r="R2361" s="1"/>
      </tp>
      <tp t="s">
        <v>#N/A N/A</v>
        <stp/>
        <stp>BDP|4215755955296384587</stp>
        <tr r="R1175" s="1"/>
        <tr r="R644" s="1"/>
      </tp>
      <tp t="s">
        <v>#N/A N/A</v>
        <stp/>
        <stp>BDP|6810232806101314078</stp>
        <tr r="R1504" s="1"/>
        <tr r="R973" s="1"/>
      </tp>
      <tp t="s">
        <v>#N/A N/A</v>
        <stp/>
        <stp>BDP|6417482811431099744</stp>
        <tr r="N2277" s="1"/>
      </tp>
      <tp t="s">
        <v>#N/A N/A</v>
        <stp/>
        <stp>BDP|2882965718846983960</stp>
        <tr r="N2069" s="1"/>
      </tp>
      <tp t="s">
        <v>#N/A N/A</v>
        <stp/>
        <stp>BDP|7010568491709908773</stp>
        <tr r="R2389" s="1"/>
      </tp>
      <tp t="s">
        <v>#N/A N/A</v>
        <stp/>
        <stp>BDP|3320507420234983530</stp>
        <tr r="R2416" s="1"/>
      </tp>
      <tp t="s">
        <v>#N/A N/A</v>
        <stp/>
        <stp>BDP|6267299129740212396</stp>
        <tr r="N2784" s="1"/>
        <tr r="N7497" s="1"/>
      </tp>
      <tp t="s">
        <v>#N/A N/A</v>
        <stp/>
        <stp>BDP|5620057278884333310</stp>
        <tr r="R2893" s="1"/>
        <tr r="R7661" s="1"/>
      </tp>
      <tp t="s">
        <v>#N/A N/A</v>
        <stp/>
        <stp>BDP|9582770083974049785</stp>
        <tr r="R1419" s="1"/>
        <tr r="R2919" s="1"/>
        <tr r="R7684" s="1"/>
        <tr r="R888" s="1"/>
      </tp>
      <tp t="s">
        <v>#N/A N/A</v>
        <stp/>
        <stp>BDP|5374614463584838406</stp>
        <tr r="R1752" s="1"/>
        <tr r="R244" s="1"/>
      </tp>
      <tp t="s">
        <v>#N/A N/A</v>
        <stp/>
        <stp>BDP|2034682435702201065</stp>
        <tr r="R3012" s="1"/>
      </tp>
      <tp t="s">
        <v>#N/A N/A</v>
        <stp/>
        <stp>BDP|7075566103452412587</stp>
        <tr r="R1594" s="1"/>
        <tr r="R86" s="1"/>
      </tp>
      <tp t="s">
        <v>#N/A N/A</v>
        <stp/>
        <stp>BDP|4474030106617948616</stp>
        <tr r="N2772" s="1"/>
        <tr r="N7478" s="1"/>
      </tp>
      <tp t="s">
        <v>#N/A N/A</v>
        <stp/>
        <stp>BDP|6318160297608916321</stp>
        <tr r="R1721" s="1"/>
        <tr r="R213" s="1"/>
      </tp>
      <tp t="s">
        <v>#N/A N/A</v>
        <stp/>
        <stp>BDP|5617863409050608865</stp>
        <tr r="N1962" s="1"/>
        <tr r="N431" s="1"/>
      </tp>
      <tp t="s">
        <v>#N/A N/A</v>
        <stp/>
        <stp>BDP|1812384477290918070</stp>
        <tr r="R2901" s="1"/>
      </tp>
      <tp t="s">
        <v>#N/A N/A</v>
        <stp/>
        <stp>BDP|3065511549810665700</stp>
        <tr r="R1984" s="1"/>
        <tr r="R462" s="1"/>
      </tp>
      <tp t="s">
        <v>#N/A N/A</v>
        <stp/>
        <stp>BDP|3211283219422492796</stp>
        <tr r="N1992" s="1"/>
        <tr r="N7147" s="1"/>
        <tr r="N7152" s="1"/>
        <tr r="N7198" s="1"/>
        <tr r="N7205" s="1"/>
        <tr r="N7246" s="1"/>
      </tp>
      <tp t="s">
        <v>#N/A N/A</v>
        <stp/>
        <stp>BDP|6511006915760685281</stp>
        <tr r="N1435" s="1"/>
        <tr r="N904" s="1"/>
      </tp>
      <tp t="s">
        <v>#N/A N/A</v>
        <stp/>
        <stp>BDP|6857445473766743669</stp>
        <tr r="N2563" s="1"/>
      </tp>
      <tp t="s">
        <v>#N/A N/A</v>
        <stp/>
        <stp>BDP|9743213599932233533</stp>
        <tr r="R2425" s="1"/>
      </tp>
      <tp t="s">
        <v>#N/A N/A</v>
        <stp/>
        <stp>BDP|2277792762035457330</stp>
        <tr r="N1951" s="1"/>
        <tr r="N420" s="1"/>
      </tp>
      <tp t="s">
        <v>#N/A N/A</v>
        <stp/>
        <stp>BDP|4811304937759508841</stp>
        <tr r="Q1578" s="1"/>
        <tr r="Q7243" s="1"/>
        <tr r="Q7286" s="1"/>
      </tp>
      <tp t="s">
        <v>#N/A N/A</v>
        <stp/>
        <stp>BDP|1982425743922048663</stp>
        <tr r="R2071" s="1"/>
      </tp>
      <tp t="s">
        <v>#N/A N/A</v>
        <stp/>
        <stp>BDP|6384745092389987425</stp>
        <tr r="N57" s="1"/>
      </tp>
      <tp t="s">
        <v>#N/A N/A</v>
        <stp/>
        <stp>BDP|1150194406347417241</stp>
        <tr r="R7346" s="1"/>
      </tp>
      <tp t="s">
        <v>#N/A N/A</v>
        <stp/>
        <stp>BDP|1907608463231766539</stp>
        <tr r="R2372" s="1"/>
        <tr r="R2658" s="1"/>
      </tp>
      <tp t="s">
        <v>#N/A N/A</v>
        <stp/>
        <stp>BDP|3626150839885372179</stp>
        <tr r="N2750" s="1"/>
        <tr r="N7443" s="1"/>
      </tp>
      <tp t="s">
        <v>#N/A N/A</v>
        <stp/>
        <stp>BDP|1559789615102652011</stp>
        <tr r="R2731" s="1"/>
      </tp>
      <tp t="s">
        <v>#N/A N/A</v>
        <stp/>
        <stp>BDP|5382382211791214372</stp>
        <tr r="N7702" s="1"/>
      </tp>
      <tp t="s">
        <v>#N/A N/A</v>
        <stp/>
        <stp>BDP|5821956911061379906</stp>
        <tr r="N3003" s="1"/>
      </tp>
      <tp t="s">
        <v>#N/A N/A</v>
        <stp/>
        <stp>BDP|3662779643024876165</stp>
        <tr r="R70" s="1"/>
      </tp>
      <tp t="s">
        <v>#N/A N/A</v>
        <stp/>
        <stp>BDP|9741833920893934510</stp>
        <tr r="R1418" s="1"/>
        <tr r="R2305" s="1"/>
        <tr r="R2505" s="1"/>
        <tr r="R2918" s="1"/>
        <tr r="R7683" s="1"/>
        <tr r="R887" s="1"/>
      </tp>
      <tp t="s">
        <v>#N/A N/A</v>
        <stp/>
        <stp>BDP|8492173474062839936</stp>
        <tr r="N2303" s="1"/>
      </tp>
      <tp t="s">
        <v>#N/A N/A</v>
        <stp/>
        <stp>BDP|5352719177716970602</stp>
        <tr r="N1269" s="1"/>
        <tr r="N738" s="1"/>
      </tp>
      <tp t="s">
        <v>#N/A N/A</v>
        <stp/>
        <stp>BDP|2185719508776204667</stp>
        <tr r="N7327" s="1"/>
      </tp>
      <tp t="s">
        <v>#N/A N/A</v>
        <stp/>
        <stp>BDP|3813331757463971393</stp>
        <tr r="R1230" s="1"/>
        <tr r="R699" s="1"/>
      </tp>
      <tp t="s">
        <v>#N/A N/A</v>
        <stp/>
        <stp>BDP|4275476751710842000</stp>
        <tr r="R1506" s="1"/>
        <tr r="R975" s="1"/>
      </tp>
      <tp t="s">
        <v>#N/A N/A</v>
        <stp/>
        <stp>BDP|5066325129473770205</stp>
        <tr r="R1531" s="1"/>
        <tr r="R2965" s="1"/>
        <tr r="R1000" s="1"/>
      </tp>
      <tp t="s">
        <v>#N/A N/A</v>
        <stp/>
        <stp>BDP|7725414747543948142</stp>
        <tr r="R1486" s="1"/>
        <tr r="R955" s="1"/>
      </tp>
      <tp t="s">
        <v>#N/A N/A</v>
        <stp/>
        <stp>BDP|9968340656223291959</stp>
        <tr r="R2318" s="1"/>
        <tr r="R2643" s="1"/>
      </tp>
      <tp t="s">
        <v>#N/A N/A</v>
        <stp/>
        <stp>BDP|3886487782723949978</stp>
        <tr r="R7195" s="1"/>
        <tr r="R7292" s="1"/>
        <tr r="R7386" s="1"/>
      </tp>
      <tp t="s">
        <v>#N/A N/A</v>
        <stp/>
        <stp>BDP|3614184046501130254</stp>
        <tr r="N2438" s="1"/>
      </tp>
      <tp t="s">
        <v>#N/A N/A</v>
        <stp/>
        <stp>BDP|9536317495851506793</stp>
        <tr r="R7314" s="1"/>
      </tp>
      <tp t="s">
        <v>#N/A N/A</v>
        <stp/>
        <stp>BDP|3928311962364396748</stp>
        <tr r="R1053" s="1"/>
        <tr r="R2222" s="1"/>
        <tr r="R2742" s="1"/>
        <tr r="R7429" s="1"/>
        <tr r="R522" s="1"/>
      </tp>
      <tp t="s">
        <v>#N/A N/A</v>
        <stp/>
        <stp>BDP|3941031173027042641</stp>
        <tr r="N1090" s="1"/>
        <tr r="N559" s="1"/>
      </tp>
      <tp t="s">
        <v>#N/A N/A</v>
        <stp/>
        <stp>BDP|6977342222681282308</stp>
        <tr r="N1330" s="1"/>
        <tr r="N799" s="1"/>
      </tp>
      <tp t="s">
        <v>#N/A N/A</v>
        <stp/>
        <stp>BDP|7874764947181361073</stp>
        <tr r="R107" s="1"/>
        <tr r="R1615" s="1"/>
      </tp>
      <tp t="s">
        <v>#N/A N/A</v>
        <stp/>
        <stp>BDP|3482661431927308428</stp>
        <tr r="R2524" s="1"/>
        <tr r="R301" s="1"/>
      </tp>
      <tp t="s">
        <v>#N/A N/A</v>
        <stp/>
        <stp>BDP|5098111422412750163</stp>
        <tr r="N2413" s="1"/>
      </tp>
      <tp t="s">
        <v>#N/A N/A</v>
        <stp/>
        <stp>BDP|8149604985756618506</stp>
        <tr r="R7446" s="1"/>
      </tp>
      <tp t="s">
        <v>#N/A N/A</v>
        <stp/>
        <stp>BDP|9836104438346254805</stp>
        <tr r="R2694" s="1"/>
      </tp>
      <tp t="s">
        <v>#N/A N/A</v>
        <stp/>
        <stp>BDP|3076719951484490064</stp>
        <tr r="N1492" s="1"/>
        <tr r="N2948" s="1"/>
        <tr r="N7713" s="1"/>
        <tr r="N961" s="1"/>
      </tp>
      <tp t="s">
        <v>#N/A N/A</v>
        <stp/>
        <stp>BDP|3283298919613386639</stp>
        <tr r="N2604" s="1"/>
      </tp>
      <tp t="s">
        <v>#N/A N/A</v>
        <stp/>
        <stp>BDP|8948075633906869866</stp>
        <tr r="R1731" s="1"/>
        <tr r="R2278" s="1"/>
        <tr r="R223" s="1"/>
      </tp>
      <tp t="s">
        <v>#N/A N/A</v>
        <stp/>
        <stp>BDP|3637269084328036472</stp>
        <tr r="R1011" s="1"/>
        <tr r="R480" s="1"/>
      </tp>
      <tp t="s">
        <v>#N/A N/A</v>
        <stp/>
        <stp>BDP|3242078445663045134</stp>
        <tr r="R3" s="1"/>
      </tp>
      <tp t="s">
        <v>#N/A N/A</v>
        <stp/>
        <stp>BDP|4546052231316313419</stp>
        <tr r="R2244" s="1"/>
        <tr r="R2451" s="1"/>
      </tp>
      <tp t="s">
        <v>#N/A N/A</v>
        <stp/>
        <stp>BDP|8072750025211096930</stp>
        <tr r="R1490" s="1"/>
        <tr r="R959" s="1"/>
      </tp>
      <tp t="s">
        <v>#N/A N/A</v>
        <stp/>
        <stp>BDP|1156331507064407328</stp>
        <tr r="R322" s="1"/>
        <tr r="R323" s="1"/>
      </tp>
      <tp t="s">
        <v>#N/A N/A</v>
        <stp/>
        <stp>BDP|8479244685092003562</stp>
        <tr r="N2818" s="1"/>
        <tr r="N7562" s="1"/>
      </tp>
      <tp t="s">
        <v>#N/A N/A</v>
        <stp/>
        <stp>BDP|8901172397571349492</stp>
        <tr r="N1768" s="1"/>
        <tr r="N2651" s="1"/>
        <tr r="N260" s="1"/>
      </tp>
      <tp t="s">
        <v>#N/A N/A</v>
        <stp/>
        <stp>BDP|1806998580544389114</stp>
        <tr r="N110" s="1"/>
        <tr r="N1618" s="1"/>
      </tp>
      <tp t="s">
        <v>#N/A N/A</v>
        <stp/>
        <stp>BDP|8824088891947767355</stp>
        <tr r="R1232" s="1"/>
        <tr r="R701" s="1"/>
      </tp>
      <tp t="s">
        <v>#N/A N/A</v>
        <stp/>
        <stp>BDP|5243014022466150432</stp>
        <tr r="R1278" s="1"/>
        <tr r="R747" s="1"/>
      </tp>
      <tp t="s">
        <v>#N/A N/A</v>
        <stp/>
        <stp>BDP|4156702975721432030</stp>
        <tr r="R118" s="1"/>
        <tr r="R1626" s="1"/>
      </tp>
      <tp t="s">
        <v>#N/A N/A</v>
        <stp/>
        <stp>BDP|8719801107240063531</stp>
        <tr r="O2669" s="1"/>
      </tp>
      <tp t="s">
        <v>#N/A N/A</v>
        <stp/>
        <stp>BDP|1720966421788515764</stp>
        <tr r="R1145" s="1"/>
        <tr r="R614" s="1"/>
      </tp>
      <tp t="s">
        <v>#N/A N/A</v>
        <stp/>
        <stp>BDP|4007610853681483365</stp>
        <tr r="N2297" s="1"/>
      </tp>
      <tp t="s">
        <v>#N/A N/A</v>
        <stp/>
        <stp>BDP|5269462194928206526</stp>
        <tr r="R144" s="1"/>
        <tr r="R1652" s="1"/>
      </tp>
      <tp t="s">
        <v>#N/A N/A</v>
        <stp/>
        <stp>BDP|1907383926540680514</stp>
        <tr r="N163" s="1"/>
        <tr r="N1671" s="1"/>
      </tp>
      <tp t="s">
        <v>#N/A N/A</v>
        <stp/>
        <stp>BDP|3221137635635461108</stp>
        <tr r="R1159" s="1"/>
        <tr r="R628" s="1"/>
      </tp>
      <tp t="s">
        <v>#N/A N/A</v>
        <stp/>
        <stp>BDP|7757259222177568554</stp>
        <tr r="N1724" s="1"/>
        <tr r="N2259" s="1"/>
        <tr r="N216" s="1"/>
        <tr r="N2466" s="1"/>
      </tp>
      <tp t="s">
        <v>#N/A N/A</v>
        <stp/>
        <stp>BDP|1753504653343352774</stp>
        <tr r="N1207" s="1"/>
        <tr r="N676" s="1"/>
      </tp>
      <tp t="s">
        <v>#N/A N/A</v>
        <stp/>
        <stp>BDP|1756725422528247953</stp>
        <tr r="R1553" s="1"/>
        <tr r="R2012" s="1"/>
        <tr r="R2087" s="1"/>
        <tr r="R2138" s="1"/>
        <tr r="R7121" s="1"/>
        <tr r="R7161" s="1"/>
        <tr r="R7212" s="1"/>
        <tr r="R7255" s="1"/>
        <tr r="R7354" s="1"/>
        <tr r="R7746" s="1"/>
      </tp>
      <tp t="s">
        <v>#N/A N/A</v>
        <stp/>
        <stp>BDP|5304751633771045550</stp>
        <tr r="R1775" s="1"/>
        <tr r="R267" s="1"/>
      </tp>
      <tp t="s">
        <v>#N/A N/A</v>
        <stp/>
        <stp>BDP|1968674605434350681</stp>
        <tr r="R1144" s="1"/>
        <tr r="R2920" s="1"/>
        <tr r="R613" s="1"/>
      </tp>
      <tp t="s">
        <v>#N/A N/A</v>
        <stp/>
        <stp>BDP|6608147026089449906</stp>
        <tr r="R1786" s="1"/>
        <tr r="R278" s="1"/>
      </tp>
      <tp t="s">
        <v>#N/A N/A</v>
        <stp/>
        <stp>BDP|9372318943932927980</stp>
        <tr r="R1257" s="1"/>
        <tr r="R726" s="1"/>
      </tp>
      <tp t="s">
        <v>#N/A N/A</v>
        <stp/>
        <stp>BDP|5696502523557200079</stp>
        <tr r="R2690" s="1"/>
      </tp>
      <tp t="s">
        <v>#N/A N/A</v>
        <stp/>
        <stp>BDP|1544611061727493302</stp>
        <tr r="R1209" s="1"/>
        <tr r="R678" s="1"/>
      </tp>
      <tp t="s">
        <v>#N/A N/A</v>
        <stp/>
        <stp>BDP|2097658528741991257</stp>
        <tr r="N2652" s="1"/>
      </tp>
      <tp t="s">
        <v>#N/A N/A</v>
        <stp/>
        <stp>BDP|4116681697146775888</stp>
        <tr r="R1604" s="1"/>
        <tr r="R96" s="1"/>
      </tp>
      <tp t="s">
        <v>#N/A N/A</v>
        <stp/>
        <stp>BDP|3758114243297458405</stp>
        <tr r="N1183" s="1"/>
        <tr r="N652" s="1"/>
      </tp>
      <tp t="s">
        <v>#N/A N/A</v>
        <stp/>
        <stp>BDP|3940247848279756936</stp>
        <tr r="R2620" s="1"/>
      </tp>
      <tp t="s">
        <v>#N/A N/A</v>
        <stp/>
        <stp>BDP|3421328745860135135</stp>
        <tr r="R2990" s="1"/>
      </tp>
      <tp t="s">
        <v>#N/A N/A</v>
        <stp/>
        <stp>BDP|4408646600283947487</stp>
        <tr r="R2380" s="1"/>
      </tp>
      <tp t="s">
        <v>#N/A N/A</v>
        <stp/>
        <stp>BDP|4094537524300217631</stp>
        <tr r="R7566" s="1"/>
      </tp>
      <tp t="s">
        <v>#N/A N/A</v>
        <stp/>
        <stp>BDP|5805455212264196183</stp>
        <tr r="P1568" s="1"/>
        <tr r="P2029" s="1"/>
        <tr r="P2105" s="1"/>
        <tr r="P2155" s="1"/>
        <tr r="P7136" s="1"/>
        <tr r="P7178" s="1"/>
        <tr r="P7229" s="1"/>
        <tr r="P7272" s="1"/>
        <tr r="P7371" s="1"/>
        <tr r="P7763" s="1"/>
        <tr r="P49" s="1"/>
      </tp>
      <tp t="s">
        <v>#N/A N/A</v>
        <stp/>
        <stp>BDP|4820398792763560805</stp>
        <tr r="R1531" s="1"/>
        <tr r="R2965" s="1"/>
        <tr r="R1000" s="1"/>
      </tp>
      <tp t="s">
        <v>#N/A N/A</v>
        <stp/>
        <stp>BDP|7502169254214180202</stp>
        <tr r="R7192" s="1"/>
        <tr r="R7289" s="1"/>
        <tr r="R7383" s="1"/>
      </tp>
      <tp t="s">
        <v>#N/A N/A</v>
        <stp/>
        <stp>BDP|7442503243412820191</stp>
        <tr r="N1209" s="1"/>
        <tr r="N678" s="1"/>
      </tp>
      <tp t="s">
        <v>#N/A N/A</v>
        <stp/>
        <stp>BDP|8435365323658556426</stp>
        <tr r="N2698" s="1"/>
      </tp>
      <tp t="s">
        <v>#N/A N/A</v>
        <stp/>
        <stp>BDP|2242229261723782005</stp>
        <tr r="R1392" s="1"/>
        <tr r="R2899" s="1"/>
        <tr r="R861" s="1"/>
      </tp>
      <tp t="s">
        <v>#N/A N/A</v>
        <stp/>
        <stp>BDP|8432527125469300366</stp>
        <tr r="R1031" s="1"/>
        <tr r="R7409" s="1"/>
        <tr r="R500" s="1"/>
      </tp>
      <tp t="s">
        <v>#N/A N/A</v>
        <stp/>
        <stp>BDP|4685034402894935597</stp>
        <tr r="R1099" s="1"/>
        <tr r="R2761" s="1"/>
        <tr r="R7465" s="1"/>
        <tr r="R568" s="1"/>
      </tp>
      <tp t="s">
        <v>#N/A N/A</v>
        <stp/>
        <stp>BDP|5942566586174608983</stp>
        <tr r="R1444" s="1"/>
        <tr r="R913" s="1"/>
      </tp>
      <tp t="s">
        <v>#N/A N/A</v>
        <stp/>
        <stp>BDP|4320650164944761529</stp>
        <tr r="N1495" s="1"/>
        <tr r="N964" s="1"/>
      </tp>
      <tp t="s">
        <v>#N/A N/A</v>
        <stp/>
        <stp>BDP|9677343955218103212</stp>
        <tr r="R2409" s="1"/>
        <tr r="R2866" s="1"/>
        <tr r="R7631" s="1"/>
      </tp>
      <tp t="s">
        <v>#N/A N/A</v>
        <stp/>
        <stp>BDP|9554545790151759110</stp>
        <tr r="N2174" s="1"/>
      </tp>
      <tp t="s">
        <v>#N/A N/A</v>
        <stp/>
        <stp>BDP|2772299978863152139</stp>
        <tr r="R1237" s="1"/>
        <tr r="R2583" s="1"/>
        <tr r="R706" s="1"/>
      </tp>
      <tp t="s">
        <v>#N/A N/A</v>
        <stp/>
        <stp>BDP|2184951690040627766</stp>
        <tr r="N2779" s="1"/>
      </tp>
      <tp t="s">
        <v>#N/A N/A</v>
        <stp/>
        <stp>BDP|2881440209127060412</stp>
        <tr r="N7636" s="1"/>
      </tp>
      <tp t="s">
        <v>#N/A N/A</v>
        <stp/>
        <stp>BDP|1547588561685014287</stp>
        <tr r="R7495" s="1"/>
      </tp>
      <tp t="s">
        <v>#N/A N/A</v>
        <stp/>
        <stp>BDP|7057271313865877484</stp>
        <tr r="N1358" s="1"/>
        <tr r="N7448" s="1"/>
        <tr r="N827" s="1"/>
      </tp>
      <tp t="s">
        <v>#N/A N/A</v>
        <stp/>
        <stp>BDP|2509630701044169526</stp>
        <tr r="N2709" s="1"/>
      </tp>
      <tp t="s">
        <v>#N/A N/A</v>
        <stp/>
        <stp>BDP|3438747753794268056</stp>
        <tr r="R2583" s="1"/>
      </tp>
      <tp t="s">
        <v>#N/A N/A</v>
        <stp/>
        <stp>BDP|8025165347188202074</stp>
        <tr r="R116" s="1"/>
        <tr r="R1624" s="1"/>
      </tp>
      <tp t="s">
        <v>#N/A N/A</v>
        <stp/>
        <stp>BDP|1088042861685660778</stp>
        <tr r="R22" s="1"/>
      </tp>
      <tp t="s">
        <v>#N/A N/A</v>
        <stp/>
        <stp>BDP|4107076937643002154</stp>
        <tr r="R2726" s="1"/>
      </tp>
      <tp t="s">
        <v>#N/A N/A</v>
        <stp/>
        <stp>BDP|4267111131552107175</stp>
        <tr r="R13" s="1"/>
        <tr r="R13" s="1"/>
      </tp>
      <tp t="s">
        <v>#N/A N/A</v>
        <stp/>
        <stp>BDP|1127568014621501134</stp>
        <tr r="N2780" s="1"/>
        <tr r="N7489" s="1"/>
      </tp>
      <tp t="s">
        <v>#N/A N/A</v>
        <stp/>
        <stp>BDP|2981393500133569707</stp>
        <tr r="P7335" s="1"/>
      </tp>
      <tp t="s">
        <v>#N/A N/A</v>
        <stp/>
        <stp>BDP|8725726298893175090</stp>
        <tr r="N1548" s="1"/>
        <tr r="N1548" s="1"/>
        <tr r="N2007" s="1"/>
        <tr r="N2007" s="1"/>
        <tr r="N2082" s="1"/>
        <tr r="N2082" s="1"/>
        <tr r="N2133" s="1"/>
        <tr r="N2133" s="1"/>
        <tr r="N7117" s="1"/>
        <tr r="N7117" s="1"/>
        <tr r="N7156" s="1"/>
        <tr r="N7156" s="1"/>
        <tr r="N7207" s="1"/>
        <tr r="N7207" s="1"/>
        <tr r="N7250" s="1"/>
        <tr r="N7250" s="1"/>
        <tr r="N7349" s="1"/>
        <tr r="N7349" s="1"/>
        <tr r="N7741" s="1"/>
        <tr r="N7741" s="1"/>
      </tp>
      <tp t="s">
        <v>#N/A N/A</v>
        <stp/>
        <stp>BDP|3285704498250860877</stp>
        <tr r="N24" s="1"/>
      </tp>
      <tp t="s">
        <v>#N/A N/A</v>
        <stp/>
        <stp>BDP|2326665685228529107</stp>
        <tr r="R1320" s="1"/>
        <tr r="R1321" s="1"/>
        <tr r="R7639" s="1"/>
        <tr r="R789" s="1"/>
        <tr r="R790" s="1"/>
      </tp>
      <tp t="s">
        <v>#N/A N/A</v>
        <stp/>
        <stp>BDP|6634740429742970477</stp>
        <tr r="R2188" s="1"/>
        <tr r="R2188" s="1"/>
      </tp>
      <tp t="s">
        <v>#N/A N/A</v>
        <stp/>
        <stp>BDP|9049296026185255980</stp>
        <tr r="R2489" s="1"/>
        <tr r="R2906" s="1"/>
        <tr r="R7673" s="1"/>
      </tp>
      <tp t="s">
        <v>#N/A N/A</v>
        <stp/>
        <stp>BDP|3466399763277672721</stp>
        <tr r="N1497" s="1"/>
        <tr r="N966" s="1"/>
      </tp>
      <tp t="s">
        <v>#N/A N/A</v>
        <stp/>
        <stp>BDP|6566728239320518417</stp>
        <tr r="R1054" s="1"/>
        <tr r="R523" s="1"/>
      </tp>
      <tp t="s">
        <v>#N/A N/A</v>
        <stp/>
        <stp>BDP|5577136631594985543</stp>
        <tr r="R7347" s="1"/>
      </tp>
      <tp t="s">
        <v>#N/A N/A</v>
        <stp/>
        <stp>BDP|4712582774028789864</stp>
        <tr r="R7454" s="1"/>
      </tp>
      <tp t="s">
        <v>#N/A N/A</v>
        <stp/>
        <stp>BDP|3361395160251868189</stp>
        <tr r="R1924" s="1"/>
        <tr r="R382" s="1"/>
      </tp>
      <tp t="s">
        <v>#N/A N/A</v>
        <stp/>
        <stp>BDP|1185545708895209755</stp>
        <tr r="R1034" s="1"/>
        <tr r="R2732" s="1"/>
        <tr r="R7413" s="1"/>
        <tr r="R503" s="1"/>
      </tp>
      <tp t="s">
        <v>#N/A N/A</v>
        <stp/>
        <stp>BDP|1059542008272401026</stp>
        <tr r="N2829" s="1"/>
      </tp>
      <tp t="s">
        <v>#N/A N/A</v>
        <stp/>
        <stp>BDP|7704821481606703795</stp>
        <tr r="N2869" s="1"/>
        <tr r="N7634" s="1"/>
      </tp>
      <tp t="s">
        <v>#N/A N/A</v>
        <stp/>
        <stp>BDP|3768070109254147122</stp>
        <tr r="R1264" s="1"/>
        <tr r="R733" s="1"/>
      </tp>
      <tp t="s">
        <v>#N/A N/A</v>
        <stp/>
        <stp>BDP|3271200961488049993</stp>
        <tr r="P7194" s="1"/>
        <tr r="P7291" s="1"/>
        <tr r="P7385" s="1"/>
      </tp>
      <tp t="s">
        <v>#N/A N/A</v>
        <stp/>
        <stp>BDP|8562579908228233336</stp>
        <tr r="R2284" s="1"/>
      </tp>
      <tp t="s">
        <v>#N/A N/A</v>
        <stp/>
        <stp>BDP|1784071515695863361</stp>
        <tr r="N1327" s="1"/>
        <tr r="N796" s="1"/>
      </tp>
      <tp t="s">
        <v>#N/A N/A</v>
        <stp/>
        <stp>BDP|5554487246496499542</stp>
        <tr r="R2199" s="1"/>
        <tr r="R2401" s="1"/>
      </tp>
      <tp t="s">
        <v>#N/A N/A</v>
        <stp/>
        <stp>BDP|8552240626819533792</stp>
        <tr r="R317" s="1"/>
        <tr r="R317" s="1"/>
      </tp>
      <tp t="s">
        <v>#N/A N/A</v>
        <stp/>
        <stp>BDP|5918376066214398200</stp>
        <tr r="R165" s="1"/>
        <tr r="R1673" s="1"/>
      </tp>
      <tp t="s">
        <v>#N/A N/A</v>
        <stp/>
        <stp>BDP|6272219221835081592</stp>
        <tr r="N2275" s="1"/>
      </tp>
      <tp t="s">
        <v>#N/A N/A</v>
        <stp/>
        <stp>BDP|6285296541210775665</stp>
        <tr r="R2388" s="1"/>
      </tp>
      <tp t="s">
        <v>#N/A N/A</v>
        <stp/>
        <stp>BDP|6001840179918339754</stp>
        <tr r="N2078" s="1"/>
      </tp>
      <tp t="s">
        <v>#N/A N/A</v>
        <stp/>
        <stp>BDP|1939608079596385087</stp>
        <tr r="R142" s="1"/>
        <tr r="R1650" s="1"/>
      </tp>
      <tp t="s">
        <v>#N/A N/A</v>
        <stp/>
        <stp>BDP|3277934374298704391</stp>
        <tr r="R1456" s="1"/>
        <tr r="R7698" s="1"/>
        <tr r="R925" s="1"/>
      </tp>
      <tp t="s">
        <v>#N/A N/A</v>
        <stp/>
        <stp>BDP|4496187106075087615</stp>
        <tr r="N2995" s="1"/>
      </tp>
      <tp t="s">
        <v>#N/A N/A</v>
        <stp/>
        <stp>BDP|6766734360661868074</stp>
        <tr r="N1215" s="1"/>
        <tr r="N684" s="1"/>
      </tp>
      <tp t="s">
        <v>#N/A N/A</v>
        <stp/>
        <stp>BDP|7907335836497706638</stp>
        <tr r="Q1545" s="1"/>
      </tp>
      <tp t="s">
        <v>#N/A N/A</v>
        <stp/>
        <stp>BDP|3011339308036673056</stp>
        <tr r="R2613" s="1"/>
      </tp>
      <tp t="s">
        <v>#N/A N/A</v>
        <stp/>
        <stp>BDP|6721399457230923680</stp>
        <tr r="R1524" s="1"/>
        <tr r="R1784" s="1"/>
        <tr r="R276" s="1"/>
        <tr r="R2964" s="1"/>
        <tr r="R7727" s="1"/>
        <tr r="R993" s="1"/>
      </tp>
      <tp t="s">
        <v>#N/A N/A</v>
        <stp/>
        <stp>BDP|4424629568647147572</stp>
        <tr r="N2612" s="1"/>
      </tp>
      <tp t="s">
        <v>#N/A N/A</v>
        <stp/>
        <stp>BDP|3388400877736594099</stp>
        <tr r="R1329" s="1"/>
        <tr r="R798" s="1"/>
      </tp>
      <tp t="s">
        <v>#N/A N/A</v>
        <stp/>
        <stp>BDP|8800641106119466167</stp>
        <tr r="R2247" s="1"/>
        <tr r="R2452" s="1"/>
      </tp>
      <tp t="s">
        <v>#N/A N/A</v>
        <stp/>
        <stp>BDP|3844913090915269039</stp>
        <tr r="N7431" s="1"/>
      </tp>
      <tp t="s">
        <v>#N/A N/A</v>
        <stp/>
        <stp>BDP|8711688799663777298</stp>
        <tr r="N7310" s="1"/>
      </tp>
      <tp t="s">
        <v>#N/A N/A</v>
        <stp/>
        <stp>BDP|3391677200150864349</stp>
        <tr r="N332" s="1"/>
      </tp>
      <tp t="s">
        <v>#N/A N/A</v>
        <stp/>
        <stp>BDP|3042660615945886737</stp>
        <tr r="N452" s="1"/>
      </tp>
      <tp t="s">
        <v>#N/A N/A</v>
        <stp/>
        <stp>BDP|3569203029705409007</stp>
        <tr r="N7726" s="1"/>
      </tp>
      <tp t="s">
        <v>#N/A N/A</v>
        <stp/>
        <stp>BDP|2664582525046324501</stp>
        <tr r="R2891" s="1"/>
        <tr r="R7659" s="1"/>
      </tp>
      <tp t="s">
        <v>#N/A N/A</v>
        <stp/>
        <stp>BDP|1425584137722043333</stp>
        <tr r="N1246" s="1"/>
        <tr r="N2848" s="1"/>
        <tr r="N715" s="1"/>
      </tp>
      <tp t="s">
        <v>#N/A N/A</v>
        <stp/>
        <stp>BDP|2884179266701397237</stp>
        <tr r="N1228" s="1"/>
        <tr r="N2839" s="1"/>
        <tr r="N7598" s="1"/>
        <tr r="N697" s="1"/>
      </tp>
      <tp t="s">
        <v>#N/A N/A</v>
        <stp/>
        <stp>BDP|8055694898979172897</stp>
        <tr r="R1220" s="1"/>
        <tr r="R7589" s="1"/>
        <tr r="R689" s="1"/>
      </tp>
      <tp t="s">
        <v>#N/A N/A</v>
        <stp/>
        <stp>BDP|3220267500516499194</stp>
        <tr r="N358" s="1"/>
      </tp>
      <tp t="s">
        <v>#N/A N/A</v>
        <stp/>
        <stp>BDP|4889073826462008202</stp>
        <tr r="N371" s="1"/>
      </tp>
      <tp t="s">
        <v>#N/A N/A</v>
        <stp/>
        <stp>BDP|7559348760240837403</stp>
        <tr r="R19" s="1"/>
      </tp>
      <tp t="s">
        <v>#N/A N/A</v>
        <stp/>
        <stp>BDP|2485136508706651302</stp>
        <tr r="N1208" s="1"/>
        <tr r="N677" s="1"/>
      </tp>
      <tp t="s">
        <v>#N/A N/A</v>
        <stp/>
        <stp>BDP|8378988010641489760</stp>
        <tr r="N1568" s="1"/>
        <tr r="N1568" s="1"/>
        <tr r="N2029" s="1"/>
        <tr r="N2029" s="1"/>
        <tr r="N2105" s="1"/>
        <tr r="N2105" s="1"/>
        <tr r="N2155" s="1"/>
        <tr r="N2155" s="1"/>
        <tr r="N7136" s="1"/>
        <tr r="N7136" s="1"/>
        <tr r="N7178" s="1"/>
        <tr r="N7178" s="1"/>
        <tr r="N7229" s="1"/>
        <tr r="N7229" s="1"/>
        <tr r="N7272" s="1"/>
        <tr r="N7272" s="1"/>
        <tr r="N7371" s="1"/>
        <tr r="N7371" s="1"/>
        <tr r="N7763" s="1"/>
        <tr r="N7763" s="1"/>
        <tr r="N49" s="1"/>
        <tr r="N49" s="1"/>
      </tp>
      <tp t="s">
        <v>#N/A N/A</v>
        <stp/>
        <stp>BDP|1986629106015656427</stp>
        <tr r="Q1572" s="1"/>
        <tr r="Q7235" s="1"/>
        <tr r="Q7278" s="1"/>
      </tp>
      <tp t="s">
        <v>#N/A N/A</v>
        <stp/>
        <stp>BDP|5084527918804028337</stp>
        <tr r="R1238" s="1"/>
        <tr r="R1681" s="1"/>
        <tr r="R173" s="1"/>
        <tr r="R2588" s="1"/>
        <tr r="R707" s="1"/>
      </tp>
      <tp t="s">
        <v>#N/A N/A</v>
        <stp/>
        <stp>BDP|1267642666844947373</stp>
        <tr r="R2202" s="1"/>
      </tp>
      <tp t="s">
        <v>#N/A N/A</v>
        <stp/>
        <stp>BDP|6139979198029808981</stp>
        <tr r="N412" s="1"/>
      </tp>
      <tp t="s">
        <v>#N/A N/A</v>
        <stp/>
        <stp>BDP|5918045881963777850</stp>
        <tr r="N1268" s="1"/>
        <tr r="N737" s="1"/>
      </tp>
      <tp t="s">
        <v>#N/A N/A</v>
        <stp/>
        <stp>BDP|9711782630878948385</stp>
        <tr r="R2340" s="1"/>
      </tp>
      <tp t="s">
        <v>#N/A N/A</v>
        <stp/>
        <stp>BDP|3434470449316751338</stp>
        <tr r="R1420" s="1"/>
        <tr r="R889" s="1"/>
      </tp>
      <tp t="s">
        <v>#N/A N/A</v>
        <stp/>
        <stp>BDP|7474301658967634041</stp>
        <tr r="R2786" s="1"/>
        <tr r="R7501" s="1"/>
      </tp>
      <tp t="s">
        <v>#N/A N/A</v>
        <stp/>
        <stp>BDP|7397631843143449091</stp>
        <tr r="N1339" s="1"/>
        <tr r="N7647" s="1"/>
        <tr r="N808" s="1"/>
      </tp>
      <tp t="s">
        <v>#N/A N/A</v>
        <stp/>
        <stp>BDP|3903519993169098052</stp>
        <tr r="R1011" s="1"/>
        <tr r="R480" s="1"/>
      </tp>
      <tp t="s">
        <v>#N/A N/A</v>
        <stp/>
        <stp>BDP|6303503577930970239</stp>
        <tr r="R1108" s="1"/>
        <tr r="R1728" s="1"/>
        <tr r="R220" s="1"/>
        <tr r="R577" s="1"/>
      </tp>
      <tp t="s">
        <v>#N/A N/A</v>
        <stp/>
        <stp>BDP|6662078276793176489</stp>
        <tr r="R313" s="1"/>
        <tr r="R313" s="1"/>
      </tp>
      <tp t="s">
        <v>#N/A N/A</v>
        <stp/>
        <stp>BDP|3939575120002470047</stp>
        <tr r="R1353" s="1"/>
        <tr r="R7655" s="1"/>
        <tr r="R822" s="1"/>
      </tp>
      <tp t="s">
        <v>#N/A N/A</v>
        <stp/>
        <stp>BDP|2620993361502395925</stp>
        <tr r="N1017" s="1"/>
        <tr r="N486" s="1"/>
      </tp>
      <tp t="s">
        <v>#N/A N/A</v>
        <stp/>
        <stp>BDP|2231003410825479090</stp>
        <tr r="N1743" s="1"/>
        <tr r="N235" s="1"/>
      </tp>
      <tp t="s">
        <v>#N/A N/A</v>
        <stp/>
        <stp>BDP|5974157532758788961</stp>
        <tr r="R2790" s="1"/>
        <tr r="R7505" s="1"/>
      </tp>
      <tp t="s">
        <v>#N/A N/A</v>
        <stp/>
        <stp>BDP|2360410494318053193</stp>
        <tr r="R1365" s="1"/>
        <tr r="R834" s="1"/>
      </tp>
      <tp t="s">
        <v>#N/A N/A</v>
        <stp/>
        <stp>BDP|1718681516331301157</stp>
        <tr r="R1308" s="1"/>
        <tr r="R2871" s="1"/>
        <tr r="R777" s="1"/>
      </tp>
      <tp t="s">
        <v>#N/A N/A</v>
        <stp/>
        <stp>BDP|6078593573406756421</stp>
        <tr r="N1755" s="1"/>
        <tr r="N2323" s="1"/>
        <tr r="N247" s="1"/>
      </tp>
      <tp t="s">
        <v>#N/A N/A</v>
        <stp/>
        <stp>BDP|7430496195068171465</stp>
        <tr r="N1142" s="1"/>
        <tr r="N611" s="1"/>
      </tp>
      <tp t="s">
        <v>#N/A N/A</v>
        <stp/>
        <stp>BDP|1326373275383965073</stp>
        <tr r="N1560" s="1"/>
        <tr r="N1560" s="1"/>
        <tr r="N2021" s="1"/>
        <tr r="N2021" s="1"/>
        <tr r="N2096" s="1"/>
        <tr r="N2096" s="1"/>
        <tr r="N2147" s="1"/>
        <tr r="N2147" s="1"/>
        <tr r="N7128" s="1"/>
        <tr r="N7128" s="1"/>
        <tr r="N7170" s="1"/>
        <tr r="N7170" s="1"/>
        <tr r="N7221" s="1"/>
        <tr r="N7221" s="1"/>
        <tr r="N7264" s="1"/>
        <tr r="N7264" s="1"/>
        <tr r="N7363" s="1"/>
        <tr r="N7363" s="1"/>
        <tr r="N7755" s="1"/>
        <tr r="N7755" s="1"/>
      </tp>
      <tp t="s">
        <v>#N/A N/A</v>
        <stp/>
        <stp>BDP|6263972710651925936</stp>
        <tr r="R1119" s="1"/>
        <tr r="R588" s="1"/>
      </tp>
      <tp t="s">
        <v>#N/A N/A</v>
        <stp/>
        <stp>BDP|3857635994419528350</stp>
        <tr r="O7330" s="1"/>
      </tp>
      <tp t="s">
        <v>#N/A N/A</v>
        <stp/>
        <stp>BDP|2105202363381854152</stp>
        <tr r="R1462" s="1"/>
        <tr r="R2937" s="1"/>
        <tr r="R931" s="1"/>
      </tp>
      <tp t="s">
        <v>#N/A N/A</v>
        <stp/>
        <stp>BDP|8108534993446407499</stp>
        <tr r="R1124" s="1"/>
        <tr r="R593" s="1"/>
      </tp>
      <tp t="s">
        <v>#N/A N/A</v>
        <stp/>
        <stp>BDP|7285941827239906340</stp>
        <tr r="R1300" s="1"/>
        <tr r="R7415" s="1"/>
        <tr r="R769" s="1"/>
      </tp>
      <tp t="s">
        <v>#N/A N/A</v>
        <stp/>
        <stp>BDP|7055354687909609383</stp>
        <tr r="N2073" s="1"/>
      </tp>
      <tp t="s">
        <v>#N/A N/A</v>
        <stp/>
        <stp>BDP|6987571314700630407</stp>
        <tr r="N7722" s="1"/>
      </tp>
      <tp t="s">
        <v>#N/A N/A</v>
        <stp/>
        <stp>BDP|1262132162226883674</stp>
        <tr r="R149" s="1"/>
        <tr r="R1657" s="1"/>
        <tr r="R2550" s="1"/>
      </tp>
      <tp t="s">
        <v>#N/A N/A</v>
        <stp/>
        <stp>BDP|5663827441306898915</stp>
        <tr r="P1564" s="1"/>
        <tr r="P2025" s="1"/>
        <tr r="P2100" s="1"/>
        <tr r="P2151" s="1"/>
        <tr r="P7132" s="1"/>
        <tr r="P7174" s="1"/>
        <tr r="P7225" s="1"/>
        <tr r="P7268" s="1"/>
        <tr r="P7367" s="1"/>
        <tr r="P7759" s="1"/>
        <tr r="P45" s="1"/>
      </tp>
      <tp t="s">
        <v>#N/A N/A</v>
        <stp/>
        <stp>BDP|8996958424003176651</stp>
        <tr r="N1154" s="1"/>
        <tr r="N623" s="1"/>
      </tp>
      <tp t="s">
        <v>#N/A N/A</v>
        <stp/>
        <stp>BDP|1129596260133550717</stp>
        <tr r="R1967" s="1"/>
        <tr r="R437" s="1"/>
      </tp>
      <tp t="s">
        <v>#N/A N/A</v>
        <stp/>
        <stp>BDP|5813361982780557854</stp>
        <tr r="R1389" s="1"/>
        <tr r="R858" s="1"/>
      </tp>
      <tp t="s">
        <v>#N/A N/A</v>
        <stp/>
        <stp>BDP|6238196482138630131</stp>
        <tr r="N1303" s="1"/>
        <tr r="N2868" s="1"/>
        <tr r="N7633" s="1"/>
        <tr r="N772" s="1"/>
      </tp>
      <tp t="s">
        <v>#N/A N/A</v>
        <stp/>
        <stp>BDP|3188784669657991355</stp>
        <tr r="N1400" s="1"/>
        <tr r="N2904" s="1"/>
        <tr r="N7670" s="1"/>
        <tr r="N869" s="1"/>
      </tp>
      <tp t="s">
        <v>#N/A N/A</v>
        <stp/>
        <stp>BDP|2667718898819685344</stp>
        <tr r="R1484" s="1"/>
        <tr r="R953" s="1"/>
      </tp>
      <tp t="s">
        <v>#N/A N/A</v>
        <stp/>
        <stp>BDP|8230191082092659526</stp>
        <tr r="R7323" s="1"/>
      </tp>
      <tp t="s">
        <v>#N/A N/A</v>
        <stp/>
        <stp>BDP|2889378634356551235</stp>
        <tr r="Q1558" s="1"/>
        <tr r="Q2017" s="1"/>
        <tr r="Q2092" s="1"/>
        <tr r="Q2143" s="1"/>
        <tr r="Q7126" s="1"/>
        <tr r="Q7166" s="1"/>
        <tr r="Q7217" s="1"/>
        <tr r="Q7260" s="1"/>
        <tr r="Q7359" s="1"/>
        <tr r="Q7751" s="1"/>
      </tp>
      <tp t="s">
        <v>#N/A N/A</v>
        <stp/>
        <stp>BDP|5201027460263577680</stp>
        <tr r="R2760" s="1"/>
        <tr r="R7464" s="1"/>
      </tp>
      <tp t="s">
        <v>#N/A N/A</v>
        <stp/>
        <stp>BDP|6414023509063242302</stp>
        <tr r="R1590" s="1"/>
        <tr r="R82" s="1"/>
      </tp>
      <tp t="s">
        <v>#N/A N/A</v>
        <stp/>
        <stp>BDP|5801721110163902619</stp>
        <tr r="N2359" s="1"/>
      </tp>
      <tp t="s">
        <v>#N/A N/A</v>
        <stp/>
        <stp>BDP|3100338955480163343</stp>
        <tr r="R2268" s="1"/>
      </tp>
      <tp t="s">
        <v>#N/A N/A</v>
        <stp/>
        <stp>BDP|5355499459482927083</stp>
        <tr r="R12" s="1"/>
        <tr r="R12" s="1"/>
        <tr r="R33" s="1"/>
        <tr r="R33" s="1"/>
      </tp>
      <tp t="s">
        <v>#N/A N/A</v>
        <stp/>
        <stp>BDP|6869808098459216806</stp>
        <tr r="R1211" s="1"/>
        <tr r="R680" s="1"/>
      </tp>
      <tp t="s">
        <v>#N/A N/A</v>
        <stp/>
        <stp>BDP|5880595684709505725</stp>
        <tr r="R345" s="1"/>
      </tp>
      <tp t="s">
        <v>#N/A N/A</v>
        <stp/>
        <stp>BDP|9972302650908229191</stp>
        <tr r="N2348" s="1"/>
        <tr r="N2543" s="1"/>
      </tp>
      <tp t="s">
        <v>#N/A N/A</v>
        <stp/>
        <stp>BDP|2410845480942019622</stp>
        <tr r="N1412" s="1"/>
        <tr r="N881" s="1"/>
      </tp>
      <tp t="s">
        <v>#N/A N/A</v>
        <stp/>
        <stp>BDP|7331734196698059741</stp>
        <tr r="R1121" s="1"/>
        <tr r="R590" s="1"/>
      </tp>
      <tp t="s">
        <v>#N/A N/A</v>
        <stp/>
        <stp>BDP|8263696193645318492</stp>
        <tr r="R1106" s="1"/>
        <tr r="R2767" s="1"/>
        <tr r="R7470" s="1"/>
        <tr r="R575" s="1"/>
      </tp>
      <tp t="s">
        <v>#N/A N/A</v>
        <stp/>
        <stp>BDP|4642277270762199528</stp>
        <tr r="N3013" s="1"/>
      </tp>
      <tp t="s">
        <v>#N/A N/A</v>
        <stp/>
        <stp>BDP|6908169183758689182</stp>
        <tr r="R2230" s="1"/>
      </tp>
      <tp t="s">
        <v>#N/A N/A</v>
        <stp/>
        <stp>BDP|1288753482889244150</stp>
        <tr r="N2386" s="1"/>
      </tp>
      <tp t="s">
        <v>#N/A N/A</v>
        <stp/>
        <stp>BDP|5490439463312509334</stp>
        <tr r="R357" s="1"/>
        <tr r="R357" s="1"/>
      </tp>
      <tp t="s">
        <v>#N/A N/A</v>
        <stp/>
        <stp>BDP|3963848118989540524</stp>
        <tr r="R2557" s="1"/>
      </tp>
      <tp t="s">
        <v>#N/A N/A</v>
        <stp/>
        <stp>BDP|1664318903924034063</stp>
        <tr r="R1282" s="1"/>
        <tr r="R1689" s="1"/>
        <tr r="R181" s="1"/>
        <tr r="R7405" s="1"/>
        <tr r="R751" s="1"/>
      </tp>
      <tp t="s">
        <v>#N/A N/A</v>
        <stp/>
        <stp>BDP|6815520517803861766</stp>
        <tr r="R1210" s="1"/>
        <tr r="R7580" s="1"/>
        <tr r="R679" s="1"/>
      </tp>
      <tp t="s">
        <v>#N/A N/A</v>
        <stp/>
        <stp>BDP|8411581122548850158</stp>
        <tr r="Q7329" s="1"/>
      </tp>
      <tp t="s">
        <v>#N/A N/A</v>
        <stp/>
        <stp>BDP|3895615711766246497</stp>
        <tr r="N1034" s="1"/>
        <tr r="N2732" s="1"/>
        <tr r="N7413" s="1"/>
        <tr r="N503" s="1"/>
      </tp>
      <tp t="s">
        <v>#N/A N/A</v>
        <stp/>
        <stp>BDP|9512834215722472448</stp>
        <tr r="N2541" s="1"/>
      </tp>
      <tp t="s">
        <v>#N/A N/A</v>
        <stp/>
        <stp>BDP|1913157519755614201</stp>
        <tr r="R1510" s="1"/>
        <tr r="R2958" s="1"/>
        <tr r="R7720" s="1"/>
        <tr r="R979" s="1"/>
      </tp>
      <tp t="s">
        <v>#N/A N/A</v>
        <stp/>
        <stp>BDP|6923432630564944301</stp>
        <tr r="R290" s="1"/>
      </tp>
      <tp t="s">
        <v>#N/A N/A</v>
        <stp/>
        <stp>BDP|7383275000392256158</stp>
        <tr r="R1050" s="1"/>
        <tr r="R519" s="1"/>
      </tp>
      <tp t="s">
        <v>#N/A N/A</v>
        <stp/>
        <stp>BDP|6612673783609640772</stp>
        <tr r="N1479" s="1"/>
        <tr r="N948" s="1"/>
      </tp>
      <tp t="s">
        <v>#N/A N/A</v>
        <stp/>
        <stp>BDP|9010908539952369794</stp>
        <tr r="N1318" s="1"/>
        <tr r="N787" s="1"/>
      </tp>
      <tp t="s">
        <v>#N/A N/A</v>
        <stp/>
        <stp>BDP|6561220726444012426</stp>
        <tr r="Q2032" s="1"/>
        <tr r="Q2108" s="1"/>
        <tr r="Q2158" s="1"/>
        <tr r="Q7181" s="1"/>
        <tr r="Q7232" s="1"/>
        <tr r="Q7275" s="1"/>
        <tr r="Q7374" s="1"/>
        <tr r="Q7766" s="1"/>
      </tp>
      <tp t="s">
        <v>#N/A N/A</v>
        <stp/>
        <stp>BDP|3546264420676379334</stp>
        <tr r="R1733" s="1"/>
        <tr r="R2283" s="1"/>
        <tr r="R225" s="1"/>
      </tp>
      <tp t="s">
        <v>#N/A N/A</v>
        <stp/>
        <stp>BDP|6169749726867224220</stp>
        <tr r="R347" s="1"/>
        <tr r="R347" s="1"/>
      </tp>
      <tp t="s">
        <v>#N/A N/A</v>
        <stp/>
        <stp>BDP|1739197866047253796</stp>
        <tr r="N2694" s="1"/>
      </tp>
      <tp t="s">
        <v>#N/A N/A</v>
        <stp/>
        <stp>BDP|4735634295135053818</stp>
        <tr r="N312" s="1"/>
      </tp>
      <tp t="s">
        <v>#N/A N/A</v>
        <stp/>
        <stp>BDP|2553018981704128843</stp>
        <tr r="R2707" s="1"/>
      </tp>
      <tp t="s">
        <v>#N/A N/A</v>
        <stp/>
        <stp>BDP|8987594997841468339</stp>
        <tr r="R1334" s="1"/>
        <tr r="R803" s="1"/>
      </tp>
      <tp t="s">
        <v>#N/A N/A</v>
        <stp/>
        <stp>BDP|1233989424544719895</stp>
        <tr r="R2057" s="1"/>
      </tp>
      <tp t="s">
        <v>#N/A N/A</v>
        <stp/>
        <stp>BDP|6486642549800012299</stp>
        <tr r="N1524" s="1"/>
        <tr r="N2964" s="1"/>
        <tr r="N7727" s="1"/>
        <tr r="N993" s="1"/>
      </tp>
      <tp t="s">
        <v>#N/A N/A</v>
        <stp/>
        <stp>BDP|4026279907268826886</stp>
        <tr r="N2712" s="1"/>
      </tp>
      <tp t="s">
        <v>#N/A N/A</v>
        <stp/>
        <stp>BDP|3532245776964304443</stp>
        <tr r="N2668" s="1"/>
        <tr r="N2668" s="1"/>
      </tp>
      <tp t="s">
        <v>#N/A N/A</v>
        <stp/>
        <stp>BDP|5985434710927910138</stp>
        <tr r="R7336" s="1"/>
      </tp>
      <tp t="s">
        <v>#N/A N/A</v>
        <stp/>
        <stp>BDP|9223059323355737837</stp>
        <tr r="R2199" s="1"/>
        <tr r="R2401" s="1"/>
      </tp>
      <tp t="s">
        <v>#N/A N/A</v>
        <stp/>
        <stp>BDP|8629451198215380685</stp>
        <tr r="N2631" s="1"/>
      </tp>
      <tp t="s">
        <v>#N/A N/A</v>
        <stp/>
        <stp>BDP|8397845493927721839</stp>
        <tr r="R2579" s="1"/>
      </tp>
      <tp t="s">
        <v>#N/A N/A</v>
        <stp/>
        <stp>BDP|7149325340092484478</stp>
        <tr r="R105" s="1"/>
        <tr r="R1613" s="1"/>
        <tr r="R2457" s="1"/>
      </tp>
      <tp t="s">
        <v>#N/A N/A</v>
        <stp/>
        <stp>BDP|3208028546879383859</stp>
        <tr r="R2542" s="1"/>
      </tp>
      <tp t="s">
        <v>#N/A N/A</v>
        <stp/>
        <stp>BDP|6505393579880615439</stp>
        <tr r="R2944" s="1"/>
      </tp>
      <tp t="s">
        <v>#N/A N/A</v>
        <stp/>
        <stp>BDP|3296219713710147611</stp>
        <tr r="R148" s="1"/>
        <tr r="R1656" s="1"/>
        <tr r="R2546" s="1"/>
      </tp>
      <tp t="s">
        <v>#N/A N/A</v>
        <stp/>
        <stp>BDP|6361299112141943218</stp>
        <tr r="R1498" s="1"/>
        <tr r="R967" s="1"/>
      </tp>
      <tp t="s">
        <v>#N/A N/A</v>
        <stp/>
        <stp>BDP|4318746757841782175</stp>
        <tr r="R7339" s="1"/>
      </tp>
      <tp t="s">
        <v>#N/A N/A</v>
        <stp/>
        <stp>BDP|1172740552583701604</stp>
        <tr r="R1140" s="1"/>
        <tr r="R609" s="1"/>
      </tp>
      <tp t="s">
        <v>#N/A N/A</v>
        <stp/>
        <stp>BDP|9093164686553916580</stp>
        <tr r="R2760" s="1"/>
        <tr r="R7464" s="1"/>
      </tp>
      <tp t="s">
        <v>#N/A N/A</v>
        <stp/>
        <stp>BDP|1653903103986706836</stp>
        <tr r="R329" s="1"/>
      </tp>
      <tp t="s">
        <v>#N/A N/A</v>
        <stp/>
        <stp>BDP|4834100192772858838</stp>
        <tr r="R7333" s="1"/>
      </tp>
      <tp t="s">
        <v>#N/A N/A</v>
        <stp/>
        <stp>BDP|4631301003986665726</stp>
        <tr r="R1516" s="1"/>
        <tr r="R985" s="1"/>
      </tp>
      <tp t="s">
        <v>#N/A N/A</v>
        <stp/>
        <stp>BDP|1923114377886671782</stp>
        <tr r="N7194" s="1"/>
        <tr r="N7194" s="1"/>
        <tr r="N7291" s="1"/>
        <tr r="N7291" s="1"/>
        <tr r="N7385" s="1"/>
        <tr r="N7385" s="1"/>
      </tp>
      <tp t="s">
        <v>#N/A N/A</v>
        <stp/>
        <stp>BDP|6147159020845193641</stp>
        <tr r="N63" s="1"/>
      </tp>
      <tp t="s">
        <v>#N/A N/A</v>
        <stp/>
        <stp>BDP|7591661882108244720</stp>
        <tr r="R120" s="1"/>
        <tr r="R1628" s="1"/>
        <tr r="R2498" s="1"/>
      </tp>
      <tp t="s">
        <v>#N/A N/A</v>
        <stp/>
        <stp>BDP|4431199569597472215</stp>
        <tr r="R1738" s="1"/>
        <tr r="R230" s="1"/>
        <tr r="R2497" s="1"/>
      </tp>
      <tp t="s">
        <v>#N/A N/A</v>
        <stp/>
        <stp>BDP|4821338852681121590</stp>
        <tr r="R1298" s="1"/>
        <tr r="R767" s="1"/>
      </tp>
      <tp t="s">
        <v>#N/A N/A</v>
        <stp/>
        <stp>BDP|1545580742555980378</stp>
        <tr r="N2202" s="1"/>
      </tp>
      <tp t="s">
        <v>#N/A N/A</v>
        <stp/>
        <stp>BDP|8777285275899985223</stp>
        <tr r="R1191" s="1"/>
        <tr r="R660" s="1"/>
      </tp>
      <tp t="s">
        <v>#N/A N/A</v>
        <stp/>
        <stp>BDP|9129273856028905081</stp>
        <tr r="N1263" s="1"/>
        <tr r="N732" s="1"/>
      </tp>
      <tp t="s">
        <v>#N/A N/A</v>
        <stp/>
        <stp>BDP|4832281611034504551</stp>
        <tr r="N349" s="1"/>
      </tp>
      <tp t="s">
        <v>#N/A N/A</v>
        <stp/>
        <stp>BDP|4256021334493178245</stp>
        <tr r="R1154" s="1"/>
        <tr r="R623" s="1"/>
      </tp>
      <tp t="s">
        <v>#N/A N/A</v>
        <stp/>
        <stp>BDP|7342495273802894002</stp>
        <tr r="N1122" s="1"/>
        <tr r="N7484" s="1"/>
        <tr r="N591" s="1"/>
      </tp>
      <tp t="s">
        <v>#N/A N/A</v>
        <stp/>
        <stp>BDP|7616425227543706456</stp>
        <tr r="R338" s="1"/>
      </tp>
      <tp t="s">
        <v>#N/A N/A</v>
        <stp/>
        <stp>BDP|9438973961632503261</stp>
        <tr r="N2276" s="1"/>
      </tp>
      <tp t="s">
        <v>#N/A N/A</v>
        <stp/>
        <stp>BDP|7328324607591938398</stp>
        <tr r="R1150" s="1"/>
        <tr r="R2798" s="1"/>
        <tr r="R7518" s="1"/>
        <tr r="R619" s="1"/>
      </tp>
      <tp t="s">
        <v>#N/A N/A</v>
        <stp/>
        <stp>BDP|2097568995571575908</stp>
        <tr r="N155" s="1"/>
        <tr r="N1663" s="1"/>
      </tp>
      <tp t="s">
        <v>#N/A N/A</v>
        <stp/>
        <stp>BDP|6627122374945145377</stp>
        <tr r="N2777" s="1"/>
      </tp>
      <tp t="s">
        <v>#N/A N/A</v>
        <stp/>
        <stp>BDP|7871256998039639358</stp>
        <tr r="R1976" s="1"/>
        <tr r="R450" s="1"/>
      </tp>
      <tp t="s">
        <v>#N/A N/A</v>
        <stp/>
        <stp>BDP|3474692119297122538</stp>
        <tr r="R1420" s="1"/>
        <tr r="R2506" s="1"/>
        <tr r="R889" s="1"/>
      </tp>
      <tp t="s">
        <v>#N/A N/A</v>
        <stp/>
        <stp>BDP|9268882528202090740</stp>
        <tr r="N2187" s="1"/>
        <tr r="N2188" s="1"/>
      </tp>
      <tp t="s">
        <v>#N/A N/A</v>
        <stp/>
        <stp>BDP|2315357262695728450</stp>
        <tr r="R2183" s="1"/>
        <tr r="R2183" s="1"/>
      </tp>
      <tp t="s">
        <v>#N/A N/A</v>
        <stp/>
        <stp>BDP|5740481678547909784</stp>
        <tr r="R1082" s="1"/>
        <tr r="R551" s="1"/>
      </tp>
      <tp t="s">
        <v>#N/A N/A</v>
        <stp/>
        <stp>BDP|4331285079842719526</stp>
        <tr r="R1383" s="1"/>
        <tr r="R852" s="1"/>
      </tp>
      <tp t="s">
        <v>#N/A N/A</v>
        <stp/>
        <stp>BDP|2955990130347058978</stp>
        <tr r="N2746" s="1"/>
        <tr r="N7436" s="1"/>
      </tp>
      <tp t="s">
        <v>#N/A N/A</v>
        <stp/>
        <stp>BDP|2959735537169320998</stp>
        <tr r="R1403" s="1"/>
        <tr r="R872" s="1"/>
      </tp>
      <tp t="s">
        <v>#N/A N/A</v>
        <stp/>
        <stp>BDP|6840762728450173509</stp>
        <tr r="R7566" s="1"/>
      </tp>
      <tp t="s">
        <v>#N/A N/A</v>
        <stp/>
        <stp>BDP|8796343654771460944</stp>
        <tr r="R2251" s="1"/>
      </tp>
      <tp t="s">
        <v>#N/A N/A</v>
        <stp/>
        <stp>BDP|6492549811364200042</stp>
        <tr r="N1037" s="1"/>
        <tr r="N506" s="1"/>
      </tp>
      <tp t="s">
        <v>#N/A N/A</v>
        <stp/>
        <stp>BDP|8123770050698342423</stp>
        <tr r="R2236" s="1"/>
      </tp>
      <tp t="s">
        <v>#N/A N/A</v>
        <stp/>
        <stp>BDP|2114111846703464254</stp>
        <tr r="R1305" s="1"/>
        <tr r="R774" s="1"/>
      </tp>
      <tp t="s">
        <v>#N/A N/A</v>
        <stp/>
        <stp>BDP|1000720864581374725</stp>
        <tr r="N2755" s="1"/>
        <tr r="N7455" s="1"/>
      </tp>
      <tp t="s">
        <v>#N/A N/A</v>
        <stp/>
        <stp>BDP|4011727399409884573</stp>
        <tr r="R2832" s="1"/>
        <tr r="R7583" s="1"/>
      </tp>
      <tp t="s">
        <v>#N/A N/A</v>
        <stp/>
        <stp>BDP|4475141932291386156</stp>
        <tr r="N2385" s="1"/>
      </tp>
      <tp t="s">
        <v>#N/A N/A</v>
        <stp/>
        <stp>BDP|3726074073976125461</stp>
        <tr r="P1554" s="1"/>
        <tr r="P2013" s="1"/>
        <tr r="P2088" s="1"/>
        <tr r="P2139" s="1"/>
        <tr r="P7122" s="1"/>
        <tr r="P7162" s="1"/>
        <tr r="P7213" s="1"/>
        <tr r="P7256" s="1"/>
        <tr r="P7355" s="1"/>
        <tr r="P7747" s="1"/>
      </tp>
      <tp t="s">
        <v>#N/A N/A</v>
        <stp/>
        <stp>BDP|6437639042780677276</stp>
        <tr r="R126" s="1"/>
        <tr r="R1634" s="1"/>
        <tr r="R2507" s="1"/>
      </tp>
      <tp t="s">
        <v>#N/A N/A</v>
        <stp/>
        <stp>BDP|4455530592339034716</stp>
        <tr r="R2524" s="1"/>
        <tr r="R301" s="1"/>
      </tp>
      <tp t="s">
        <v>#N/A N/A</v>
        <stp/>
        <stp>BDP|6958030141395930166</stp>
        <tr r="R2697" s="1"/>
      </tp>
      <tp t="s">
        <v>#N/A N/A</v>
        <stp/>
        <stp>BDP|9362157352663127817</stp>
        <tr r="N2574" s="1"/>
      </tp>
      <tp t="s">
        <v>#N/A N/A</v>
        <stp/>
        <stp>BDP|4960303833043921172</stp>
        <tr r="R2523" s="1"/>
        <tr r="R7544" s="1"/>
      </tp>
      <tp t="s">
        <v>#N/A N/A</v>
        <stp/>
        <stp>BDP|8945293230209032642</stp>
        <tr r="N2358" s="1"/>
        <tr r="N2554" s="1"/>
      </tp>
      <tp t="s">
        <v>#N/A N/A</v>
        <stp/>
        <stp>BDP|1413551204666126400</stp>
        <tr r="R1505" s="1"/>
        <tr r="R7593" s="1"/>
        <tr r="R974" s="1"/>
      </tp>
      <tp t="s">
        <v>#N/A N/A</v>
        <stp/>
        <stp>BDP|5171167713011549250</stp>
        <tr r="R1509" s="1"/>
        <tr r="R2574" s="1"/>
        <tr r="R2957" s="1"/>
        <tr r="R7719" s="1"/>
        <tr r="R978" s="1"/>
      </tp>
      <tp t="s">
        <v>#N/A N/A</v>
        <stp/>
        <stp>BDP|5372876462304359913</stp>
        <tr r="R2578" s="1"/>
      </tp>
      <tp t="s">
        <v>#N/A N/A</v>
        <stp/>
        <stp>BDP|3524756977317091239</stp>
        <tr r="R2903" s="1"/>
        <tr r="R7669" s="1"/>
      </tp>
      <tp t="s">
        <v>#N/A N/A</v>
        <stp/>
        <stp>BDP|3472623406460406319</stp>
        <tr r="R7338" s="1"/>
      </tp>
      <tp t="s">
        <v>#N/A N/A</v>
        <stp/>
        <stp>BDP|6423563354624584466</stp>
        <tr r="N2523" s="1"/>
      </tp>
      <tp t="s">
        <v>#N/A N/A</v>
        <stp/>
        <stp>BDP|5561261665554711348</stp>
        <tr r="N2891" s="1"/>
        <tr r="N7659" s="1"/>
      </tp>
      <tp t="s">
        <v>#N/A N/A</v>
        <stp/>
        <stp>BDP|9822334559969056070</stp>
        <tr r="R1112" s="1"/>
        <tr r="R2771" s="1"/>
        <tr r="R7475" s="1"/>
        <tr r="R581" s="1"/>
      </tp>
      <tp t="s">
        <v>#N/A N/A</v>
        <stp/>
        <stp>BDP|7879033378636285047</stp>
        <tr r="N1319" s="1"/>
        <tr r="N2874" s="1"/>
        <tr r="N7638" s="1"/>
        <tr r="N788" s="1"/>
      </tp>
      <tp t="s">
        <v>#N/A N/A</v>
        <stp/>
        <stp>BDP|8354778091779967993</stp>
        <tr r="N1031" s="1"/>
        <tr r="N7409" s="1"/>
        <tr r="N500" s="1"/>
      </tp>
      <tp t="s">
        <v>#N/A N/A</v>
        <stp/>
        <stp>BDP|9894791797301317005</stp>
        <tr r="R1058" s="1"/>
        <tr r="R527" s="1"/>
      </tp>
      <tp t="s">
        <v>#N/A N/A</v>
        <stp/>
        <stp>BDP|1827478479547407370</stp>
        <tr r="N7692" s="1"/>
      </tp>
      <tp t="s">
        <v>#N/A N/A</v>
        <stp/>
        <stp>BDP|2314379823323016625</stp>
        <tr r="R2617" s="1"/>
      </tp>
      <tp t="s">
        <v>#N/A N/A</v>
        <stp/>
        <stp>BDP|6201144572184430257</stp>
        <tr r="R2499" s="1"/>
      </tp>
      <tp t="s">
        <v>#N/A N/A</v>
        <stp/>
        <stp>BDP|7269149672804229335</stp>
        <tr r="R158" s="1"/>
        <tr r="R1666" s="1"/>
      </tp>
      <tp t="s">
        <v>#N/A N/A</v>
        <stp/>
        <stp>BDP|1009613858757951352</stp>
        <tr r="N2228" s="1"/>
        <tr r="N2622" s="1"/>
      </tp>
      <tp t="s">
        <v>#N/A N/A</v>
        <stp/>
        <stp>BDP|3798757931874700515</stp>
        <tr r="R7298" s="1"/>
      </tp>
      <tp t="s">
        <v>#N/A N/A</v>
        <stp/>
        <stp>BDP|2979397960630268173</stp>
        <tr r="N1144" s="1"/>
        <tr r="N2920" s="1"/>
        <tr r="N613" s="1"/>
      </tp>
      <tp t="s">
        <v>#N/A N/A</v>
        <stp/>
        <stp>BDP|6088629056587626474</stp>
        <tr r="R2399" s="1"/>
      </tp>
      <tp t="s">
        <v>#N/A N/A</v>
        <stp/>
        <stp>BDP|1509811750112227830</stp>
        <tr r="N342" s="1"/>
      </tp>
      <tp t="s">
        <v>#N/A N/A</v>
        <stp/>
        <stp>BDP|7648062683140430926</stp>
        <tr r="R2604" s="1"/>
      </tp>
      <tp t="s">
        <v>#N/A N/A</v>
        <stp/>
        <stp>BDP|6871356078422566656</stp>
        <tr r="N2440" s="1"/>
      </tp>
      <tp t="s">
        <v>#N/A N/A</v>
        <stp/>
        <stp>BDP|3553805537579410733</stp>
        <tr r="N1077" s="1"/>
        <tr r="N546" s="1"/>
      </tp>
      <tp t="s">
        <v>#N/A N/A</v>
        <stp/>
        <stp>BDP|7657002893948511059</stp>
        <tr r="R1327" s="1"/>
        <tr r="R796" s="1"/>
      </tp>
      <tp t="s">
        <v>#N/A N/A</v>
        <stp/>
        <stp>BDP|2463765105012993042</stp>
        <tr r="R1397" s="1"/>
        <tr r="R866" s="1"/>
      </tp>
      <tp t="s">
        <v>#N/A N/A</v>
        <stp/>
        <stp>BDP|5817361081421548808</stp>
        <tr r="R1555" s="1"/>
        <tr r="R2014" s="1"/>
        <tr r="R2089" s="1"/>
        <tr r="R2140" s="1"/>
        <tr r="R7123" s="1"/>
        <tr r="R7163" s="1"/>
        <tr r="R7214" s="1"/>
        <tr r="R7257" s="1"/>
        <tr r="R7356" s="1"/>
        <tr r="R7748" s="1"/>
      </tp>
      <tp t="s">
        <v>#N/A N/A</v>
        <stp/>
        <stp>BDP|6249280260343859689</stp>
        <tr r="R1580" s="1"/>
        <tr r="R2679" s="1"/>
      </tp>
      <tp t="s">
        <v>#N/A N/A</v>
        <stp/>
        <stp>BDP|6412681311895244357</stp>
        <tr r="N2320" s="1"/>
      </tp>
      <tp t="s">
        <v>#N/A N/A</v>
        <stp/>
        <stp>BDP|6979197612707147698</stp>
        <tr r="N2332" s="1"/>
        <tr r="N2529" s="1"/>
      </tp>
      <tp t="s">
        <v>#N/A N/A</v>
        <stp/>
        <stp>BDP|2317076311114802078</stp>
        <tr r="N353" s="1"/>
      </tp>
      <tp t="s">
        <v>#N/A N/A</v>
        <stp/>
        <stp>BDP|7219849025332115884</stp>
        <tr r="R2713" s="1"/>
      </tp>
      <tp t="s">
        <v>#N/A N/A</v>
        <stp/>
        <stp>BDP|6430807988652331351</stp>
        <tr r="N2068" s="1"/>
      </tp>
      <tp t="s">
        <v>#N/A N/A</v>
        <stp/>
        <stp>BDP|7953920988058077992</stp>
        <tr r="R2282" s="1"/>
        <tr r="R2491" s="1"/>
      </tp>
      <tp t="s">
        <v>#N/A N/A</v>
        <stp/>
        <stp>BDP|7802230157831799613</stp>
        <tr r="R2881" s="1"/>
        <tr r="R7648" s="1"/>
      </tp>
      <tp t="s">
        <v>#N/A N/A</v>
        <stp/>
        <stp>BDP|3021857489382469625</stp>
        <tr r="N1189" s="1"/>
        <tr r="N658" s="1"/>
      </tp>
      <tp t="s">
        <v>#N/A N/A</v>
        <stp/>
        <stp>BDP|3445544236565821742</stp>
        <tr r="N1430" s="1"/>
        <tr r="N899" s="1"/>
      </tp>
      <tp t="s">
        <v>#N/A N/A</v>
        <stp/>
        <stp>BDP|7624150568711538643</stp>
        <tr r="R1261" s="1"/>
        <tr r="R730" s="1"/>
      </tp>
      <tp t="s">
        <v>#N/A N/A</v>
        <stp/>
        <stp>BDP|6386922929939319315</stp>
        <tr r="R1605" s="1"/>
        <tr r="R97" s="1"/>
      </tp>
      <tp t="s">
        <v>#N/A N/A</v>
        <stp/>
        <stp>BDP|5061625969570672268</stp>
        <tr r="N7347" s="1"/>
      </tp>
      <tp t="s">
        <v>#N/A N/A</v>
        <stp/>
        <stp>BDP|6904535603986618245</stp>
        <tr r="R1137" s="1"/>
        <tr r="R606" s="1"/>
      </tp>
      <tp t="s">
        <v>#N/A N/A</v>
        <stp/>
        <stp>BDP|3501285497859337624</stp>
        <tr r="N7301" s="1"/>
      </tp>
      <tp t="s">
        <v>#N/A N/A</v>
        <stp/>
        <stp>BDP|7936637660945575540</stp>
        <tr r="R1317" s="1"/>
        <tr r="R786" s="1"/>
      </tp>
      <tp t="s">
        <v>#N/A N/A</v>
        <stp/>
        <stp>BDP|5022291815020213158</stp>
        <tr r="R2616" s="1"/>
      </tp>
      <tp t="s">
        <v>#N/A N/A</v>
        <stp/>
        <stp>BDP|7325317168580298534</stp>
        <tr r="N1431" s="1"/>
        <tr r="N2923" s="1"/>
        <tr r="N7689" s="1"/>
        <tr r="N900" s="1"/>
      </tp>
      <tp t="s">
        <v>#N/A N/A</v>
        <stp/>
        <stp>BDP|7863725526656503324</stp>
        <tr r="R7337" s="1"/>
      </tp>
      <tp t="s">
        <v>#N/A N/A</v>
        <stp/>
        <stp>BDP|7902848324948559273</stp>
        <tr r="R2249" s="1"/>
        <tr r="R2456" s="1"/>
        <tr r="R7452" s="1"/>
      </tp>
      <tp t="s">
        <v>#N/A N/A</v>
        <stp/>
        <stp>BDP|4788312249940198463</stp>
        <tr r="N1375" s="1"/>
        <tr r="N844" s="1"/>
      </tp>
      <tp t="s">
        <v>#N/A N/A</v>
        <stp/>
        <stp>BDP|5010414431345972010</stp>
        <tr r="R1038" s="1"/>
        <tr r="R2209" s="1"/>
        <tr r="R2733" s="1"/>
        <tr r="R7416" s="1"/>
        <tr r="R507" s="1"/>
      </tp>
      <tp t="s">
        <v>#N/A N/A</v>
        <stp/>
        <stp>BDP|2916866875388112235</stp>
        <tr r="R2552" s="1"/>
      </tp>
      <tp t="s">
        <v>#N/A N/A</v>
        <stp/>
        <stp>BDP|4689653168727090436</stp>
        <tr r="R2931" s="1"/>
      </tp>
      <tp t="s">
        <v>#N/A N/A</v>
        <stp/>
        <stp>BDP|1609591066212977780</stp>
        <tr r="R2722" s="1"/>
      </tp>
      <tp t="s">
        <v>#N/A N/A</v>
        <stp/>
        <stp>BDP|2731304907820010689</stp>
        <tr r="N1489" s="1"/>
        <tr r="N958" s="1"/>
      </tp>
      <tp t="s">
        <v>#N/A N/A</v>
        <stp/>
        <stp>BDP|5368882585167016562</stp>
        <tr r="R2333" s="1"/>
        <tr r="R2531" s="1"/>
      </tp>
      <tp t="s">
        <v>#N/A N/A</v>
        <stp/>
        <stp>BDP|6533320521047721789</stp>
        <tr r="R2364" s="1"/>
      </tp>
      <tp t="s">
        <v>#N/A N/A</v>
        <stp/>
        <stp>BDP|1861437646363798530</stp>
        <tr r="N1525" s="1"/>
        <tr r="N7729" s="1"/>
        <tr r="N994" s="1"/>
      </tp>
      <tp t="s">
        <v>#N/A N/A</v>
        <stp/>
        <stp>BDP|4580462354537901575</stp>
        <tr r="R7445" s="1"/>
      </tp>
      <tp t="s">
        <v>#N/A N/A</v>
        <stp/>
        <stp>BDP|1560785405324250538</stp>
        <tr r="N1923" s="1"/>
        <tr r="N381" s="1"/>
      </tp>
      <tp t="s">
        <v>#N/A N/A</v>
        <stp/>
        <stp>BDP|5599401660459813941</stp>
        <tr r="R2755" s="1"/>
        <tr r="R7455" s="1"/>
      </tp>
      <tp t="s">
        <v>#N/A N/A</v>
        <stp/>
        <stp>BDP|7171336509835154633</stp>
        <tr r="N2280" s="1"/>
      </tp>
      <tp t="s">
        <v>#N/A N/A</v>
        <stp/>
        <stp>BDP|4034091931849746961</stp>
        <tr r="R1455" s="1"/>
        <tr r="R924" s="1"/>
      </tp>
      <tp t="s">
        <v>#N/A N/A</v>
        <stp/>
        <stp>BDP|3786699860785609117</stp>
        <tr r="N147" s="1"/>
        <tr r="N1655" s="1"/>
      </tp>
      <tp t="s">
        <v>#N/A N/A</v>
        <stp/>
        <stp>BDP|6683962989809063907</stp>
        <tr r="R1596" s="1"/>
        <tr r="R88" s="1"/>
      </tp>
      <tp t="s">
        <v>#N/A N/A</v>
        <stp/>
        <stp>BDP|2543432869421364656</stp>
        <tr r="N2898" s="1"/>
      </tp>
      <tp t="s">
        <v>#N/A N/A</v>
        <stp/>
        <stp>BDP|9049114262299208080</stp>
        <tr r="R1727" s="1"/>
        <tr r="R219" s="1"/>
      </tp>
      <tp t="s">
        <v>#N/A N/A</v>
        <stp/>
        <stp>BDP|3937501540900567558</stp>
        <tr r="R1491" s="1"/>
        <tr r="R2366" s="1"/>
        <tr r="R2655" s="1"/>
        <tr r="R960" s="1"/>
      </tp>
      <tp t="s">
        <v>#N/A N/A</v>
        <stp/>
        <stp>BDP|5236704751666807624</stp>
        <tr r="N365" s="1"/>
      </tp>
      <tp t="s">
        <v>#N/A N/A</v>
        <stp/>
        <stp>BDP|1716275929793106517</stp>
        <tr r="N2590" s="1"/>
      </tp>
      <tp t="s">
        <v>#N/A N/A</v>
        <stp/>
        <stp>BDP|2434652049110841793</stp>
        <tr r="N1135" s="1"/>
        <tr r="N604" s="1"/>
      </tp>
      <tp t="s">
        <v>#N/A N/A</v>
        <stp/>
        <stp>BDP|9615598793275557777</stp>
        <tr r="R1358" s="1"/>
        <tr r="R7448" s="1"/>
        <tr r="R827" s="1"/>
      </tp>
      <tp t="s">
        <v>#N/A N/A</v>
        <stp/>
        <stp>BDP|8088780474059064624</stp>
        <tr r="R304" s="1"/>
      </tp>
      <tp t="s">
        <v>#N/A N/A</v>
        <stp/>
        <stp>BDP|3104925811865920955</stp>
        <tr r="R3003" s="1"/>
      </tp>
      <tp t="s">
        <v>#N/A N/A</v>
        <stp/>
        <stp>BDP|1424760885389851018</stp>
        <tr r="N2447" s="1"/>
      </tp>
      <tp t="s">
        <v>#N/A N/A</v>
        <stp/>
        <stp>BDP|2082086165685466672</stp>
        <tr r="R7298" s="1"/>
      </tp>
      <tp t="s">
        <v>#N/A N/A</v>
        <stp/>
        <stp>BDP|7885197070464926266</stp>
        <tr r="P1558" s="1"/>
        <tr r="P2017" s="1"/>
        <tr r="P2092" s="1"/>
        <tr r="P2143" s="1"/>
        <tr r="P7126" s="1"/>
        <tr r="P7166" s="1"/>
        <tr r="P7217" s="1"/>
        <tr r="P7260" s="1"/>
        <tr r="P7359" s="1"/>
        <tr r="P7751" s="1"/>
      </tp>
      <tp t="s">
        <v>#N/A N/A</v>
        <stp/>
        <stp>BDP|2096893940309023074</stp>
        <tr r="R1133" s="1"/>
        <tr r="R2291" s="1"/>
        <tr r="R7499" s="1"/>
        <tr r="R602" s="1"/>
      </tp>
      <tp t="s">
        <v>#N/A N/A</v>
        <stp/>
        <stp>BDP|5181303703466944755</stp>
        <tr r="N2445" s="1"/>
      </tp>
      <tp t="s">
        <v>#N/A N/A</v>
        <stp/>
        <stp>BDP|2061406719394385445</stp>
        <tr r="R2271" s="1"/>
      </tp>
      <tp t="s">
        <v>#N/A N/A</v>
        <stp/>
        <stp>BDP|5963077550011279627</stp>
        <tr r="R1744" s="1"/>
        <tr r="R236" s="1"/>
      </tp>
      <tp t="s">
        <v>#N/A N/A</v>
        <stp/>
        <stp>BDP|3464052028391528726</stp>
        <tr r="N352" s="1"/>
      </tp>
      <tp t="s">
        <v>#N/A N/A</v>
        <stp/>
        <stp>BDP|5885239474644178302</stp>
        <tr r="N2201" s="1"/>
      </tp>
      <tp t="s">
        <v>#N/A N/A</v>
        <stp/>
        <stp>BDP|5884152630983566360</stp>
        <tr r="R7606" s="1"/>
      </tp>
      <tp t="s">
        <v>#N/A N/A</v>
        <stp/>
        <stp>BDP|6358281013254325650</stp>
        <tr r="R7540" s="1"/>
      </tp>
      <tp t="s">
        <v>#N/A N/A</v>
        <stp/>
        <stp>BDP|8156785982004430414</stp>
        <tr r="R2436" s="1"/>
      </tp>
      <tp t="s">
        <v>#N/A N/A</v>
        <stp/>
        <stp>BDP|4589685076274140652</stp>
        <tr r="R1267" s="1"/>
        <tr r="R736" s="1"/>
      </tp>
      <tp t="s">
        <v>#N/A N/A</v>
        <stp/>
        <stp>BDP|3075575718507695766</stp>
        <tr r="R2216" s="1"/>
      </tp>
      <tp t="s">
        <v>#N/A N/A</v>
        <stp/>
        <stp>BDP|5553139068205173003</stp>
        <tr r="R1483" s="1"/>
        <tr r="R7710" s="1"/>
        <tr r="R952" s="1"/>
      </tp>
      <tp t="s">
        <v>#N/A N/A</v>
        <stp/>
        <stp>BDP|4149801254977348995</stp>
        <tr r="R2479" s="1"/>
      </tp>
      <tp t="s">
        <v>#N/A N/A</v>
        <stp/>
        <stp>BDP|4781221570582328493</stp>
        <tr r="R2227" s="1"/>
      </tp>
      <tp t="s">
        <v>#N/A N/A</v>
        <stp/>
        <stp>BDP|3586552870082941462</stp>
        <tr r="N2343" s="1"/>
      </tp>
      <tp t="s">
        <v>#N/A N/A</v>
        <stp/>
        <stp>BDP|5370405368524623429</stp>
        <tr r="R1153" s="1"/>
        <tr r="R2514" s="1"/>
        <tr r="R2799" s="1"/>
        <tr r="R7521" s="1"/>
        <tr r="R622" s="1"/>
      </tp>
      <tp t="s">
        <v>#N/A N/A</v>
        <stp/>
        <stp>BDP|5775066633592827359</stp>
        <tr r="N1074" s="1"/>
        <tr r="N543" s="1"/>
      </tp>
      <tp t="s">
        <v>#N/A N/A</v>
        <stp/>
        <stp>BDP|2513821850598126094</stp>
        <tr r="R1064" s="1"/>
        <tr r="R533" s="1"/>
      </tp>
      <tp t="s">
        <v>#N/A N/A</v>
        <stp/>
        <stp>BDP|5805510537254173006</stp>
        <tr r="R2582" s="1"/>
      </tp>
      <tp t="s">
        <v>#N/A N/A</v>
        <stp/>
        <stp>BDP|2036351074907815669</stp>
        <tr r="R1356" s="1"/>
        <tr r="R1717" s="1"/>
        <tr r="R209" s="1"/>
        <tr r="R825" s="1"/>
      </tp>
      <tp t="s">
        <v>#N/A N/A</v>
        <stp/>
        <stp>BDP|2661815703404345986</stp>
        <tr r="R7512" s="1"/>
      </tp>
      <tp t="s">
        <v>#N/A N/A</v>
        <stp/>
        <stp>BDP|3809704177986303238</stp>
        <tr r="N2545" s="1"/>
      </tp>
      <tp t="s">
        <v>#N/A N/A</v>
        <stp/>
        <stp>BDP|3839424960254105279</stp>
        <tr r="R1251" s="1"/>
        <tr r="R720" s="1"/>
      </tp>
      <tp t="s">
        <v>#N/A N/A</v>
        <stp/>
        <stp>BDP|8021850964399962844</stp>
        <tr r="N372" s="1"/>
      </tp>
      <tp t="s">
        <v>#N/A N/A</v>
        <stp/>
        <stp>BDP|1954713839774404693</stp>
        <tr r="R2304" s="1"/>
      </tp>
      <tp t="s">
        <v>#N/A N/A</v>
        <stp/>
        <stp>BDP|9782493852968767776</stp>
        <tr r="R2073" s="1"/>
      </tp>
      <tp t="s">
        <v>#N/A N/A</v>
        <stp/>
        <stp>BDP|8129290987533747644</stp>
        <tr r="N317" s="1"/>
      </tp>
      <tp t="s">
        <v>#N/A N/A</v>
        <stp/>
        <stp>BDP|3261351065479870863</stp>
        <tr r="R2977" s="1"/>
      </tp>
      <tp t="s">
        <v>#N/A N/A</v>
        <stp/>
        <stp>BDP|2069522318249473826</stp>
        <tr r="N2372" s="1"/>
        <tr r="N2658" s="1"/>
      </tp>
      <tp t="s">
        <v>#N/A N/A</v>
        <stp/>
        <stp>BDP|6461739977870994159</stp>
        <tr r="N131" s="1"/>
        <tr r="N1639" s="1"/>
      </tp>
      <tp t="s">
        <v>#N/A N/A</v>
        <stp/>
        <stp>BDP|8333650436743936951</stp>
        <tr r="R7303" s="1"/>
      </tp>
      <tp t="s">
        <v>#N/A N/A</v>
        <stp/>
        <stp>BDP|6444611363302221382</stp>
        <tr r="N2542" s="1"/>
      </tp>
      <tp t="s">
        <v>#N/A N/A</v>
        <stp/>
        <stp>BDP|4008051769980479549</stp>
        <tr r="R2626" s="1"/>
      </tp>
      <tp t="s">
        <v>#N/A N/A</v>
        <stp/>
        <stp>BDP|4911126749285996367</stp>
        <tr r="N28" s="1"/>
        <tr r="N457" s="1"/>
        <tr r="N5" s="1"/>
      </tp>
      <tp t="s">
        <v>#N/A N/A</v>
        <stp/>
        <stp>BDP|6191332852510542780</stp>
        <tr r="N363" s="1"/>
      </tp>
      <tp t="s">
        <v>#N/A N/A</v>
        <stp/>
        <stp>BDP|4008341492908872133</stp>
        <tr r="N7338" s="1"/>
        <tr r="N7338" s="1"/>
      </tp>
      <tp t="s">
        <v>#N/A N/A</v>
        <stp/>
        <stp>BDP|2917528526731020303</stp>
        <tr r="R2170" s="1"/>
      </tp>
      <tp t="s">
        <v>#N/A N/A</v>
        <stp/>
        <stp>BDP|7156906099971141140</stp>
        <tr r="R2434" s="1"/>
      </tp>
      <tp t="s">
        <v>#N/A N/A</v>
        <stp/>
        <stp>BDP|5874984793354840665</stp>
        <tr r="R1570" s="1"/>
        <tr r="R2033" s="1"/>
        <tr r="R2109" s="1"/>
        <tr r="R2159" s="1"/>
        <tr r="R7138" s="1"/>
        <tr r="R7182" s="1"/>
        <tr r="R7233" s="1"/>
        <tr r="R7276" s="1"/>
        <tr r="R7375" s="1"/>
        <tr r="R7767" s="1"/>
        <tr r="R51" s="1"/>
      </tp>
      <tp t="s">
        <v>#N/A N/A</v>
        <stp/>
        <stp>BDP|3033347179073760372</stp>
        <tr r="O1575" s="1"/>
        <tr r="O2039" s="1"/>
        <tr r="O2115" s="1"/>
        <tr r="O2165" s="1"/>
        <tr r="O7142" s="1"/>
        <tr r="O7188" s="1"/>
        <tr r="O7240" s="1"/>
        <tr r="O7283" s="1"/>
        <tr r="O7379" s="1"/>
        <tr r="O7773" s="1"/>
        <tr r="O55" s="1"/>
      </tp>
      <tp t="s">
        <v>#N/A N/A</v>
        <stp/>
        <stp>BDP|9968441099293829017</stp>
        <tr r="R294" s="1"/>
      </tp>
      <tp t="s">
        <v>#N/A N/A</v>
        <stp/>
        <stp>BDP|7040487615304610163</stp>
        <tr r="R1316" s="1"/>
        <tr r="R2417" s="1"/>
        <tr r="R785" s="1"/>
      </tp>
      <tp t="s">
        <v>#N/A N/A</v>
        <stp/>
        <stp>BDP|9680439911283927805</stp>
        <tr r="R1971" s="1"/>
        <tr r="R441" s="1"/>
      </tp>
      <tp t="s">
        <v>#N/A N/A</v>
        <stp/>
        <stp>BDP|4130620844381804027</stp>
        <tr r="R7308" s="1"/>
      </tp>
      <tp t="s">
        <v>#N/A N/A</v>
        <stp/>
        <stp>BDP|5252635704923205750</stp>
        <tr r="N1159" s="1"/>
        <tr r="N628" s="1"/>
      </tp>
      <tp t="s">
        <v>#N/A N/A</v>
        <stp/>
        <stp>BDP|2687953495245504011</stp>
        <tr r="R2435" s="1"/>
        <tr r="R2881" s="1"/>
        <tr r="R7648" s="1"/>
      </tp>
      <tp t="s">
        <v>#N/A N/A</v>
        <stp/>
        <stp>BDP|9103693208659101139</stp>
        <tr r="R2705" s="1"/>
      </tp>
      <tp t="s">
        <v>#N/A N/A</v>
        <stp/>
        <stp>BDP|1046365365060041319</stp>
        <tr r="R1201" s="1"/>
        <tr r="R670" s="1"/>
      </tp>
      <tp t="s">
        <v>#N/A N/A</v>
        <stp/>
        <stp>BDP|2072308259006354585</stp>
        <tr r="N2680" s="1"/>
      </tp>
      <tp t="s">
        <v>#N/A N/A</v>
        <stp/>
        <stp>BDP|1512359703610171506</stp>
        <tr r="R7594" s="1"/>
      </tp>
      <tp t="s">
        <v>#N/A N/A</v>
        <stp/>
        <stp>BDP|1883020048373613165</stp>
        <tr r="N2672" s="1"/>
      </tp>
      <tp t="s">
        <v>#N/A N/A</v>
        <stp/>
        <stp>BDP|5501174811047118504</stp>
        <tr r="R2351" s="1"/>
      </tp>
      <tp t="s">
        <v>#N/A N/A</v>
        <stp/>
        <stp>BDP|3145509214822376240</stp>
        <tr r="N1361" s="1"/>
        <tr r="N830" s="1"/>
      </tp>
      <tp t="s">
        <v>#N/A N/A</v>
        <stp/>
        <stp>BDP|6795953992331497062</stp>
        <tr r="N1392" s="1"/>
        <tr r="N2899" s="1"/>
        <tr r="N861" s="1"/>
      </tp>
      <tp t="s">
        <v>#N/A N/A</v>
        <stp/>
        <stp>BDP|1874941293143856554</stp>
        <tr r="R2620" s="1"/>
      </tp>
      <tp t="s">
        <v>#N/A N/A</v>
        <stp/>
        <stp>BDP|6463641574823692300</stp>
        <tr r="R351" s="1"/>
        <tr r="R351" s="1"/>
      </tp>
      <tp t="s">
        <v>#N/A N/A</v>
        <stp/>
        <stp>BDP|9593228290015406009</stp>
        <tr r="N1995" s="1"/>
        <tr r="N1995" s="1"/>
      </tp>
      <tp t="s">
        <v>#N/A N/A</v>
        <stp/>
        <stp>BDP|6500200747774997386</stp>
        <tr r="R7530" s="1"/>
      </tp>
      <tp t="s">
        <v>#N/A N/A</v>
        <stp/>
        <stp>BDP|6101278357242629440</stp>
        <tr r="R1408" s="1"/>
        <tr r="R2911" s="1"/>
        <tr r="R7678" s="1"/>
        <tr r="R877" s="1"/>
      </tp>
      <tp t="s">
        <v>#N/A N/A</v>
        <stp/>
        <stp>BDP|3695820795612772754</stp>
        <tr r="N2352" s="1"/>
        <tr r="N2649" s="1"/>
      </tp>
      <tp t="s">
        <v>#N/A N/A</v>
        <stp/>
        <stp>BDP|1996254328372693418</stp>
        <tr r="R1008" s="1"/>
        <tr r="R477" s="1"/>
      </tp>
      <tp t="s">
        <v>#N/A N/A</v>
        <stp/>
        <stp>BDP|1811318600091827424</stp>
        <tr r="N1937" s="1"/>
        <tr r="N402" s="1"/>
      </tp>
      <tp t="s">
        <v>#N/A N/A</v>
        <stp/>
        <stp>BDP|7030948623909091245</stp>
        <tr r="R1371" s="1"/>
        <tr r="R840" s="1"/>
      </tp>
      <tp t="s">
        <v>#N/A N/A</v>
        <stp/>
        <stp>BDP|2082869996814269011</stp>
        <tr r="R2268" s="1"/>
      </tp>
      <tp t="s">
        <v>#N/A N/A</v>
        <stp/>
        <stp>BDP|7301574030644532221</stp>
        <tr r="N1063" s="1"/>
        <tr r="N2745" s="1"/>
        <tr r="N7435" s="1"/>
        <tr r="N532" s="1"/>
      </tp>
      <tp t="s">
        <v>#N/A N/A</v>
        <stp/>
        <stp>BDP|8909365033549954665</stp>
        <tr r="N2066" s="1"/>
      </tp>
      <tp t="s">
        <v>#N/A N/A</v>
        <stp/>
        <stp>BDP|5453104880468176362</stp>
        <tr r="N2249" s="1"/>
        <tr r="N2456" s="1"/>
      </tp>
      <tp t="s">
        <v>#N/A N/A</v>
        <stp/>
        <stp>BDP|9104570296766553461</stp>
        <tr r="R7732" s="1"/>
      </tp>
      <tp t="s">
        <v>#N/A N/A</v>
        <stp/>
        <stp>BDP|6735904057294738944</stp>
        <tr r="R418" s="1"/>
      </tp>
      <tp t="s">
        <v>#N/A N/A</v>
        <stp/>
        <stp>BDP|3628279930402794752</stp>
        <tr r="R1497" s="1"/>
        <tr r="R2563" s="1"/>
        <tr r="R966" s="1"/>
      </tp>
      <tp t="s">
        <v>#N/A N/A</v>
        <stp/>
        <stp>BDP|3539955365982224949</stp>
        <tr r="N2544" s="1"/>
      </tp>
      <tp t="s">
        <v>#N/A N/A</v>
        <stp/>
        <stp>BDP|1339151866751265015</stp>
        <tr r="R1391" s="1"/>
        <tr r="R860" s="1"/>
      </tp>
      <tp t="s">
        <v>#N/A N/A</v>
        <stp/>
        <stp>BDP|5293406870089431865</stp>
        <tr r="R312" s="1"/>
        <tr r="R312" s="1"/>
      </tp>
      <tp t="s">
        <v>#N/A N/A</v>
        <stp/>
        <stp>BDP|5980339713852176285</stp>
        <tr r="R1390" s="1"/>
        <tr r="R859" s="1"/>
      </tp>
      <tp t="s">
        <v>#N/A N/A</v>
        <stp/>
        <stp>BDP|2214766622036440629</stp>
        <tr r="N1145" s="1"/>
        <tr r="N614" s="1"/>
      </tp>
      <tp t="s">
        <v>#N/A N/A</v>
        <stp/>
        <stp>BDP|2608412976865764366</stp>
        <tr r="N1569" s="1"/>
        <tr r="N1569" s="1"/>
        <tr r="N2030" s="1"/>
        <tr r="N2030" s="1"/>
        <tr r="N2106" s="1"/>
        <tr r="N2106" s="1"/>
        <tr r="N2156" s="1"/>
        <tr r="N2156" s="1"/>
        <tr r="N7137" s="1"/>
        <tr r="N7137" s="1"/>
        <tr r="N7179" s="1"/>
        <tr r="N7179" s="1"/>
        <tr r="N7230" s="1"/>
        <tr r="N7230" s="1"/>
        <tr r="N7273" s="1"/>
        <tr r="N7273" s="1"/>
        <tr r="N7372" s="1"/>
        <tr r="N7372" s="1"/>
        <tr r="N7764" s="1"/>
        <tr r="N7764" s="1"/>
        <tr r="N50" s="1"/>
        <tr r="N50" s="1"/>
      </tp>
      <tp t="s">
        <v>#N/A N/A</v>
        <stp/>
        <stp>BDP|5633388324855297687</stp>
        <tr r="N1092" s="1"/>
        <tr r="N561" s="1"/>
      </tp>
      <tp t="s">
        <v>#N/A N/A</v>
        <stp/>
        <stp>BDP|1945794212696079621</stp>
        <tr r="R302" s="1"/>
      </tp>
      <tp t="s">
        <v>#N/A N/A</v>
        <stp/>
        <stp>BDP|7296598142230853114</stp>
        <tr r="R2255" s="1"/>
        <tr r="R2461" s="1"/>
      </tp>
      <tp t="s">
        <v>#N/A N/A</v>
        <stp/>
        <stp>BDP|7066906480503087208</stp>
        <tr r="R2701" s="1"/>
      </tp>
      <tp t="s">
        <v>#N/A N/A</v>
        <stp/>
        <stp>BDP|3432431060385463332</stp>
        <tr r="R2049" s="1"/>
      </tp>
      <tp t="s">
        <v>#N/A N/A</v>
        <stp/>
        <stp>BDP|2396708112497738461</stp>
        <tr r="N1966" s="1"/>
        <tr r="N436" s="1"/>
      </tp>
      <tp t="s">
        <v>#N/A N/A</v>
        <stp/>
        <stp>BDP|7164987187145742492</stp>
        <tr r="R1149" s="1"/>
        <tr r="R2797" s="1"/>
        <tr r="R7517" s="1"/>
        <tr r="R618" s="1"/>
      </tp>
      <tp t="s">
        <v>#N/A N/A</v>
        <stp/>
        <stp>BDP|3739843918394983933</stp>
        <tr r="R2983" s="1"/>
      </tp>
      <tp t="s">
        <v>#N/A N/A</v>
        <stp/>
        <stp>BDP|8629843557251585310</stp>
        <tr r="R1582" s="1"/>
        <tr r="R74" s="1"/>
      </tp>
      <tp t="s">
        <v>#N/A N/A</v>
        <stp/>
        <stp>BDP|1152048437205374005</stp>
        <tr r="R2297" s="1"/>
      </tp>
      <tp t="s">
        <v>#N/A N/A</v>
        <stp/>
        <stp>BDP|6551813942669397448</stp>
        <tr r="R63" s="1"/>
      </tp>
      <tp t="s">
        <v>#N/A N/A</v>
        <stp/>
        <stp>BDP|1654319554203786356</stp>
        <tr r="R1943" s="1"/>
        <tr r="R411" s="1"/>
      </tp>
      <tp t="s">
        <v>#N/A N/A</v>
        <stp/>
        <stp>BDP|5361371602554702502</stp>
        <tr r="N7652" s="1"/>
      </tp>
      <tp t="s">
        <v>#N/A N/A</v>
        <stp/>
        <stp>BDP|1876718108994420540</stp>
        <tr r="R2424" s="1"/>
      </tp>
      <tp t="s">
        <v>#N/A N/A</v>
        <stp/>
        <stp>BDP|5531530072081727125</stp>
        <tr r="N1170" s="1"/>
        <tr r="N639" s="1"/>
      </tp>
      <tp t="s">
        <v>#N/A N/A</v>
        <stp/>
        <stp>BDP|9108528256027363979</stp>
        <tr r="R141" s="1"/>
        <tr r="R1649" s="1"/>
      </tp>
      <tp t="s">
        <v>#N/A N/A</v>
        <stp/>
        <stp>BDP|4829192361641427552</stp>
        <tr r="N291" s="1"/>
      </tp>
      <tp t="s">
        <v>#N/A N/A</v>
        <stp/>
        <stp>BDP|2282183329735225377</stp>
        <tr r="N292" s="1"/>
      </tp>
      <tp t="s">
        <v>#N/A N/A</v>
        <stp/>
        <stp>BDP|2571453522135483605</stp>
        <tr r="R2974" s="1"/>
      </tp>
      <tp t="s">
        <v>#N/A N/A</v>
        <stp/>
        <stp>BDP|1136514124501514078</stp>
        <tr r="N2361" s="1"/>
      </tp>
      <tp t="s">
        <v>#N/A N/A</v>
        <stp/>
        <stp>BDP|5524385577993881547</stp>
        <tr r="R1464" s="1"/>
        <tr r="R933" s="1"/>
      </tp>
      <tp t="s">
        <v>#N/A N/A</v>
        <stp/>
        <stp>BDP|8714343174892299931</stp>
        <tr r="N2185" s="1"/>
      </tp>
      <tp t="s">
        <v>#N/A N/A</v>
        <stp/>
        <stp>BDP|5516267320720647237</stp>
        <tr r="R1051" s="1"/>
        <tr r="R520" s="1"/>
      </tp>
      <tp t="s">
        <v>#N/A N/A</v>
        <stp/>
        <stp>BDP|6733634472294384438</stp>
        <tr r="N350" s="1"/>
      </tp>
      <tp t="s">
        <v>#N/A N/A</v>
        <stp/>
        <stp>BDP|8962163568271254936</stp>
        <tr r="N1786" s="1"/>
        <tr r="N278" s="1"/>
      </tp>
      <tp t="s">
        <v>#N/A N/A</v>
        <stp/>
        <stp>BDP|3745433615214384554</stp>
        <tr r="N137" s="1"/>
        <tr r="N1645" s="1"/>
      </tp>
      <tp t="s">
        <v>#N/A N/A</v>
        <stp/>
        <stp>BDP|8576446392222086040</stp>
        <tr r="N347" s="1"/>
      </tp>
      <tp t="s">
        <v>#N/A N/A</v>
        <stp/>
        <stp>BDP|4817934800652857848</stp>
        <tr r="R1925" s="1"/>
        <tr r="R383" s="1"/>
      </tp>
      <tp t="s">
        <v>#N/A N/A</v>
        <stp/>
        <stp>BDP|4904062446484712399</stp>
        <tr r="N1175" s="1"/>
        <tr r="N644" s="1"/>
      </tp>
      <tp t="s">
        <v>#N/A N/A</v>
        <stp/>
        <stp>BDP|6508718767807284769</stp>
        <tr r="R1158" s="1"/>
        <tr r="R2315" s="1"/>
        <tr r="R2800" s="1"/>
        <tr r="R7523" s="1"/>
        <tr r="R627" s="1"/>
      </tp>
      <tp t="s">
        <v>#N/A N/A</v>
        <stp/>
        <stp>BDP|1859795871307661115</stp>
        <tr r="P2102" s="1"/>
      </tp>
      <tp t="s">
        <v>#N/A N/A</v>
        <stp/>
        <stp>BDP|1008751557810183442</stp>
        <tr r="R1528" s="1"/>
        <tr r="R997" s="1"/>
      </tp>
      <tp t="s">
        <v>#N/A N/A</v>
        <stp/>
        <stp>BDP|9985308137399999708</stp>
        <tr r="R2241" s="1"/>
        <tr r="R2449" s="1"/>
      </tp>
      <tp t="s">
        <v>#N/A N/A</v>
        <stp/>
        <stp>BDP|9051685841084624880</stp>
        <tr r="R2540" s="1"/>
      </tp>
      <tp t="s">
        <v>#N/A N/A</v>
        <stp/>
        <stp>BDP|8282660211358295000</stp>
        <tr r="R1425" s="1"/>
        <tr r="R7687" s="1"/>
        <tr r="R894" s="1"/>
      </tp>
      <tp t="s">
        <v>#N/A N/A</v>
        <stp/>
        <stp>BDP|1130567370117746375</stp>
        <tr r="N2689" s="1"/>
      </tp>
      <tp t="s">
        <v>#N/A N/A</v>
        <stp/>
        <stp>BDP|2605554250113444606</stp>
        <tr r="R2175" s="1"/>
        <tr r="R2176" s="1"/>
      </tp>
      <tp t="s">
        <v>#N/A N/A</v>
        <stp/>
        <stp>BDP|5218091116214354791</stp>
        <tr r="R2331" s="1"/>
      </tp>
      <tp t="s">
        <v>#N/A N/A</v>
        <stp/>
        <stp>BDP|3169693276956120388</stp>
        <tr r="N1436" s="1"/>
        <tr r="N905" s="1"/>
      </tp>
      <tp t="s">
        <v>#N/A N/A</v>
        <stp/>
        <stp>BDP|1773801207337349978</stp>
        <tr r="N1097" s="1"/>
        <tr r="N566" s="1"/>
      </tp>
      <tp t="s">
        <v>#N/A N/A</v>
        <stp/>
        <stp>BDP|6131925033099391272</stp>
        <tr r="R1533" s="1"/>
        <tr r="R1002" s="1"/>
      </tp>
      <tp t="s">
        <v>#N/A N/A</v>
        <stp/>
        <stp>BDP|3257586934657328596</stp>
        <tr r="R1036" s="1"/>
        <tr r="R505" s="1"/>
      </tp>
      <tp t="s">
        <v>#N/A N/A</v>
        <stp/>
        <stp>BDP|3090551964142298570</stp>
        <tr r="N168" s="1"/>
        <tr r="N1676" s="1"/>
        <tr r="N2581" s="1"/>
      </tp>
      <tp t="s">
        <v>#N/A N/A</v>
        <stp/>
        <stp>BDP|1436834092404984393</stp>
        <tr r="N1745" s="1"/>
        <tr r="N237" s="1"/>
      </tp>
      <tp t="s">
        <v>#N/A N/A</v>
        <stp/>
        <stp>BDP|3684551096819629168</stp>
        <tr r="N2708" s="1"/>
      </tp>
      <tp t="s">
        <v>#N/A N/A</v>
        <stp/>
        <stp>BDP|1443695354603826648</stp>
        <tr r="R1332" s="1"/>
        <tr r="R2877" s="1"/>
        <tr r="R7644" s="1"/>
        <tr r="R801" s="1"/>
      </tp>
      <tp t="s">
        <v>#N/A N/A</v>
        <stp/>
        <stp>BDP|4663676842637396650</stp>
        <tr r="N1121" s="1"/>
        <tr r="N590" s="1"/>
      </tp>
      <tp t="s">
        <v>#N/A N/A</v>
        <stp/>
        <stp>BDP|5720956996262554042</stp>
        <tr r="N2657" s="1"/>
      </tp>
      <tp t="s">
        <v>#N/A N/A</v>
        <stp/>
        <stp>BDP|4097441902871323601</stp>
        <tr r="R2720" s="1"/>
      </tp>
      <tp t="s">
        <v>#N/A N/A</v>
        <stp/>
        <stp>BDP|9052341869153850805</stp>
        <tr r="N1174" s="1"/>
        <tr r="N2808" s="1"/>
        <tr r="N7546" s="1"/>
        <tr r="N643" s="1"/>
      </tp>
      <tp t="s">
        <v>#N/A N/A</v>
        <stp/>
        <stp>BDP|3726933590430154404</stp>
        <tr r="R7531" s="1"/>
      </tp>
      <tp t="s">
        <v>#N/A N/A</v>
        <stp/>
        <stp>BDP|5077665954687754605</stp>
        <tr r="R2244" s="1"/>
        <tr r="R2451" s="1"/>
      </tp>
      <tp t="s">
        <v>#N/A N/A</v>
        <stp/>
        <stp>BDP|5281050069093315074</stp>
        <tr r="R2568" s="1"/>
      </tp>
      <tp t="s">
        <v>#N/A N/A</v>
        <stp/>
        <stp>BDP|7427094811495097367</stp>
        <tr r="R1032" s="1"/>
        <tr r="R501" s="1"/>
      </tp>
      <tp t="s">
        <v>#N/A N/A</v>
        <stp/>
        <stp>BDP|5837618003350107317</stp>
        <tr r="R2822" s="1"/>
        <tr r="R7569" s="1"/>
      </tp>
      <tp t="s">
        <v>#N/A N/A</v>
        <stp/>
        <stp>BDP|3654286738344946655</stp>
        <tr r="R1026" s="1"/>
        <tr r="R2729" s="1"/>
        <tr r="R7408" s="1"/>
        <tr r="R495" s="1"/>
      </tp>
      <tp t="s">
        <v>#N/A N/A</v>
        <stp/>
        <stp>BDP|1743279969421316408</stp>
        <tr r="R1181" s="1"/>
        <tr r="R7549" s="1"/>
        <tr r="R650" s="1"/>
      </tp>
      <tp t="s">
        <v>#N/A N/A</v>
        <stp/>
        <stp>BDP|1316724209185049339</stp>
        <tr r="N1255" s="1"/>
        <tr r="N724" s="1"/>
      </tp>
      <tp t="s">
        <v>#N/A N/A</v>
        <stp/>
        <stp>BDP|4384506738513601162</stp>
        <tr r="N2240" s="1"/>
      </tp>
      <tp t="s">
        <v>#N/A N/A</v>
        <stp/>
        <stp>BDP|8487995043445701024</stp>
        <tr r="N1374" s="1"/>
        <tr r="N2759" s="1"/>
        <tr r="N7460" s="1"/>
        <tr r="N843" s="1"/>
      </tp>
      <tp t="s">
        <v>#N/A N/A</v>
        <stp/>
        <stp>BDP|6183531313897988536</stp>
        <tr r="R1379" s="1"/>
        <tr r="R848" s="1"/>
      </tp>
      <tp t="s">
        <v>#N/A N/A</v>
        <stp/>
        <stp>BDP|3456121278542002751</stp>
        <tr r="N2261" s="1"/>
      </tp>
      <tp t="s">
        <v>#N/A N/A</v>
        <stp/>
        <stp>BDP|4856984785467644282</stp>
        <tr r="R1064" s="1"/>
        <tr r="R533" s="1"/>
      </tp>
      <tp t="s">
        <v>#N/A N/A</v>
        <stp/>
        <stp>BDP|4816196713736870215</stp>
        <tr r="R1266" s="1"/>
        <tr r="R735" s="1"/>
      </tp>
      <tp t="s">
        <v>#N/A N/A</v>
        <stp/>
        <stp>BDP|7681786024995217734</stp>
        <tr r="N1696" s="1"/>
        <tr r="N188" s="1"/>
      </tp>
      <tp t="s">
        <v>#N/A N/A</v>
        <stp/>
        <stp>BDP|7830651741905756008</stp>
        <tr r="R320" s="1"/>
      </tp>
      <tp t="s">
        <v>#N/A N/A</v>
        <stp/>
        <stp>BDP|9942339506939052348</stp>
        <tr r="R1157" s="1"/>
        <tr r="R626" s="1"/>
      </tp>
      <tp t="s">
        <v>#N/A N/A</v>
        <stp/>
        <stp>BDP|9114889049124106191</stp>
        <tr r="R2442" s="1"/>
      </tp>
      <tp t="s">
        <v>#N/A N/A</v>
        <stp/>
        <stp>BDP|1839778316412946587</stp>
        <tr r="R1033" s="1"/>
        <tr r="R7412" s="1"/>
        <tr r="R502" s="1"/>
      </tp>
      <tp t="s">
        <v>#N/A N/A</v>
        <stp/>
        <stp>BDP|1819718201922286427</stp>
        <tr r="R2710" s="1"/>
      </tp>
      <tp t="s">
        <v>#N/A N/A</v>
        <stp/>
        <stp>BDP|2770912914063236988</stp>
        <tr r="O2666" s="1"/>
      </tp>
      <tp t="s">
        <v>#N/A N/A</v>
        <stp/>
        <stp>BDP|5189641907123289080</stp>
        <tr r="R2186" s="1"/>
      </tp>
      <tp t="s">
        <v>#N/A N/A</v>
        <stp/>
        <stp>BDP|9167544535576909911</stp>
        <tr r="N2972" s="1"/>
      </tp>
      <tp t="s">
        <v>#N/A N/A</v>
        <stp/>
        <stp>BDP|9316192166397730935</stp>
        <tr r="N2414" s="1"/>
      </tp>
      <tp t="s">
        <v>#N/A N/A</v>
        <stp/>
        <stp>BDP|6891110699276177884</stp>
        <tr r="O14" s="1"/>
        <tr r="O35" s="1"/>
      </tp>
      <tp t="s">
        <v>#N/A N/A</v>
        <stp/>
        <stp>BDP|6475938472020420881</stp>
        <tr r="N2999" s="1"/>
      </tp>
      <tp t="s">
        <v>#N/A N/A</v>
        <stp/>
        <stp>BDP|9780127388121358174</stp>
        <tr r="R1110" s="1"/>
        <tr r="R579" s="1"/>
      </tp>
      <tp t="s">
        <v>#N/A N/A</v>
        <stp/>
        <stp>BDP|4169510144974437198</stp>
        <tr r="R1708" s="1"/>
        <tr r="R200" s="1"/>
      </tp>
      <tp t="s">
        <v>#N/A N/A</v>
        <stp/>
        <stp>BDP|8138660749032626815</stp>
        <tr r="N1934" s="1"/>
        <tr r="N394" s="1"/>
      </tp>
      <tp t="s">
        <v>#N/A N/A</v>
        <stp/>
        <stp>BDP|5048028632702750497</stp>
        <tr r="R2169" s="1"/>
      </tp>
      <tp t="s">
        <v>#N/A N/A</v>
        <stp/>
        <stp>BDP|1176453777957842553</stp>
        <tr r="N322" s="1"/>
        <tr r="N323" s="1"/>
      </tp>
      <tp t="s">
        <v>#N/A N/A</v>
        <stp/>
        <stp>BDP|4439124670921092387</stp>
        <tr r="N1998" s="1"/>
        <tr r="N1998" s="1"/>
      </tp>
      <tp t="s">
        <v>#N/A N/A</v>
        <stp/>
        <stp>BDP|9041970538604556744</stp>
        <tr r="R2337" s="1"/>
        <tr r="R2535" s="1"/>
      </tp>
      <tp t="s">
        <v>#N/A N/A</v>
        <stp/>
        <stp>BDP|8982625564959643172</stp>
        <tr r="R1756" s="1"/>
        <tr r="R248" s="1"/>
      </tp>
      <tp t="s">
        <v>#N/A N/A</v>
        <stp/>
        <stp>BDP|5395358611987132089</stp>
        <tr r="R1045" s="1"/>
        <tr r="R514" s="1"/>
      </tp>
      <tp t="s">
        <v>#N/A N/A</v>
        <stp/>
        <stp>BDP|6747117979109168901</stp>
        <tr r="R1972" s="1"/>
        <tr r="R442" s="1"/>
      </tp>
      <tp t="s">
        <v>#N/A N/A</v>
        <stp/>
        <stp>BDP|9057687993623497518</stp>
        <tr r="N2437" s="1"/>
      </tp>
      <tp t="s">
        <v>#N/A N/A</v>
        <stp/>
        <stp>BDP|2514477041350500281</stp>
        <tr r="Q1993" s="1"/>
      </tp>
      <tp t="s">
        <v>#N/A N/A</v>
        <stp/>
        <stp>BDP|2426827508553879981</stp>
        <tr r="R7440" s="1"/>
      </tp>
      <tp t="s">
        <v>#N/A N/A</v>
        <stp/>
        <stp>BDP|6498290977201136243</stp>
        <tr r="R137" s="1"/>
        <tr r="R1645" s="1"/>
      </tp>
      <tp t="s">
        <v>#N/A N/A</v>
        <stp/>
        <stp>BDP|7091724149075369171</stp>
        <tr r="R1548" s="1"/>
        <tr r="R2007" s="1"/>
        <tr r="R2082" s="1"/>
        <tr r="R2133" s="1"/>
        <tr r="R7117" s="1"/>
        <tr r="R7156" s="1"/>
        <tr r="R7207" s="1"/>
        <tr r="R7250" s="1"/>
        <tr r="R7349" s="1"/>
        <tr r="R7741" s="1"/>
      </tp>
      <tp t="s">
        <v>#N/A N/A</v>
        <stp/>
        <stp>BDP|7820468600447719463</stp>
        <tr r="R1993" s="1"/>
      </tp>
      <tp t="s">
        <v>#N/A N/A</v>
        <stp/>
        <stp>BDP|8135121296111921132</stp>
        <tr r="R1533" s="1"/>
        <tr r="R1002" s="1"/>
      </tp>
      <tp t="s">
        <v>#N/A N/A</v>
        <stp/>
        <stp>BDP|5113333547362259087</stp>
        <tr r="N2431" s="1"/>
      </tp>
      <tp t="s">
        <v>#N/A N/A</v>
        <stp/>
        <stp>BDP|4970496878527370040</stp>
        <tr r="R7341" s="1"/>
        <tr r="R7341" s="1"/>
      </tp>
      <tp t="s">
        <v>#N/A N/A</v>
        <stp/>
        <stp>BDP|9782686183395435278</stp>
        <tr r="N1383" s="1"/>
        <tr r="N852" s="1"/>
      </tp>
      <tp t="s">
        <v>#N/A N/A</v>
        <stp/>
        <stp>BDP|8102999200030347174</stp>
        <tr r="R2776" s="1"/>
        <tr r="R7486" s="1"/>
      </tp>
      <tp t="s">
        <v>#N/A N/A</v>
        <stp/>
        <stp>BDP|6823156163895474462</stp>
        <tr r="R1768" s="1"/>
        <tr r="R2651" s="1"/>
        <tr r="R260" s="1"/>
      </tp>
      <tp t="s">
        <v>#N/A N/A</v>
        <stp/>
        <stp>BDP|6420088760048696868</stp>
        <tr r="N166" s="1"/>
        <tr r="N1674" s="1"/>
        <tr r="N2580" s="1"/>
      </tp>
      <tp t="s">
        <v>#N/A N/A</v>
        <stp/>
        <stp>BDP|7905788148304723025</stp>
        <tr r="R1028" s="1"/>
        <tr r="R497" s="1"/>
      </tp>
      <tp t="s">
        <v>#N/A N/A</v>
        <stp/>
        <stp>BDP|5482798221778641861</stp>
        <tr r="R1104" s="1"/>
        <tr r="R2267" s="1"/>
        <tr r="R7469" s="1"/>
        <tr r="R573" s="1"/>
      </tp>
      <tp t="s">
        <v>#N/A N/A</v>
        <stp/>
        <stp>BDP|5806115320021640733</stp>
        <tr r="R2481" s="1"/>
      </tp>
      <tp t="s">
        <v>#N/A N/A</v>
        <stp/>
        <stp>BDP|1762091344295381044</stp>
        <tr r="R2952" s="1"/>
        <tr r="R7716" s="1"/>
      </tp>
      <tp t="s">
        <v>#N/A N/A</v>
        <stp/>
        <stp>BDP|3559578584458801633</stp>
        <tr r="N2633" s="1"/>
      </tp>
      <tp t="s">
        <v>#N/A N/A</v>
        <stp/>
        <stp>BDP|6612825763640901831</stp>
        <tr r="Q1557" s="1"/>
        <tr r="Q2016" s="1"/>
        <tr r="Q2091" s="1"/>
        <tr r="Q2142" s="1"/>
        <tr r="Q7125" s="1"/>
        <tr r="Q7165" s="1"/>
        <tr r="Q7216" s="1"/>
        <tr r="Q7259" s="1"/>
        <tr r="Q7358" s="1"/>
        <tr r="Q7750" s="1"/>
        <tr r="Q44" s="1"/>
      </tp>
      <tp t="s">
        <v>#N/A N/A</v>
        <stp/>
        <stp>BDP|5846859784915462000</stp>
        <tr r="R2279" s="1"/>
        <tr r="R2488" s="1"/>
        <tr r="R7487" s="1"/>
      </tp>
      <tp t="s">
        <v>#N/A N/A</v>
        <stp/>
        <stp>BDP|2454223760105869333</stp>
        <tr r="N472" s="1"/>
      </tp>
      <tp t="s">
        <v>#N/A N/A</v>
        <stp/>
        <stp>BDP|1404014835691552380</stp>
        <tr r="R463" s="1"/>
      </tp>
      <tp t="s">
        <v>#N/A N/A</v>
        <stp/>
        <stp>BDP|4378296898977491848</stp>
        <tr r="N2757" s="1"/>
        <tr r="N7457" s="1"/>
      </tp>
      <tp t="s">
        <v>#N/A N/A</v>
        <stp/>
        <stp>BDP|4270259177425052424</stp>
        <tr r="R7563" s="1"/>
      </tp>
      <tp t="s">
        <v>#N/A N/A</v>
        <stp/>
        <stp>BDP|7261491058403395520</stp>
        <tr r="R1377" s="1"/>
        <tr r="R846" s="1"/>
      </tp>
      <tp t="s">
        <v>#N/A N/A</v>
        <stp/>
        <stp>BDP|8401846170380097723</stp>
        <tr r="R1396" s="1"/>
        <tr r="R865" s="1"/>
      </tp>
      <tp t="s">
        <v>#N/A N/A</v>
        <stp/>
        <stp>BDP|9713006670896194847</stp>
        <tr r="R1356" s="1"/>
        <tr r="R825" s="1"/>
      </tp>
      <tp t="s">
        <v>#N/A N/A</v>
        <stp/>
        <stp>BDP|3280366677833453453</stp>
        <tr r="R1332" s="1"/>
        <tr r="R2877" s="1"/>
        <tr r="R7644" s="1"/>
        <tr r="R801" s="1"/>
      </tp>
      <tp t="s">
        <v>#N/A N/A</v>
        <stp/>
        <stp>BDP|7078035046442337145</stp>
        <tr r="R1481" s="1"/>
        <tr r="R950" s="1"/>
      </tp>
      <tp t="s">
        <v>#N/A N/A</v>
        <stp/>
        <stp>BDP|5664830253278245063</stp>
        <tr r="N1386" s="1"/>
        <tr r="N855" s="1"/>
      </tp>
      <tp t="s">
        <v>#N/A N/A</v>
        <stp/>
        <stp>BDP|4543124217674219005</stp>
        <tr r="R1714" s="1"/>
        <tr r="R206" s="1"/>
      </tp>
      <tp t="s">
        <v>#N/A N/A</v>
        <stp/>
        <stp>BDP|1021917704081051975</stp>
        <tr r="R7295" s="1"/>
      </tp>
      <tp t="s">
        <v>#N/A N/A</v>
        <stp/>
        <stp>BDP|7234324036474138354</stp>
        <tr r="R1062" s="1"/>
        <tr r="R2227" s="1"/>
        <tr r="R2744" s="1"/>
        <tr r="R7434" s="1"/>
        <tr r="R531" s="1"/>
      </tp>
      <tp t="s">
        <v>#N/A N/A</v>
        <stp/>
        <stp>BDP|4057072621092778429</stp>
        <tr r="R1923" s="1"/>
        <tr r="R381" s="1"/>
      </tp>
      <tp t="s">
        <v>#N/A N/A</v>
        <stp/>
        <stp>BDP|1642863783300510158</stp>
        <tr r="N2714" s="1"/>
      </tp>
      <tp t="s">
        <v>#N/A N/A</v>
        <stp/>
        <stp>BDP|8595036736702233916</stp>
        <tr r="N159" s="1"/>
        <tr r="N1667" s="1"/>
      </tp>
      <tp t="s">
        <v>#N/A N/A</v>
        <stp/>
        <stp>BDP|1182256312722107046</stp>
        <tr r="R2869" s="1"/>
        <tr r="R7634" s="1"/>
      </tp>
      <tp t="s">
        <v>#N/A N/A</v>
        <stp/>
        <stp>BDP|4019690024907703799</stp>
        <tr r="Q2038" s="1"/>
        <tr r="Q2114" s="1"/>
        <tr r="Q2164" s="1"/>
        <tr r="Q7187" s="1"/>
        <tr r="Q7239" s="1"/>
        <tr r="Q7282" s="1"/>
        <tr r="Q7772" s="1"/>
      </tp>
      <tp t="s">
        <v>#N/A N/A</v>
        <stp/>
        <stp>BDP|7460220065415420640</stp>
        <tr r="N1463" s="1"/>
        <tr r="N932" s="1"/>
      </tp>
      <tp t="s">
        <v>#N/A N/A</v>
        <stp/>
        <stp>BDP|4036525232646360405</stp>
        <tr r="N2881" s="1"/>
        <tr r="N7648" s="1"/>
      </tp>
      <tp t="s">
        <v>#N/A N/A</v>
        <stp/>
        <stp>BDP|9508577520137675972</stp>
        <tr r="N145" s="1"/>
        <tr r="N1653" s="1"/>
      </tp>
      <tp t="s">
        <v>#N/A N/A</v>
        <stp/>
        <stp>BDP|9318875073793512510</stp>
        <tr r="R2185" s="1"/>
      </tp>
      <tp t="s">
        <v>#N/A N/A</v>
        <stp/>
        <stp>BDP|7779965287144233275</stp>
        <tr r="R1421" s="1"/>
        <tr r="R2509" s="1"/>
        <tr r="R890" s="1"/>
      </tp>
      <tp t="s">
        <v>#N/A N/A</v>
        <stp/>
        <stp>BDP|6981789680499113008</stp>
        <tr r="N1139" s="1"/>
        <tr r="N608" s="1"/>
      </tp>
      <tp t="s">
        <v>#N/A N/A</v>
        <stp/>
        <stp>BDP|6411122157393563148</stp>
        <tr r="R28" s="1"/>
        <tr r="R28" s="1"/>
        <tr r="R457" s="1"/>
        <tr r="R457" s="1"/>
        <tr r="R5" s="1"/>
        <tr r="R5" s="1"/>
      </tp>
      <tp t="s">
        <v>#N/A N/A</v>
        <stp/>
        <stp>BDP|3081164614064344719</stp>
        <tr r="N2181" s="1"/>
      </tp>
      <tp t="s">
        <v>#N/A N/A</v>
        <stp/>
        <stp>BDP|7543952561240755861</stp>
        <tr r="R2590" s="1"/>
      </tp>
      <tp t="s">
        <v>#N/A N/A</v>
        <stp/>
        <stp>BDP|1587166320322456078</stp>
        <tr r="R2169" s="1"/>
        <tr r="R2169" s="1"/>
      </tp>
      <tp t="s">
        <v>#N/A N/A</v>
        <stp/>
        <stp>BDP|6523432290853788813</stp>
        <tr r="R1440" s="1"/>
        <tr r="R909" s="1"/>
      </tp>
      <tp t="s">
        <v>#N/A N/A</v>
        <stp/>
        <stp>BDP|2463728901687253259</stp>
        <tr r="N2425" s="1"/>
      </tp>
      <tp t="s">
        <v>#N/A N/A</v>
        <stp/>
        <stp>BDP|5034067577442398031</stp>
        <tr r="R2056" s="1"/>
      </tp>
      <tp t="s">
        <v>#N/A N/A</v>
        <stp/>
        <stp>BDP|8780236276014219917</stp>
        <tr r="N345" s="1"/>
      </tp>
      <tp t="s">
        <v>#N/A N/A</v>
        <stp/>
        <stp>BDP|2317668492499703417</stp>
        <tr r="N1476" s="1"/>
        <tr r="N945" s="1"/>
      </tp>
      <tp t="s">
        <v>#N/A N/A</v>
        <stp/>
        <stp>BDP|7113819143299121236</stp>
        <tr r="N1143" s="1"/>
        <tr r="N2793" s="1"/>
        <tr r="N7510" s="1"/>
        <tr r="N612" s="1"/>
      </tp>
      <tp t="s">
        <v>#N/A N/A</v>
        <stp/>
        <stp>BDP|7771141115600727707</stp>
        <tr r="R1037" s="1"/>
        <tr r="R506" s="1"/>
      </tp>
      <tp t="s">
        <v>#N/A N/A</v>
        <stp/>
        <stp>BDP|5310133566637177567</stp>
        <tr r="R7641" s="1"/>
      </tp>
      <tp t="s">
        <v>#N/A N/A</v>
        <stp/>
        <stp>BDP|6381473966134173029</stp>
        <tr r="R2511" s="1"/>
      </tp>
      <tp t="s">
        <v>#N/A N/A</v>
        <stp/>
        <stp>BDP|3719219377045857389</stp>
        <tr r="R319" s="1"/>
      </tp>
      <tp t="s">
        <v>#N/A N/A</v>
        <stp/>
        <stp>BDP|2624751254065538536</stp>
        <tr r="N434" s="1"/>
      </tp>
      <tp t="s">
        <v>#N/A N/A</v>
        <stp/>
        <stp>BDP|1972196966204838289</stp>
        <tr r="R2789" s="1"/>
        <tr r="R7504" s="1"/>
      </tp>
      <tp t="s">
        <v>#N/A N/A</v>
        <stp/>
        <stp>BDP|1161579742286336617</stp>
        <tr r="R2072" s="1"/>
      </tp>
      <tp t="s">
        <v>#N/A N/A</v>
        <stp/>
        <stp>BDP|6174333577855411775</stp>
        <tr r="N1965" s="1"/>
        <tr r="N435" s="1"/>
      </tp>
      <tp t="s">
        <v>#N/A N/A</v>
        <stp/>
        <stp>BDP|1024195001937827767</stp>
        <tr r="R1927" s="1"/>
        <tr r="R385" s="1"/>
      </tp>
      <tp t="s">
        <v>#N/A N/A</v>
        <stp/>
        <stp>BDP|2917201763682889444</stp>
        <tr r="R2477" s="1"/>
        <tr r="R2769" s="1"/>
        <tr r="R7472" s="1"/>
      </tp>
      <tp t="s">
        <v>#N/A N/A</v>
        <stp/>
        <stp>BDP|8392671927084432811</stp>
        <tr r="N2862" s="1"/>
        <tr r="N7627" s="1"/>
      </tp>
      <tp t="s">
        <v>#N/A N/A</v>
        <stp/>
        <stp>BDP|2177546729194968139</stp>
        <tr r="N1186" s="1"/>
        <tr r="N2932" s="1"/>
        <tr r="N655" s="1"/>
      </tp>
      <tp t="s">
        <v>#N/A N/A</v>
        <stp/>
        <stp>BDP|5420211900666393102</stp>
        <tr r="R2047" s="1"/>
      </tp>
      <tp t="s">
        <v>#N/A N/A</v>
        <stp/>
        <stp>BDP|5995745424298696899</stp>
        <tr r="R1419" s="1"/>
        <tr r="R2919" s="1"/>
        <tr r="R7684" s="1"/>
        <tr r="R888" s="1"/>
      </tp>
      <tp t="s">
        <v>#N/A N/A</v>
        <stp/>
        <stp>BDP|3726174153832797526</stp>
        <tr r="R2836" s="1"/>
        <tr r="R7588" s="1"/>
      </tp>
      <tp t="s">
        <v>#N/A N/A</v>
        <stp/>
        <stp>BDP|6709618013818144925</stp>
        <tr r="R1464" s="1"/>
        <tr r="R933" s="1"/>
      </tp>
      <tp t="s">
        <v>#N/A N/A</v>
        <stp/>
        <stp>BDP|5419197198688412572</stp>
        <tr r="N1705" s="1"/>
        <tr r="N197" s="1"/>
      </tp>
      <tp t="s">
        <v>#N/A N/A</v>
        <stp/>
        <stp>BDP|3254509000286484005</stp>
        <tr r="O1997" s="1"/>
      </tp>
      <tp t="s">
        <v>#N/A N/A</v>
        <stp/>
        <stp>BDP|2355028168115949171</stp>
        <tr r="N1395" s="1"/>
        <tr r="N864" s="1"/>
      </tp>
      <tp t="s">
        <v>#N/A N/A</v>
        <stp/>
        <stp>BDP|1881179349895163103</stp>
        <tr r="R139" s="1"/>
        <tr r="R1647" s="1"/>
      </tp>
      <tp t="s">
        <v>#N/A N/A</v>
        <stp/>
        <stp>BDP|6573626113566488772</stp>
        <tr r="N1126" s="1"/>
        <tr r="N595" s="1"/>
      </tp>
      <tp t="s">
        <v>#N/A N/A</v>
        <stp/>
        <stp>BDP|5606758864712288626</stp>
        <tr r="R2225" s="1"/>
      </tp>
      <tp t="s">
        <v>#N/A N/A</v>
        <stp/>
        <stp>BDP|7831075939905283134</stp>
        <tr r="N1224" s="1"/>
        <tr r="N693" s="1"/>
      </tp>
      <tp t="s">
        <v>#N/A N/A</v>
        <stp/>
        <stp>BDP|2802362942656249392</stp>
        <tr r="N2237" s="1"/>
      </tp>
      <tp t="s">
        <v>#N/A N/A</v>
        <stp/>
        <stp>BDP|5184066307047518229</stp>
        <tr r="R2600" s="1"/>
      </tp>
      <tp t="s">
        <v>#N/A N/A</v>
        <stp/>
        <stp>BDP|4775331423990033535</stp>
        <tr r="R1479" s="1"/>
        <tr r="R948" s="1"/>
      </tp>
      <tp t="s">
        <v>#N/A N/A</v>
        <stp/>
        <stp>BDP|5610889491546869230</stp>
        <tr r="R1473" s="1"/>
        <tr r="R2940" s="1"/>
        <tr r="R7705" s="1"/>
        <tr r="R942" s="1"/>
      </tp>
      <tp t="s">
        <v>#N/A N/A</v>
        <stp/>
        <stp>BDP|2495777865166039522</stp>
        <tr r="N7574" s="1"/>
      </tp>
      <tp t="s">
        <v>#N/A N/A</v>
        <stp/>
        <stp>BDP|7005966487340520606</stp>
        <tr r="R7426" s="1"/>
      </tp>
      <tp t="s">
        <v>#N/A N/A</v>
        <stp/>
        <stp>BDP|6056434816435902686</stp>
        <tr r="R1226" s="1"/>
        <tr r="R695" s="1"/>
      </tp>
      <tp t="s">
        <v>#N/A N/A</v>
        <stp/>
        <stp>BDP|2654070845296157017</stp>
        <tr r="R1136" s="1"/>
        <tr r="R2294" s="1"/>
        <tr r="R605" s="1"/>
      </tp>
      <tp t="s">
        <v>#N/A N/A</v>
        <stp/>
        <stp>BDP|4101851105388773421</stp>
        <tr r="R2816" s="1"/>
      </tp>
      <tp t="s">
        <v>#N/A N/A</v>
        <stp/>
        <stp>BDP|4041852004284089845</stp>
        <tr r="N2743" s="1"/>
        <tr r="N7433" s="1"/>
      </tp>
      <tp t="s">
        <v>#N/A N/A</v>
        <stp/>
        <stp>BDP|7364858596484064255</stp>
        <tr r="R1116" s="1"/>
        <tr r="R585" s="1"/>
      </tp>
      <tp t="s">
        <v>#N/A N/A</v>
        <stp/>
        <stp>BDP|7267639904598396938</stp>
        <tr r="N1160" s="1"/>
        <tr r="N2801" s="1"/>
        <tr r="N7524" s="1"/>
        <tr r="N629" s="1"/>
      </tp>
      <tp t="s">
        <v>#N/A N/A</v>
        <stp/>
        <stp>BDP|9137222582242102153</stp>
        <tr r="N2893" s="1"/>
        <tr r="N7661" s="1"/>
      </tp>
      <tp t="s">
        <v>#N/A N/A</v>
        <stp/>
        <stp>BDP|5863005042115922463</stp>
        <tr r="N2499" s="1"/>
      </tp>
      <tp t="s">
        <v>#N/A N/A</v>
        <stp/>
        <stp>BDP|1760005617989697930</stp>
        <tr r="Q1559" s="1"/>
        <tr r="Q2018" s="1"/>
        <tr r="Q2093" s="1"/>
        <tr r="Q2144" s="1"/>
        <tr r="Q7127" s="1"/>
        <tr r="Q7167" s="1"/>
        <tr r="Q7218" s="1"/>
        <tr r="Q7261" s="1"/>
        <tr r="Q7360" s="1"/>
        <tr r="Q7752" s="1"/>
      </tp>
      <tp t="s">
        <v>#N/A N/A</v>
        <stp/>
        <stp>BDP|5869510069492640434</stp>
        <tr r="R1489" s="1"/>
        <tr r="R958" s="1"/>
      </tp>
      <tp t="s">
        <v>#N/A N/A</v>
        <stp/>
        <stp>BDP|6399447990818534370</stp>
        <tr r="O7191" s="1"/>
        <tr r="O7288" s="1"/>
        <tr r="O7382" s="1"/>
      </tp>
      <tp t="s">
        <v>#N/A N/A</v>
        <stp/>
        <stp>BDP|5257837832306332856</stp>
        <tr r="R1732" s="1"/>
        <tr r="R224" s="1"/>
        <tr r="R2779" s="1"/>
      </tp>
      <tp t="s">
        <v>#N/A N/A</v>
        <stp/>
        <stp>BDP|5906705764906730306</stp>
        <tr r="N112" s="1"/>
        <tr r="N1620" s="1"/>
      </tp>
      <tp t="s">
        <v>#N/A N/A</v>
        <stp/>
        <stp>BDP|1454298572305337065</stp>
        <tr r="N64" s="1"/>
      </tp>
      <tp t="s">
        <v>#N/A N/A</v>
        <stp/>
        <stp>BDP|7874301974766071467</stp>
        <tr r="N1117" s="1"/>
        <tr r="N2773" s="1"/>
        <tr r="N7479" s="1"/>
        <tr r="N586" s="1"/>
      </tp>
      <tp t="s">
        <v>#N/A N/A</v>
        <stp/>
        <stp>BDP|5752047038247951086</stp>
        <tr r="R1994" s="1"/>
      </tp>
      <tp t="s">
        <v>#N/A N/A</v>
        <stp/>
        <stp>BDP|7662226162681842341</stp>
        <tr r="R128" s="1"/>
        <tr r="R1636" s="1"/>
      </tp>
      <tp t="s">
        <v>#N/A N/A</v>
        <stp/>
        <stp>BDP|9235987660751828683</stp>
        <tr r="R1361" s="1"/>
        <tr r="R830" s="1"/>
      </tp>
      <tp t="s">
        <v>#N/A N/A</v>
        <stp/>
        <stp>BDP|3793280014048371929</stp>
        <tr r="R1525" s="1"/>
        <tr r="R7729" s="1"/>
        <tr r="R994" s="1"/>
      </tp>
      <tp t="s">
        <v>#N/A N/A</v>
        <stp/>
        <stp>BDP|1006344335709217995</stp>
        <tr r="R7619" s="1"/>
      </tp>
      <tp t="s">
        <v>#N/A N/A</v>
        <stp/>
        <stp>BDP|4819128350593975282</stp>
        <tr r="R1513" s="1"/>
        <tr r="R982" s="1"/>
      </tp>
      <tp t="s">
        <v>#N/A N/A</v>
        <stp/>
        <stp>BDP|4302743490832975956</stp>
        <tr r="N1753" s="1"/>
        <tr r="N2321" s="1"/>
        <tr r="N245" s="1"/>
      </tp>
      <tp t="s">
        <v>#N/A N/A</v>
        <stp/>
        <stp>BDP|8871817130911758350</stp>
        <tr r="R2908" s="1"/>
        <tr r="R7676" s="1"/>
      </tp>
      <tp t="s">
        <v>#N/A N/A</v>
        <stp/>
        <stp>BDP|9397335755017662985</stp>
        <tr r="N1182" s="1"/>
        <tr r="N2812" s="1"/>
        <tr r="N7551" s="1"/>
        <tr r="N651" s="1"/>
      </tp>
      <tp t="s">
        <v>#N/A N/A</v>
        <stp/>
        <stp>BDP|2024831312208232281</stp>
        <tr r="R1021" s="1"/>
        <tr r="R490" s="1"/>
      </tp>
      <tp t="s">
        <v>#N/A N/A</v>
        <stp/>
        <stp>BDP|4412794460785373156</stp>
        <tr r="R1364" s="1"/>
        <tr r="R833" s="1"/>
      </tp>
      <tp t="s">
        <v>#N/A N/A</v>
        <stp/>
        <stp>BDP|4557856136159441793</stp>
        <tr r="R2459" s="1"/>
      </tp>
      <tp t="s">
        <v>#N/A N/A</v>
        <stp/>
        <stp>BDP|9614493264148030204</stp>
        <tr r="N2400" s="1"/>
      </tp>
      <tp t="s">
        <v>#N/A N/A</v>
        <stp/>
        <stp>BDP|7633145430061089598</stp>
        <tr r="R2831" s="1"/>
        <tr r="R7582" s="1"/>
      </tp>
      <tp t="s">
        <v>#N/A N/A</v>
        <stp/>
        <stp>BDP|3746726168773047058</stp>
        <tr r="R1435" s="1"/>
        <tr r="R904" s="1"/>
      </tp>
      <tp t="s">
        <v>#N/A N/A</v>
        <stp/>
        <stp>BDP|4834666233474396461</stp>
        <tr r="R2372" s="1"/>
        <tr r="R2658" s="1"/>
      </tp>
      <tp t="s">
        <v>#N/A N/A</v>
        <stp/>
        <stp>BDP|5815066632821122654</stp>
        <tr r="Q1563" s="1"/>
        <tr r="Q2024" s="1"/>
        <tr r="Q2099" s="1"/>
        <tr r="Q2150" s="1"/>
        <tr r="Q7131" s="1"/>
        <tr r="Q7173" s="1"/>
        <tr r="Q7224" s="1"/>
        <tr r="Q7267" s="1"/>
        <tr r="Q7366" s="1"/>
        <tr r="Q7758" s="1"/>
      </tp>
      <tp t="s">
        <v>#N/A N/A</v>
        <stp/>
        <stp>BDP|4233430593649283187</stp>
        <tr r="R2572" s="1"/>
      </tp>
      <tp t="s">
        <v>#N/A N/A</v>
        <stp/>
        <stp>BDP|5470243279833180208</stp>
        <tr r="R352" s="1"/>
        <tr r="R352" s="1"/>
      </tp>
      <tp t="s">
        <v>#N/A N/A</v>
        <stp/>
        <stp>BDP|2852336124765423735</stp>
        <tr r="N2576" s="1"/>
      </tp>
      <tp t="s">
        <v>#N/A N/A</v>
        <stp/>
        <stp>BDP|4423520548030340451</stp>
        <tr r="R1694" s="1"/>
        <tr r="R186" s="1"/>
        <tr r="R2200" s="1"/>
      </tp>
      <tp t="s">
        <v>#N/A N/A</v>
        <stp/>
        <stp>BDP|7133258069951386372</stp>
        <tr r="R1449" s="1"/>
        <tr r="R918" s="1"/>
      </tp>
      <tp t="s">
        <v>#N/A N/A</v>
        <stp/>
        <stp>BDP|5676048807144933055</stp>
        <tr r="N1044" s="1"/>
        <tr r="N513" s="1"/>
      </tp>
      <tp t="s">
        <v>#N/A N/A</v>
        <stp/>
        <stp>BDP|7031693132235683640</stp>
        <tr r="R1752" s="1"/>
        <tr r="R244" s="1"/>
        <tr r="R7534" s="1"/>
      </tp>
      <tp t="s">
        <v>#N/A N/A</v>
        <stp/>
        <stp>BDP|9315266789704329661</stp>
        <tr r="N2674" s="1"/>
      </tp>
      <tp t="s">
        <v>#N/A N/A</v>
        <stp/>
        <stp>BDP|1084674149264193665</stp>
        <tr r="N1727" s="1"/>
        <tr r="N219" s="1"/>
      </tp>
      <tp t="s">
        <v>#N/A N/A</v>
        <stp/>
        <stp>BDP|3706775589444825987</stp>
        <tr r="R2922" s="1"/>
        <tr r="R7686" s="1"/>
      </tp>
      <tp t="s">
        <v>#N/A N/A</v>
        <stp/>
        <stp>BDP|3512427202174414282</stp>
        <tr r="R322" s="1"/>
        <tr r="R322" s="1"/>
      </tp>
      <tp t="s">
        <v>#N/A N/A</v>
        <stp/>
        <stp>BDP|5161095272154503765</stp>
        <tr r="O2004" s="1"/>
        <tr r="O2079" s="1"/>
        <tr r="O2130" s="1"/>
        <tr r="O7153" s="1"/>
        <tr r="O7247" s="1"/>
      </tp>
      <tp t="s">
        <v>#N/A N/A</v>
        <stp/>
        <stp>BDP|2754200148397289248</stp>
        <tr r="R2610" s="1"/>
      </tp>
      <tp t="s">
        <v>#N/A N/A</v>
        <stp/>
        <stp>BDP|8545562840158885029</stp>
        <tr r="R1746" s="1"/>
        <tr r="R238" s="1"/>
      </tp>
      <tp t="s">
        <v>#N/A N/A</v>
        <stp/>
        <stp>BDP|8607200394561491385</stp>
        <tr r="R1072" s="1"/>
        <tr r="R541" s="1"/>
      </tp>
      <tp t="s">
        <v>#N/A N/A</v>
        <stp/>
        <stp>BDP|3461642528853655501</stp>
        <tr r="N7601" s="1"/>
      </tp>
      <tp t="s">
        <v>#N/A N/A</v>
        <stp/>
        <stp>BDP|2356595705255418359</stp>
        <tr r="N1083" s="1"/>
        <tr r="N552" s="1"/>
      </tp>
      <tp t="s">
        <v>#N/A N/A</v>
        <stp/>
        <stp>BDP|8433994856962544705</stp>
        <tr r="R1227" s="1"/>
        <tr r="R7596" s="1"/>
        <tr r="R696" s="1"/>
      </tp>
      <tp t="s">
        <v>#N/A N/A</v>
        <stp/>
        <stp>BDP|6490622361645194287</stp>
        <tr r="R2640" s="1"/>
      </tp>
      <tp t="s">
        <v>#N/A N/A</v>
        <stp/>
        <stp>BDP|2531732362000958230</stp>
        <tr r="R7636" s="1"/>
      </tp>
      <tp t="s">
        <v>#N/A N/A</v>
        <stp/>
        <stp>BDP|2225501828507344375</stp>
        <tr r="R1279" s="1"/>
        <tr r="R748" s="1"/>
      </tp>
      <tp t="s">
        <v>#N/A N/A</v>
        <stp/>
        <stp>BDP|1626147761745922246</stp>
        <tr r="R1524" s="1"/>
        <tr r="R2964" s="1"/>
        <tr r="R7727" s="1"/>
        <tr r="R993" s="1"/>
      </tp>
      <tp t="s">
        <v>#N/A N/A</v>
        <stp/>
        <stp>BDP|6758246160024476792</stp>
        <tr r="R1342" s="1"/>
        <tr r="R1603" s="1"/>
        <tr r="R2882" s="1"/>
        <tr r="R7649" s="1"/>
        <tr r="R811" s="1"/>
        <tr r="R95" s="1"/>
      </tp>
      <tp t="s">
        <v>#N/A N/A</v>
        <stp/>
        <stp>BDP|1926806693668783923</stp>
        <tr r="R18" s="1"/>
      </tp>
      <tp t="s">
        <v>#N/A N/A</v>
        <stp/>
        <stp>BDP|7947717323120476308</stp>
        <tr r="N1507" s="1"/>
        <tr r="N2955" s="1"/>
        <tr r="N7717" s="1"/>
        <tr r="N976" s="1"/>
      </tp>
      <tp t="s">
        <v>#N/A N/A</v>
        <stp/>
        <stp>BDP|5014791464994750151</stp>
        <tr r="R1035" s="1"/>
        <tr r="R7414" s="1"/>
        <tr r="R504" s="1"/>
      </tp>
      <tp t="s">
        <v>#N/A N/A</v>
        <stp/>
        <stp>BDP|7169054268639391902</stp>
        <tr r="R61" s="1"/>
      </tp>
      <tp t="s">
        <v>#N/A N/A</v>
        <stp/>
        <stp>BDP|4370450848731316421</stp>
        <tr r="R1190" s="1"/>
        <tr r="R2820" s="1"/>
        <tr r="R7565" s="1"/>
        <tr r="R659" s="1"/>
      </tp>
      <tp t="s">
        <v>#N/A N/A</v>
        <stp/>
        <stp>BDP|7391243959501998085</stp>
        <tr r="R1130" s="1"/>
        <tr r="R599" s="1"/>
      </tp>
      <tp t="s">
        <v>#N/A N/A</v>
        <stp/>
        <stp>BDP|4124771851195106290</stp>
        <tr r="R2826" s="1"/>
        <tr r="R7576" s="1"/>
      </tp>
      <tp t="s">
        <v>#N/A N/A</v>
        <stp/>
        <stp>BDP|2803125755074650359</stp>
        <tr r="R2216" s="1"/>
      </tp>
      <tp t="s">
        <v>#N/A N/A</v>
        <stp/>
        <stp>BDP|7448083874360576118</stp>
        <tr r="N1054" s="1"/>
        <tr r="N523" s="1"/>
      </tp>
      <tp t="s">
        <v>#N/A N/A</v>
        <stp/>
        <stp>BDP|6720402279801312517</stp>
        <tr r="R2212" s="1"/>
      </tp>
      <tp t="s">
        <v>#N/A N/A</v>
        <stp/>
        <stp>BDP|2366832563419907463</stp>
        <tr r="R2102" s="1"/>
      </tp>
      <tp t="s">
        <v>#N/A N/A</v>
        <stp/>
        <stp>BDP|3572347562195715299</stp>
        <tr r="N2184" s="1"/>
      </tp>
      <tp t="s">
        <v>#N/A N/A</v>
        <stp/>
        <stp>BDP|3996606234985282225</stp>
        <tr r="N2487" s="1"/>
      </tp>
      <tp t="s">
        <v>#N/A N/A</v>
        <stp/>
        <stp>BDP|3276182766386142309</stp>
        <tr r="R114" s="1"/>
        <tr r="R1622" s="1"/>
      </tp>
      <tp t="s">
        <v>#N/A N/A</v>
        <stp/>
        <stp>BDP|5855379427632708720</stp>
        <tr r="N1216" s="1"/>
        <tr r="N685" s="1"/>
      </tp>
      <tp t="s">
        <v>#N/A N/A</v>
        <stp/>
        <stp>BDP|6957304255608499953</stp>
        <tr r="R1313" s="1"/>
        <tr r="R782" s="1"/>
      </tp>
      <tp t="s">
        <v>#N/A N/A</v>
        <stp/>
        <stp>BDP|4641702637054492583</stp>
        <tr r="N2471" s="1"/>
      </tp>
      <tp t="s">
        <v>#N/A N/A</v>
        <stp/>
        <stp>BDP|6445222970687247598</stp>
        <tr r="R1459" s="1"/>
        <tr r="R2350" s="1"/>
        <tr r="R928" s="1"/>
      </tp>
      <tp t="s">
        <v>#N/A N/A</v>
        <stp/>
        <stp>BDP|2399522219640401712</stp>
        <tr r="N2364" s="1"/>
      </tp>
      <tp t="s">
        <v>#N/A N/A</v>
        <stp/>
        <stp>BDP|5503788624156629724</stp>
        <tr r="N1542" s="1"/>
        <tr r="N7199" s="1"/>
      </tp>
      <tp t="s">
        <v>#N/A N/A</v>
        <stp/>
        <stp>BDP|2798437219337934190</stp>
        <tr r="R2852" s="1"/>
      </tp>
      <tp t="s">
        <v>#N/A N/A</v>
        <stp/>
        <stp>BDP|4928563270704448360</stp>
        <tr r="N351" s="1"/>
      </tp>
      <tp t="s">
        <v>#N/A N/A</v>
        <stp/>
        <stp>BDP|3081476728710853455</stp>
        <tr r="R1193" s="1"/>
        <tr r="R7570" s="1"/>
        <tr r="R662" s="1"/>
      </tp>
      <tp t="s">
        <v>#N/A N/A</v>
        <stp/>
        <stp>BDP|7749463654174397346</stp>
        <tr r="R2282" s="1"/>
        <tr r="R2491" s="1"/>
      </tp>
      <tp t="s">
        <v>#N/A N/A</v>
        <stp/>
        <stp>BDP|4483740321385153525</stp>
        <tr r="R1311" s="1"/>
        <tr r="R780" s="1"/>
      </tp>
      <tp t="s">
        <v>#N/A N/A</v>
        <stp/>
        <stp>BDP|7188642037402606162</stp>
        <tr r="P2032" s="1"/>
        <tr r="P2108" s="1"/>
        <tr r="P2158" s="1"/>
        <tr r="P7181" s="1"/>
        <tr r="P7232" s="1"/>
        <tr r="P7275" s="1"/>
        <tr r="P7374" s="1"/>
        <tr r="P7766" s="1"/>
      </tp>
      <tp t="s">
        <v>#N/A N/A</v>
        <stp/>
        <stp>BDP|1757327876961798563</stp>
        <tr r="R1468" s="1"/>
        <tr r="R937" s="1"/>
      </tp>
      <tp t="s">
        <v>#N/A N/A</v>
        <stp/>
        <stp>BDP|3513182196882089892</stp>
        <tr r="N1473" s="1"/>
        <tr r="N2940" s="1"/>
        <tr r="N7705" s="1"/>
        <tr r="N942" s="1"/>
      </tp>
      <tp t="s">
        <v>#N/A N/A</v>
        <stp/>
        <stp>BDP|6077294543266020783</stp>
        <tr r="R2062" s="1"/>
      </tp>
      <tp t="s">
        <v>#N/A N/A</v>
        <stp/>
        <stp>BDP|9514773790461260723</stp>
        <tr r="N1980" s="1"/>
      </tp>
      <tp t="s">
        <v>#N/A N/A</v>
        <stp/>
        <stp>BDP|4621638764797279219</stp>
        <tr r="R2638" s="1"/>
      </tp>
      <tp t="s">
        <v>#N/A N/A</v>
        <stp/>
        <stp>BDP|4858343375427868633</stp>
        <tr r="R1478" s="1"/>
        <tr r="R947" s="1"/>
      </tp>
      <tp t="s">
        <v>#N/A N/A</v>
        <stp/>
        <stp>BDP|2274748582348075470</stp>
        <tr r="R1230" s="1"/>
        <tr r="R699" s="1"/>
      </tp>
      <tp t="s">
        <v>#N/A N/A</v>
        <stp/>
        <stp>BDP|7338754796031481975</stp>
        <tr r="R2072" s="1"/>
      </tp>
      <tp t="s">
        <v>#N/A N/A</v>
        <stp/>
        <stp>BDP|5575837464138045218</stp>
        <tr r="N311" s="1"/>
      </tp>
      <tp t="s">
        <v>#N/A N/A</v>
        <stp/>
        <stp>BDP|4685541117260764111</stp>
        <tr r="R1017" s="1"/>
        <tr r="R486" s="1"/>
      </tp>
      <tp t="s">
        <v>#N/A N/A</v>
        <stp/>
        <stp>BDP|6203203547812268341</stp>
        <tr r="R2677" s="1"/>
      </tp>
      <tp t="s">
        <v>#N/A N/A</v>
        <stp/>
        <stp>BDP|3411493069741435139</stp>
        <tr r="N1927" s="1"/>
        <tr r="N385" s="1"/>
      </tp>
      <tp t="s">
        <v>#N/A N/A</v>
        <stp/>
        <stp>BDP|4513152734666178162</stp>
        <tr r="R2206" s="1"/>
      </tp>
      <tp t="s">
        <v>#N/A N/A</v>
        <stp/>
        <stp>BDP|8265250566064353911</stp>
        <tr r="R1785" s="1"/>
        <tr r="R277" s="1"/>
      </tp>
      <tp t="s">
        <v>#N/A N/A</v>
        <stp/>
        <stp>BDP|9639687396445818233</stp>
        <tr r="N1567" s="1"/>
        <tr r="N1567" s="1"/>
        <tr r="N2028" s="1"/>
        <tr r="N2028" s="1"/>
        <tr r="N2104" s="1"/>
        <tr r="N2104" s="1"/>
        <tr r="N2154" s="1"/>
        <tr r="N2154" s="1"/>
        <tr r="N7135" s="1"/>
        <tr r="N7135" s="1"/>
        <tr r="N7177" s="1"/>
        <tr r="N7177" s="1"/>
        <tr r="N7228" s="1"/>
        <tr r="N7228" s="1"/>
        <tr r="N7271" s="1"/>
        <tr r="N7271" s="1"/>
        <tr r="N7370" s="1"/>
        <tr r="N7370" s="1"/>
        <tr r="N7762" s="1"/>
        <tr r="N7762" s="1"/>
        <tr r="N48" s="1"/>
        <tr r="N48" s="1"/>
      </tp>
      <tp t="s">
        <v>#N/A N/A</v>
        <stp/>
        <stp>BDP|8826749295061885621</stp>
        <tr r="R7545" s="1"/>
      </tp>
      <tp t="s">
        <v>#N/A N/A</v>
        <stp/>
        <stp>BDP|6427385118242709700</stp>
        <tr r="R1986" s="1"/>
        <tr r="R1986" s="1"/>
        <tr r="R2117" s="1"/>
        <tr r="R2117" s="1"/>
        <tr r="R7111" s="1"/>
        <tr r="R7111" s="1"/>
        <tr r="R37" s="1"/>
        <tr r="R37" s="1"/>
        <tr r="R7776" s="1"/>
        <tr r="R7776" s="1"/>
        <tr r="R466" s="1"/>
        <tr r="R466" s="1"/>
      </tp>
      <tp t="s">
        <v>#N/A N/A</v>
        <stp/>
        <stp>BDP|3390355504968360927</stp>
        <tr r="R1195" s="1"/>
        <tr r="R664" s="1"/>
      </tp>
      <tp t="s">
        <v>#N/A N/A</v>
        <stp/>
        <stp>BDP|3630541605444308370</stp>
        <tr r="R7500" s="1"/>
      </tp>
      <tp t="s">
        <v>#N/A N/A</v>
        <stp/>
        <stp>BDP|8665933762821550721</stp>
        <tr r="N1315" s="1"/>
        <tr r="N784" s="1"/>
      </tp>
      <tp t="s">
        <v>#N/A N/A</v>
        <stp/>
        <stp>BDP|2046625537831092759</stp>
        <tr r="R2644" s="1"/>
      </tp>
      <tp t="s">
        <v>#N/A N/A</v>
        <stp/>
        <stp>BDP|1612319498468820274</stp>
        <tr r="R1436" s="1"/>
        <tr r="R905" s="1"/>
      </tp>
      <tp t="s">
        <v>#N/A N/A</v>
        <stp/>
        <stp>BDP|7908085625776798239</stp>
        <tr r="R2499" s="1"/>
      </tp>
      <tp t="s">
        <v>#N/A N/A</v>
        <stp/>
        <stp>BDP|1572543764036732522</stp>
        <tr r="N1093" s="1"/>
        <tr r="N562" s="1"/>
      </tp>
      <tp t="s">
        <v>#N/A N/A</v>
        <stp/>
        <stp>BDP|1757842989416318696</stp>
        <tr r="N2060" s="1"/>
      </tp>
      <tp t="s">
        <v>#N/A N/A</v>
        <stp/>
        <stp>BDP|9205037180000533043</stp>
        <tr r="N1742" s="1"/>
        <tr r="N234" s="1"/>
      </tp>
      <tp t="s">
        <v>#N/A N/A</v>
        <stp/>
        <stp>BDP|4121719413335299608</stp>
        <tr r="R1020" s="1"/>
        <tr r="R489" s="1"/>
      </tp>
      <tp t="s">
        <v>#N/A N/A</v>
        <stp/>
        <stp>BDP|9241020988909066993</stp>
        <tr r="N2619" s="1"/>
      </tp>
      <tp t="s">
        <v>#N/A N/A</v>
        <stp/>
        <stp>BDP|3796781627981897615</stp>
        <tr r="N2831" s="1"/>
        <tr r="N7582" s="1"/>
      </tp>
      <tp t="s">
        <v>#N/A N/A</v>
        <stp/>
        <stp>BDP|5409361865731313058</stp>
        <tr r="R1301" s="1"/>
        <tr r="R2411" s="1"/>
        <tr r="R770" s="1"/>
      </tp>
      <tp t="s">
        <v>#N/A N/A</v>
        <stp/>
        <stp>BDP|2451701405956269225</stp>
        <tr r="R456" s="1"/>
        <tr r="R456" s="1"/>
      </tp>
      <tp t="s">
        <v>#N/A N/A</v>
        <stp/>
        <stp>BDP|7579411540141781721</stp>
        <tr r="R2612" s="1"/>
      </tp>
      <tp t="s">
        <v>#N/A N/A</v>
        <stp/>
        <stp>BDP|1425946783060714154</stp>
        <tr r="N118" s="1"/>
        <tr r="N1626" s="1"/>
      </tp>
      <tp t="s">
        <v>#N/A N/A</v>
        <stp/>
        <stp>BDP|1111471001800316459</stp>
        <tr r="N1287" s="1"/>
        <tr r="N756" s="1"/>
      </tp>
      <tp t="s">
        <v>#N/A N/A</v>
        <stp/>
        <stp>BDP|3083049619060989359</stp>
        <tr r="N7309" s="1"/>
      </tp>
      <tp t="s">
        <v>#N/A N/A</v>
        <stp/>
        <stp>BDP|8572166931882219918</stp>
        <tr r="R1223" s="1"/>
        <tr r="R692" s="1"/>
      </tp>
      <tp t="s">
        <v>#N/A N/A</v>
        <stp/>
        <stp>BDP|8104603442679096228</stp>
        <tr r="N2650" s="1"/>
      </tp>
      <tp t="s">
        <v>#N/A N/A</v>
        <stp/>
        <stp>BDP|8221753117768289747</stp>
        <tr r="R1209" s="1"/>
        <tr r="R678" s="1"/>
      </tp>
      <tp t="s">
        <v>#N/A N/A</v>
        <stp/>
        <stp>BDP|1489744243681737221</stp>
        <tr r="R342" s="1"/>
        <tr r="R342" s="1"/>
      </tp>
      <tp t="s">
        <v>#N/A N/A</v>
        <stp/>
        <stp>BDP|1397142253903333719</stp>
        <tr r="N1149" s="1"/>
        <tr r="N2797" s="1"/>
        <tr r="N7517" s="1"/>
        <tr r="N618" s="1"/>
      </tp>
      <tp t="s">
        <v>#N/A N/A</v>
        <stp/>
        <stp>BDP|2138458640263443065</stp>
        <tr r="N1055" s="1"/>
        <tr r="N524" s="1"/>
      </tp>
      <tp t="s">
        <v>#N/A N/A</v>
        <stp/>
        <stp>BDP|9040842027871669333</stp>
        <tr r="R1778" s="1"/>
        <tr r="R2374" s="1"/>
        <tr r="R270" s="1"/>
      </tp>
      <tp t="s">
        <v>#N/A N/A</v>
        <stp/>
        <stp>BDP|3415036375750097543</stp>
        <tr r="R294" s="1"/>
        <tr r="R294" s="1"/>
      </tp>
      <tp t="s">
        <v>#N/A N/A</v>
        <stp/>
        <stp>BDP|5431213237505396076</stp>
        <tr r="R1281" s="1"/>
        <tr r="R750" s="1"/>
      </tp>
      <tp t="s">
        <v>#N/A N/A</v>
        <stp/>
        <stp>BDP|4154054202007638268</stp>
        <tr r="R2544" s="1"/>
      </tp>
      <tp t="s">
        <v>#N/A N/A</v>
        <stp/>
        <stp>BDP|1501812582892245222</stp>
        <tr r="R1964" s="1"/>
        <tr r="R433" s="1"/>
      </tp>
      <tp t="s">
        <v>#N/A N/A</v>
        <stp/>
        <stp>BDP|5018374070643845398</stp>
        <tr r="R153" s="1"/>
        <tr r="R1661" s="1"/>
      </tp>
      <tp t="s">
        <v>#N/A N/A</v>
        <stp/>
        <stp>BDP|7243449102810503274</stp>
        <tr r="R1105" s="1"/>
        <tr r="R574" s="1"/>
      </tp>
      <tp t="s">
        <v>#N/A N/A</v>
        <stp/>
        <stp>BDP|2928391912896080740</stp>
        <tr r="N1270" s="1"/>
        <tr r="N739" s="1"/>
      </tp>
      <tp t="s">
        <v>#N/A N/A</v>
        <stp/>
        <stp>BDP|7777916285175646236</stp>
        <tr r="N1510" s="1"/>
        <tr r="N2958" s="1"/>
        <tr r="N7720" s="1"/>
        <tr r="N979" s="1"/>
      </tp>
      <tp t="s">
        <v>#N/A N/A</v>
        <stp/>
        <stp>BDP|6059224597295637955</stp>
        <tr r="R1115" s="1"/>
        <tr r="R584" s="1"/>
      </tp>
      <tp t="s">
        <v>#N/A N/A</v>
        <stp/>
        <stp>BDP|3250169852057671172</stp>
        <tr r="R290" s="1"/>
      </tp>
      <tp t="s">
        <v>#N/A N/A</v>
        <stp/>
        <stp>BDP|3225483823887836362</stp>
        <tr r="R1027" s="1"/>
        <tr r="R496" s="1"/>
      </tp>
      <tp t="s">
        <v>#N/A N/A</v>
        <stp/>
        <stp>BDP|4859774032134316599</stp>
        <tr r="N2866" s="1"/>
        <tr r="N7631" s="1"/>
      </tp>
      <tp t="s">
        <v>#N/A N/A</v>
        <stp/>
        <stp>BDP|2810800286674844719</stp>
        <tr r="R407" s="1"/>
      </tp>
      <tp t="s">
        <v>#N/A N/A</v>
        <stp/>
        <stp>BDP|3767139783199959297</stp>
        <tr r="R2891" s="1"/>
        <tr r="R7659" s="1"/>
      </tp>
      <tp t="s">
        <v>#N/A N/A</v>
        <stp/>
        <stp>BDP|9298524207419240421</stp>
        <tr r="R2425" s="1"/>
      </tp>
      <tp t="s">
        <v>#N/A N/A</v>
        <stp/>
        <stp>BDP|7752821493264962380</stp>
        <tr r="N1221" s="1"/>
        <tr r="N690" s="1"/>
      </tp>
      <tp t="s">
        <v>#N/A N/A</v>
        <stp/>
        <stp>BDP|4574122911967999287</stp>
        <tr r="R2276" s="1"/>
      </tp>
      <tp t="s">
        <v>#N/A N/A</v>
        <stp/>
        <stp>BDP|7926588834918310817</stp>
        <tr r="R1584" s="1"/>
        <tr r="R76" s="1"/>
      </tp>
      <tp t="s">
        <v>#N/A N/A</v>
        <stp/>
        <stp>BDP|8190804837983079116</stp>
        <tr r="R443" s="1"/>
      </tp>
      <tp t="s">
        <v>#N/A N/A</v>
        <stp/>
        <stp>BDP|5332998489795198051</stp>
        <tr r="N7308" s="1"/>
      </tp>
      <tp t="s">
        <v>#N/A N/A</v>
        <stp/>
        <stp>BDP|9828290980256621404</stp>
        <tr r="R2232" s="1"/>
      </tp>
      <tp t="s">
        <v>#N/A N/A</v>
        <stp/>
        <stp>BDP|5515848437627540872</stp>
        <tr r="R2230" s="1"/>
      </tp>
      <tp t="s">
        <v>#N/A N/A</v>
        <stp/>
        <stp>BDP|4193104215710844586</stp>
        <tr r="P1573" s="1"/>
        <tr r="P2035" s="1"/>
        <tr r="P2111" s="1"/>
        <tr r="P2161" s="1"/>
        <tr r="P7140" s="1"/>
        <tr r="P7184" s="1"/>
        <tr r="P7236" s="1"/>
        <tr r="P7279" s="1"/>
        <tr r="P7377" s="1"/>
        <tr r="P7769" s="1"/>
        <tr r="P53" s="1"/>
      </tp>
      <tp t="s">
        <v>#N/A N/A</v>
        <stp/>
        <stp>BDP|9831385041518492712</stp>
        <tr r="N1520" s="1"/>
        <tr r="N2961" s="1"/>
        <tr r="N989" s="1"/>
      </tp>
      <tp t="s">
        <v>#N/A N/A</v>
        <stp/>
        <stp>BDP|1400352274704765068</stp>
        <tr r="N1128" s="1"/>
        <tr r="N7490" s="1"/>
        <tr r="N597" s="1"/>
      </tp>
      <tp t="s">
        <v>#N/A N/A</v>
        <stp/>
        <stp>BDP|7927708319605045545</stp>
        <tr r="N1679" s="1"/>
        <tr r="N171" s="1"/>
        <tr r="N2585" s="1"/>
      </tp>
      <tp t="s">
        <v>#N/A N/A</v>
        <stp/>
        <stp>BDP|5109348640904470756</stp>
        <tr r="R7309" s="1"/>
      </tp>
      <tp t="s">
        <v>#N/A N/A</v>
        <stp/>
        <stp>BDP|7886153607570686784</stp>
        <tr r="R7702" s="1"/>
      </tp>
      <tp t="s">
        <v>#N/A N/A</v>
        <stp/>
        <stp>BDP|1029819967557237908</stp>
        <tr r="R2951" s="1"/>
        <tr r="R7715" s="1"/>
      </tp>
      <tp t="s">
        <v>#N/A N/A</v>
        <stp/>
        <stp>BDP|4105791452591841664</stp>
        <tr r="R1074" s="1"/>
        <tr r="R543" s="1"/>
      </tp>
      <tp t="s">
        <v>#N/A N/A</v>
        <stp/>
        <stp>BDP|4169173626510458603</stp>
        <tr r="R1530" s="1"/>
        <tr r="R999" s="1"/>
      </tp>
      <tp t="s">
        <v>#N/A N/A</v>
        <stp/>
        <stp>BDP|9291829605743123303</stp>
        <tr r="N1354" s="1"/>
        <tr r="N2888" s="1"/>
        <tr r="N823" s="1"/>
      </tp>
      <tp t="s">
        <v>#N/A N/A</v>
        <stp/>
        <stp>BDP|5258292155800951322</stp>
        <tr r="R1957" s="1"/>
        <tr r="R426" s="1"/>
      </tp>
      <tp t="s">
        <v>#N/A N/A</v>
        <stp/>
        <stp>BDP|7707179568799821854</stp>
        <tr r="N2841" s="1"/>
        <tr r="N7605" s="1"/>
      </tp>
      <tp t="s">
        <v>#N/A N/A</v>
        <stp/>
        <stp>BDP|7444589723498291988</stp>
        <tr r="N1690" s="1"/>
        <tr r="N182" s="1"/>
      </tp>
      <tp t="s">
        <v>#N/A N/A</v>
        <stp/>
        <stp>BDP|1049498058101549017</stp>
        <tr r="N1544" s="1"/>
      </tp>
      <tp t="s">
        <v>#N/A N/A</v>
        <stp/>
        <stp>BDP|5511374061252310356</stp>
        <tr r="R7728" s="1"/>
      </tp>
      <tp t="s">
        <v>#N/A N/A</v>
        <stp/>
        <stp>BDP|4334461234506560412</stp>
        <tr r="N113" s="1"/>
        <tr r="N1621" s="1"/>
        <tr r="N2482" s="1"/>
      </tp>
      <tp t="s">
        <v>#N/A N/A</v>
        <stp/>
        <stp>BDP|4414429106607592604</stp>
        <tr r="Q2005" s="1"/>
        <tr r="Q2080" s="1"/>
        <tr r="Q2131" s="1"/>
        <tr r="Q7154" s="1"/>
        <tr r="Q7248" s="1"/>
      </tp>
      <tp t="s">
        <v>#N/A N/A</v>
        <stp/>
        <stp>BDP|4520339956084516709</stp>
        <tr r="R2233" s="1"/>
      </tp>
      <tp t="s">
        <v>#N/A N/A</v>
        <stp/>
        <stp>BDP|1106771849434941732</stp>
        <tr r="R1041" s="1"/>
        <tr r="R510" s="1"/>
      </tp>
      <tp t="s">
        <v>#N/A N/A</v>
        <stp/>
        <stp>BDP|3163455935281475404</stp>
        <tr r="N7653" s="1"/>
      </tp>
      <tp t="s">
        <v>#N/A N/A</v>
        <stp/>
        <stp>BDP|9009447039017059880</stp>
        <tr r="N1774" s="1"/>
        <tr r="N2561" s="1"/>
        <tr r="N266" s="1"/>
      </tp>
      <tp t="s">
        <v>#N/A N/A</v>
        <stp/>
        <stp>BDP|3884153930162916219</stp>
        <tr r="R139" s="1"/>
        <tr r="R1647" s="1"/>
      </tp>
      <tp t="s">
        <v>#N/A N/A</v>
        <stp/>
        <stp>BDP|8310312288121337039</stp>
        <tr r="R7320" s="1"/>
      </tp>
      <tp t="s">
        <v>#N/A N/A</v>
        <stp/>
        <stp>BDP|2067776228185187041</stp>
        <tr r="R2362" s="1"/>
      </tp>
      <tp t="s">
        <v>#N/A N/A</v>
        <stp/>
        <stp>BDP|1475738219997549213</stp>
        <tr r="R1499" s="1"/>
        <tr r="R2950" s="1"/>
        <tr r="R7714" s="1"/>
        <tr r="R968" s="1"/>
      </tp>
      <tp t="s">
        <v>#N/A N/A</v>
        <stp/>
        <stp>BDP|1577389261875028361</stp>
        <tr r="N1748" s="1"/>
        <tr r="N2314" s="1"/>
        <tr r="N240" s="1"/>
      </tp>
      <tp t="s">
        <v>#N/A N/A</v>
        <stp/>
        <stp>BDP|3708212956924854236</stp>
        <tr r="N2409" s="1"/>
      </tp>
      <tp t="s">
        <v>#N/A N/A</v>
        <stp/>
        <stp>BDP|8186637529437463947</stp>
        <tr r="N7506" s="1"/>
      </tp>
      <tp t="s">
        <v>#N/A N/A</v>
        <stp/>
        <stp>BDP|4795971984293952462</stp>
        <tr r="R1433" s="1"/>
        <tr r="R2925" s="1"/>
        <tr r="R7691" s="1"/>
        <tr r="R902" s="1"/>
      </tp>
      <tp t="s">
        <v>#N/A N/A</v>
        <stp/>
        <stp>BDP|5899025570102418253</stp>
        <tr r="R1422" s="1"/>
        <tr r="R891" s="1"/>
      </tp>
      <tp t="s">
        <v>#N/A N/A</v>
        <stp/>
        <stp>BDP|5354379587808854403</stp>
        <tr r="N2319" s="1"/>
      </tp>
      <tp t="s">
        <v>#N/A N/A</v>
        <stp/>
        <stp>BDP|8330397981396014701</stp>
        <tr r="R1341" s="1"/>
        <tr r="R810" s="1"/>
      </tp>
      <tp t="s">
        <v>#N/A N/A</v>
        <stp/>
        <stp>BDP|8432622285817374387</stp>
        <tr r="N7491" s="1"/>
      </tp>
      <tp t="s">
        <v>#N/A N/A</v>
        <stp/>
        <stp>BDP|6840461880121004969</stp>
        <tr r="N1008" s="1"/>
        <tr r="N477" s="1"/>
      </tp>
      <tp t="s">
        <v>#N/A N/A</v>
        <stp/>
        <stp>BDP|9970757696651298402</stp>
        <tr r="R1102" s="1"/>
        <tr r="R571" s="1"/>
      </tp>
      <tp t="s">
        <v>#N/A N/A</v>
        <stp/>
        <stp>BDP|5860801014908474606</stp>
        <tr r="R23" s="1"/>
      </tp>
      <tp t="s">
        <v>#N/A N/A</v>
        <stp/>
        <stp>BDP|8846238170438190724</stp>
        <tr r="N2326" s="1"/>
      </tp>
      <tp t="s">
        <v>#N/A N/A</v>
        <stp/>
        <stp>BDP|1926061176180743462</stp>
        <tr r="R1758" s="1"/>
        <tr r="R250" s="1"/>
      </tp>
      <tp t="s">
        <v>#N/A N/A</v>
        <stp/>
        <stp>BDP|8968935067946080354</stp>
        <tr r="R2348" s="1"/>
        <tr r="R2543" s="1"/>
      </tp>
      <tp t="s">
        <v>#N/A N/A</v>
        <stp/>
        <stp>BDP|1095345838312728124</stp>
        <tr r="R1006" s="1"/>
        <tr r="R475" s="1"/>
      </tp>
      <tp t="s">
        <v>#N/A N/A</v>
        <stp/>
        <stp>BDP|5866018519560912602</stp>
        <tr r="R1216" s="1"/>
        <tr r="R685" s="1"/>
      </tp>
      <tp t="s">
        <v>#N/A N/A</v>
        <stp/>
        <stp>BDP|3244983147934444807</stp>
        <tr r="N1243" s="1"/>
        <tr r="N712" s="1"/>
      </tp>
      <tp t="s">
        <v>#N/A N/A</v>
        <stp/>
        <stp>BDP|1883960593775687627</stp>
        <tr r="N130" s="1"/>
        <tr r="N1638" s="1"/>
        <tr r="N2515" s="1"/>
      </tp>
      <tp t="s">
        <v>#N/A N/A</v>
        <stp/>
        <stp>BDP|1792085375155091137</stp>
        <tr r="R2541" s="1"/>
      </tp>
      <tp t="s">
        <v>#N/A N/A</v>
        <stp/>
        <stp>BDP|5079615959530908485</stp>
        <tr r="N2427" s="1"/>
      </tp>
      <tp t="s">
        <v>#N/A N/A</v>
        <stp/>
        <stp>BDP|1228170027070346083</stp>
        <tr r="N152" s="1"/>
        <tr r="N1660" s="1"/>
      </tp>
      <tp t="s">
        <v>#N/A N/A</v>
        <stp/>
        <stp>BDP|9846505097611602603</stp>
        <tr r="R2298" s="1"/>
      </tp>
      <tp t="s">
        <v>#N/A N/A</v>
        <stp/>
        <stp>BDP|2725630470322419394</stp>
        <tr r="R2516" s="1"/>
      </tp>
      <tp t="s">
        <v>#N/A N/A</v>
        <stp/>
        <stp>BDP|3332894140155405870</stp>
        <tr r="N7531" s="1"/>
      </tp>
      <tp t="s">
        <v>#N/A N/A</v>
        <stp/>
        <stp>BDP|9935329926893738937</stp>
        <tr r="R1139" s="1"/>
        <tr r="R2302" s="1"/>
        <tr r="R608" s="1"/>
      </tp>
      <tp t="s">
        <v>#N/A N/A</v>
        <stp/>
        <stp>BDP|3472051562391911632</stp>
        <tr r="R122" s="1"/>
        <tr r="R1630" s="1"/>
        <tr r="R2501" s="1"/>
      </tp>
      <tp t="s">
        <v>#N/A N/A</v>
        <stp/>
        <stp>BDP|5095253828367658056</stp>
        <tr r="R404" s="1"/>
        <tr r="R404" s="1"/>
      </tp>
      <tp t="s">
        <v>#N/A N/A</v>
        <stp/>
        <stp>BDP|4948041064603168368</stp>
        <tr r="R2471" s="1"/>
      </tp>
      <tp t="s">
        <v>#N/A N/A</v>
        <stp/>
        <stp>BDP|5248148263820317088</stp>
        <tr r="N2639" s="1"/>
      </tp>
      <tp t="s">
        <v>#N/A N/A</v>
        <stp/>
        <stp>BDP|1551661373501882365</stp>
        <tr r="N1428" s="1"/>
        <tr r="N897" s="1"/>
      </tp>
      <tp t="s">
        <v>#N/A N/A</v>
        <stp/>
        <stp>BDP|8642420556688940359</stp>
        <tr r="R1769" s="1"/>
        <tr r="R2356" s="1"/>
        <tr r="R261" s="1"/>
      </tp>
      <tp t="s">
        <v>#N/A N/A</v>
        <stp/>
        <stp>BDP|3610382165483313768</stp>
        <tr r="O2000" s="1"/>
      </tp>
      <tp t="s">
        <v>#N/A N/A</v>
        <stp/>
        <stp>BDP|1346173029792469276</stp>
        <tr r="R2389" s="1"/>
      </tp>
      <tp t="s">
        <v>#N/A N/A</v>
        <stp/>
        <stp>BDP|2890549795709161562</stp>
        <tr r="N1697" s="1"/>
        <tr r="N189" s="1"/>
      </tp>
      <tp t="s">
        <v>#N/A N/A</v>
        <stp/>
        <stp>BDP|2255897913739210043</stp>
        <tr r="N2988" s="1"/>
      </tp>
      <tp t="s">
        <v>#N/A N/A</v>
        <stp/>
        <stp>BDP|1050166832531254098</stp>
        <tr r="R1095" s="1"/>
        <tr r="R564" s="1"/>
      </tp>
      <tp t="s">
        <v>#N/A N/A</v>
        <stp/>
        <stp>BDP|2338502136914902233</stp>
        <tr r="N1784" s="1"/>
        <tr r="N276" s="1"/>
      </tp>
      <tp t="s">
        <v>#N/A N/A</v>
        <stp/>
        <stp>BDP|5690023791957315998</stp>
        <tr r="R1517" s="1"/>
        <tr r="R2959" s="1"/>
        <tr r="R986" s="1"/>
      </tp>
      <tp t="s">
        <v>#N/A N/A</v>
        <stp/>
        <stp>BDP|6467859332067872847</stp>
        <tr r="N1169" s="1"/>
        <tr r="N638" s="1"/>
      </tp>
      <tp t="s">
        <v>#N/A N/A</v>
        <stp/>
        <stp>BDP|3766284761227926283</stp>
        <tr r="N299" s="1"/>
      </tp>
      <tp t="s">
        <v>#N/A N/A</v>
        <stp/>
        <stp>BDP|2522471055971182091</stp>
        <tr r="R1179" s="1"/>
        <tr r="R2810" s="1"/>
        <tr r="R7548" s="1"/>
        <tr r="R648" s="1"/>
      </tp>
      <tp t="s">
        <v>#N/A N/A</v>
        <stp/>
        <stp>BDP|4351865403287000991</stp>
        <tr r="R2215" s="1"/>
        <tr r="R2418" s="1"/>
      </tp>
      <tp t="s">
        <v>#N/A N/A</v>
        <stp/>
        <stp>BDP|3584908798343364212</stp>
        <tr r="N2811" s="1"/>
        <tr r="N7550" s="1"/>
      </tp>
      <tp t="s">
        <v>#N/A N/A</v>
        <stp/>
        <stp>BDP|3903618461153342264</stp>
        <tr r="R2058" s="1"/>
      </tp>
      <tp t="s">
        <v>#N/A N/A</v>
        <stp/>
        <stp>BDP|1228509339324740105</stp>
        <tr r="R2945" s="1"/>
        <tr r="R7711" s="1"/>
      </tp>
      <tp t="s">
        <v>#N/A N/A</v>
        <stp/>
        <stp>BDP|7193585082728748006</stp>
        <tr r="R2409" s="1"/>
      </tp>
      <tp t="s">
        <v>#N/A N/A</v>
        <stp/>
        <stp>BDP|1866621626790532759</stp>
        <tr r="N1935" s="1"/>
        <tr r="N396" s="1"/>
      </tp>
      <tp t="s">
        <v>#N/A N/A</v>
        <stp/>
        <stp>BDP|7279205093866445891</stp>
        <tr r="R7621" s="1"/>
      </tp>
      <tp t="s">
        <v>#N/A N/A</v>
        <stp/>
        <stp>BDP|6781545559977525338</stp>
        <tr r="N2844" s="1"/>
        <tr r="N7608" s="1"/>
      </tp>
      <tp t="s">
        <v>#N/A N/A</v>
        <stp/>
        <stp>BDP|8942875922257711773</stp>
        <tr r="N2416" s="1"/>
      </tp>
      <tp t="s">
        <v>#N/A N/A</v>
        <stp/>
        <stp>BDP|6867371528500267594</stp>
        <tr r="R2704" s="1"/>
      </tp>
      <tp t="s">
        <v>#N/A N/A</v>
        <stp/>
        <stp>BDP|1805722446101738170</stp>
        <tr r="R1122" s="1"/>
        <tr r="R7484" s="1"/>
        <tr r="R591" s="1"/>
      </tp>
      <tp t="s">
        <v>#N/A N/A</v>
        <stp/>
        <stp>BDP|4264597178697811375</stp>
        <tr r="N2399" s="1"/>
      </tp>
      <tp t="s">
        <v>#N/A N/A</v>
        <stp/>
        <stp>BDP|8760993021959585866</stp>
        <tr r="P7193" s="1"/>
        <tr r="P7290" s="1"/>
        <tr r="P7384" s="1"/>
      </tp>
      <tp t="s">
        <v>#N/A N/A</v>
        <stp/>
        <stp>BDP|9852735586414915087</stp>
        <tr r="R1733" s="1"/>
        <tr r="R2283" s="1"/>
        <tr r="R225" s="1"/>
        <tr r="R2780" s="1"/>
        <tr r="R7489" s="1"/>
      </tp>
      <tp t="s">
        <v>#N/A N/A</v>
        <stp/>
        <stp>BDP|1716916120708802024</stp>
        <tr r="O1546" s="1"/>
      </tp>
      <tp t="s">
        <v>#N/A N/A</v>
        <stp/>
        <stp>BDP|1588719357285716485</stp>
        <tr r="R1520" s="1"/>
        <tr r="R2961" s="1"/>
        <tr r="R989" s="1"/>
      </tp>
      <tp t="s">
        <v>#N/A N/A</v>
        <stp/>
        <stp>BDP|8735578585067066086</stp>
        <tr r="N2813" s="1"/>
        <tr r="N7552" s="1"/>
      </tp>
      <tp t="s">
        <v>#N/A N/A</v>
        <stp/>
        <stp>BDP|9659449993573814543</stp>
        <tr r="R7431" s="1"/>
      </tp>
      <tp t="s">
        <v>#N/A N/A</v>
        <stp/>
        <stp>BDP|4256482299593691881</stp>
        <tr r="N418" s="1"/>
      </tp>
      <tp t="s">
        <v>#N/A N/A</v>
        <stp/>
        <stp>BDP|2078819163628947660</stp>
        <tr r="N1591" s="1"/>
        <tr r="N83" s="1"/>
      </tp>
      <tp t="s">
        <v>#N/A N/A</v>
        <stp/>
        <stp>BDP|6942536143725494002</stp>
        <tr r="N2572" s="1"/>
      </tp>
      <tp t="s">
        <v>#N/A N/A</v>
        <stp/>
        <stp>BDP|6093253542265315799</stp>
        <tr r="R166" s="1"/>
        <tr r="R1674" s="1"/>
        <tr r="R2580" s="1"/>
      </tp>
      <tp t="s">
        <v>#N/A N/A</v>
        <stp/>
        <stp>BDP|7146189582915503934</stp>
        <tr r="N7426" s="1"/>
      </tp>
      <tp t="s">
        <v>#N/A N/A</v>
        <stp/>
        <stp>BDP|2417412153126346785</stp>
        <tr r="N2367" s="1"/>
      </tp>
      <tp t="s">
        <v>#N/A N/A</v>
        <stp/>
        <stp>BDP|2951368172601288520</stp>
        <tr r="R2975" s="1"/>
      </tp>
      <tp t="s">
        <v>#N/A N/A</v>
        <stp/>
        <stp>BDP|6453843241461921954</stp>
        <tr r="R2486" s="1"/>
      </tp>
      <tp t="s">
        <v>#N/A N/A</v>
        <stp/>
        <stp>BDP|4685683820736428478</stp>
        <tr r="N2102" s="1"/>
        <tr r="N2102" s="1"/>
      </tp>
      <tp t="s">
        <v>#N/A N/A</v>
        <stp/>
        <stp>BDP|2940200629266563686</stp>
        <tr r="R2261" s="1"/>
      </tp>
      <tp t="s">
        <v>#N/A N/A</v>
        <stp/>
        <stp>BDP|5290923686667660122</stp>
        <tr r="Q1994" s="1"/>
      </tp>
      <tp t="s">
        <v>#N/A N/A</v>
        <stp/>
        <stp>BDP|7182102023612223426</stp>
        <tr r="N362" s="1"/>
      </tp>
      <tp t="s">
        <v>#N/A N/A</v>
        <stp/>
        <stp>BDP|9652159923591582979</stp>
        <tr r="Q7331" s="1"/>
      </tp>
      <tp t="s">
        <v>#N/A N/A</v>
        <stp/>
        <stp>BDP|5750772876100370779</stp>
        <tr r="R1389" s="1"/>
        <tr r="R858" s="1"/>
      </tp>
      <tp t="s">
        <v>#N/A N/A</v>
        <stp/>
        <stp>BDP|6140319470633773350</stp>
        <tr r="R2791" s="1"/>
        <tr r="R7507" s="1"/>
      </tp>
      <tp t="s">
        <v>#N/A N/A</v>
        <stp/>
        <stp>BDP|3973983580378624859</stp>
        <tr r="N2387" s="1"/>
      </tp>
      <tp t="s">
        <v>#N/A N/A</v>
        <stp/>
        <stp>BDP|6172245131352269746</stp>
        <tr r="N2376" s="1"/>
        <tr r="N2570" s="1"/>
      </tp>
      <tp t="s">
        <v>#N/A N/A</v>
        <stp/>
        <stp>BDP|4364777417414751460</stp>
        <tr r="N1316" s="1"/>
        <tr r="N785" s="1"/>
      </tp>
      <tp t="s">
        <v>#N/A N/A</v>
        <stp/>
        <stp>BDP|7076371135157733277</stp>
        <tr r="N1041" s="1"/>
        <tr r="N510" s="1"/>
      </tp>
      <tp t="s">
        <v>#N/A N/A</v>
        <stp/>
        <stp>BDP|7447293068232524320</stp>
        <tr r="R1762" s="1"/>
        <tr r="R2334" s="1"/>
        <tr r="R254" s="1"/>
      </tp>
      <tp t="s">
        <v>#N/A N/A</v>
        <stp/>
        <stp>BDP|2662325322230010147</stp>
        <tr r="R2946" s="1"/>
      </tp>
      <tp t="s">
        <v>#N/A N/A</v>
        <stp/>
        <stp>BDP|6146909859179982133</stp>
        <tr r="N7619" s="1"/>
      </tp>
      <tp t="s">
        <v>#N/A N/A</v>
        <stp/>
        <stp>BDP|7313223599478981638</stp>
        <tr r="N3" s="1"/>
      </tp>
      <tp t="s">
        <v>#N/A N/A</v>
        <stp/>
        <stp>BDP|7561005053453114350</stp>
        <tr r="R2547" s="1"/>
      </tp>
      <tp t="s">
        <v>#N/A N/A</v>
        <stp/>
        <stp>BDP|6403016539770942769</stp>
        <tr r="N2219" s="1"/>
      </tp>
      <tp t="s">
        <v>#N/A N/A</v>
        <stp/>
        <stp>BDP|1518542935712016774</stp>
        <tr r="R2683" s="1"/>
      </tp>
      <tp t="s">
        <v>#N/A N/A</v>
        <stp/>
        <stp>BDP|2086362463290119578</stp>
        <tr r="R1009" s="1"/>
        <tr r="R478" s="1"/>
      </tp>
      <tp t="s">
        <v>#N/A N/A</v>
        <stp/>
        <stp>BDP|3279855999278924842</stp>
        <tr r="R323" s="1"/>
        <tr r="R323" s="1"/>
      </tp>
      <tp t="s">
        <v>#N/A N/A</v>
        <stp/>
        <stp>BDP|2527820935739340223</stp>
        <tr r="R2629" s="1"/>
      </tp>
      <tp t="s">
        <v>#N/A N/A</v>
        <stp/>
        <stp>BDP|1145386374355749297</stp>
        <tr r="N1734" s="1"/>
        <tr r="N226" s="1"/>
      </tp>
      <tp t="s">
        <v>#N/A N/A</v>
        <stp/>
        <stp>BDP|9741177381584566675</stp>
        <tr r="R1161" s="1"/>
        <tr r="R7525" s="1"/>
        <tr r="R630" s="1"/>
      </tp>
      <tp t="s">
        <v>#N/A N/A</v>
        <stp/>
        <stp>BDP|8457345142904488954</stp>
        <tr r="R1061" s="1"/>
        <tr r="R2226" s="1"/>
        <tr r="R530" s="1"/>
      </tp>
      <tp t="s">
        <v>#N/A N/A</v>
        <stp/>
        <stp>BDP|8985278374719926602</stp>
        <tr r="R2415" s="1"/>
      </tp>
      <tp t="s">
        <v>#N/A N/A</v>
        <stp/>
        <stp>BDP|9571747472243504854</stp>
        <tr r="R2245" s="1"/>
      </tp>
      <tp t="s">
        <v>#N/A N/A</v>
        <stp/>
        <stp>BDP|6904554734356982416</stp>
        <tr r="R1785" s="1"/>
        <tr r="R277" s="1"/>
        <tr r="R7732" s="1"/>
      </tp>
      <tp t="s">
        <v>#N/A N/A</v>
        <stp/>
        <stp>BDP|1372567544985522747</stp>
        <tr r="R7295" s="1"/>
      </tp>
      <tp t="s">
        <v>#N/A N/A</v>
        <stp/>
        <stp>BDP|1491791518115031055</stp>
        <tr r="N1712" s="1"/>
        <tr r="N204" s="1"/>
      </tp>
      <tp t="s">
        <v>#N/A N/A</v>
        <stp/>
        <stp>BDP|4716405765916702252</stp>
        <tr r="N22" s="1"/>
      </tp>
      <tp t="s">
        <v>#N/A N/A</v>
        <stp/>
        <stp>BDP|8573085829579074140</stp>
        <tr r="N1048" s="1"/>
        <tr r="N517" s="1"/>
      </tp>
      <tp t="s">
        <v>#N/A N/A</v>
        <stp/>
        <stp>BDP|8478100993645615712</stp>
        <tr r="R1339" s="1"/>
        <tr r="R7647" s="1"/>
        <tr r="R808" s="1"/>
      </tp>
      <tp t="s">
        <v>#N/A N/A</v>
        <stp/>
        <stp>BDP|7560533018152766397</stp>
        <tr r="N1738" s="1"/>
        <tr r="N230" s="1"/>
        <tr r="N2497" s="1"/>
      </tp>
      <tp t="s">
        <v>#N/A N/A</v>
        <stp/>
        <stp>BDP|8343943632321556105</stp>
        <tr r="N1963" s="1"/>
        <tr r="N432" s="1"/>
      </tp>
      <tp t="s">
        <v>#N/A N/A</v>
        <stp/>
        <stp>BDP|8248369886078792953</stp>
        <tr r="N1526" s="1"/>
        <tr r="N995" s="1"/>
      </tp>
      <tp t="s">
        <v>#N/A N/A</v>
        <stp/>
        <stp>BDP|7360014018240294490</stp>
        <tr r="P7338" s="1"/>
      </tp>
      <tp t="s">
        <v>#N/A N/A</v>
        <stp/>
        <stp>BDP|9881788781315192112</stp>
        <tr r="N2934" s="1"/>
        <tr r="N7697" s="1"/>
      </tp>
      <tp t="s">
        <v>#N/A N/A</v>
        <stp/>
        <stp>BDP|8725892676753889612</stp>
        <tr r="R1302" s="1"/>
        <tr r="R771" s="1"/>
      </tp>
      <tp t="s">
        <v>#N/A N/A</v>
        <stp/>
        <stp>BDP|2862866734699998223</stp>
        <tr r="R1717" s="1"/>
        <tr r="R209" s="1"/>
      </tp>
      <tp t="s">
        <v>#N/A N/A</v>
        <stp/>
        <stp>BDP|3918632720511952420</stp>
        <tr r="R1563" s="1"/>
        <tr r="R2024" s="1"/>
        <tr r="R2099" s="1"/>
        <tr r="R2150" s="1"/>
        <tr r="R7131" s="1"/>
        <tr r="R7173" s="1"/>
        <tr r="R7224" s="1"/>
        <tr r="R7267" s="1"/>
        <tr r="R7366" s="1"/>
        <tr r="R7758" s="1"/>
      </tp>
      <tp t="s">
        <v>#N/A N/A</v>
        <stp/>
        <stp>BDP|5325766011102649335</stp>
        <tr r="N7330" s="1"/>
        <tr r="N7330" s="1"/>
      </tp>
      <tp t="s">
        <v>#N/A N/A</v>
        <stp/>
        <stp>BDP|6023696408236248426</stp>
        <tr r="R1069" s="1"/>
        <tr r="R538" s="1"/>
      </tp>
      <tp t="s">
        <v>#N/A N/A</v>
        <stp/>
        <stp>BDP|6223341391907230930</stp>
        <tr r="R1715" s="1"/>
        <tr r="R207" s="1"/>
        <tr r="R2235" s="1"/>
      </tp>
      <tp t="s">
        <v>#N/A N/A</v>
        <stp/>
        <stp>BDP|5533267176434335609</stp>
        <tr r="N1164" s="1"/>
        <tr r="N633" s="1"/>
      </tp>
      <tp t="s">
        <v>#N/A N/A</v>
        <stp/>
        <stp>BDP|1919030010973538191</stp>
        <tr r="Q7332" s="1"/>
      </tp>
      <tp t="s">
        <v>#N/A N/A</v>
        <stp/>
        <stp>BDP|7864182765800726243</stp>
        <tr r="R1978" s="1"/>
        <tr r="R454" s="1"/>
      </tp>
      <tp t="s">
        <v>#N/A N/A</v>
        <stp/>
        <stp>BDP|3393041136126739407</stp>
        <tr r="R1539" s="1"/>
      </tp>
      <tp t="s">
        <v>#N/A N/A</v>
        <stp/>
        <stp>BDP|7083481077215178381</stp>
        <tr r="N7190" s="1"/>
        <tr r="N7190" s="1"/>
        <tr r="N7287" s="1"/>
        <tr r="N7287" s="1"/>
        <tr r="N7381" s="1"/>
        <tr r="N7381" s="1"/>
      </tp>
      <tp t="s">
        <v>#N/A N/A</v>
        <stp/>
        <stp>BDP|8736888838875532441</stp>
        <tr r="R325" s="1"/>
      </tp>
      <tp t="s">
        <v>#N/A N/A</v>
        <stp/>
        <stp>BDP|2044063790191946890</stp>
        <tr r="Q1561" s="1"/>
        <tr r="Q2022" s="1"/>
        <tr r="Q2097" s="1"/>
        <tr r="Q2148" s="1"/>
        <tr r="Q7129" s="1"/>
        <tr r="Q7171" s="1"/>
        <tr r="Q7222" s="1"/>
        <tr r="Q7265" s="1"/>
        <tr r="Q7364" s="1"/>
        <tr r="Q7756" s="1"/>
      </tp>
      <tp t="s">
        <v>#N/A N/A</v>
        <stp/>
        <stp>BDP|2336703460194670534</stp>
        <tr r="N1249" s="1"/>
      </tp>
      <tp t="s">
        <v>#N/A N/A</v>
        <stp/>
        <stp>BDP|7950760277404639186</stp>
        <tr r="N1272" s="1"/>
        <tr r="N741" s="1"/>
      </tp>
      <tp t="s">
        <v>#N/A N/A</v>
        <stp/>
        <stp>BDP|5309230487295250830</stp>
        <tr r="N1267" s="1"/>
        <tr r="N736" s="1"/>
      </tp>
      <tp t="s">
        <v>#N/A N/A</v>
        <stp/>
        <stp>BDP|1392733027883566542</stp>
        <tr r="N2804" s="1"/>
        <tr r="N7538" s="1"/>
      </tp>
      <tp t="s">
        <v>#N/A N/A</v>
        <stp/>
        <stp>BDP|2898742888359058635</stp>
        <tr r="R2211" s="1"/>
      </tp>
      <tp t="s">
        <v>#N/A N/A</v>
        <stp/>
        <stp>BDP|1561915692344327728</stp>
        <tr r="R1293" s="1"/>
        <tr r="R762" s="1"/>
      </tp>
      <tp t="s">
        <v>#N/A N/A</v>
        <stp/>
        <stp>BDP|7760854681185284061</stp>
        <tr r="R2054" s="1"/>
      </tp>
      <tp t="s">
        <v>#N/A N/A</v>
        <stp/>
        <stp>BDP|3594517067244759638</stp>
        <tr r="R326" s="1"/>
        <tr r="R326" s="1"/>
      </tp>
      <tp t="s">
        <v>#N/A N/A</v>
        <stp/>
        <stp>BDP|1256476425064798109</stp>
        <tr r="N1757" s="1"/>
        <tr r="N2328" s="1"/>
        <tr r="N249" s="1"/>
      </tp>
      <tp t="s">
        <v>#N/A N/A</v>
        <stp/>
        <stp>BDP|5169622115947477759</stp>
        <tr r="R1254" s="1"/>
        <tr r="R723" s="1"/>
      </tp>
      <tp t="s">
        <v>#N/A N/A</v>
        <stp/>
        <stp>BDP|1177555846117267577</stp>
        <tr r="R7662" s="1"/>
      </tp>
      <tp t="s">
        <v>#N/A N/A</v>
        <stp/>
        <stp>BDP|7303885602815631889</stp>
        <tr r="R1395" s="1"/>
        <tr r="R2270" s="1"/>
        <tr r="R864" s="1"/>
      </tp>
      <tp t="s">
        <v>#N/A N/A</v>
        <stp/>
        <stp>BDP|1376359868567334191</stp>
        <tr r="R1007" s="1"/>
        <tr r="R476" s="1"/>
      </tp>
      <tp t="s">
        <v>#N/A N/A</v>
        <stp/>
        <stp>BDP|5758962514719113609</stp>
        <tr r="N2526" s="1"/>
      </tp>
      <tp t="s">
        <v>#N/A N/A</v>
        <stp/>
        <stp>BDP|4360547817940664221</stp>
        <tr r="N2834" s="1"/>
        <tr r="N7585" s="1"/>
      </tp>
      <tp t="s">
        <v>#N/A N/A</v>
        <stp/>
        <stp>BDP|4693714822195178604</stp>
        <tr r="R2592" s="1"/>
        <tr r="R2663" s="1"/>
      </tp>
      <tp t="s">
        <v>#N/A N/A</v>
        <stp/>
        <stp>BDP|6627849831797220850</stp>
        <tr r="N7339" s="1"/>
        <tr r="N7339" s="1"/>
      </tp>
      <tp t="s">
        <v>#N/A N/A</v>
        <stp/>
        <stp>BDP|6125187045482035381</stp>
        <tr r="R7296" s="1"/>
      </tp>
      <tp t="s">
        <v>#N/A N/A</v>
        <stp/>
        <stp>BDP|6440006813293628651</stp>
        <tr r="N1091" s="1"/>
        <tr r="N560" s="1"/>
      </tp>
      <tp t="s">
        <v>#N/A N/A</v>
        <stp/>
        <stp>BDP|3291396882869423397</stp>
        <tr r="R1959" s="1"/>
        <tr r="R428" s="1"/>
      </tp>
      <tp t="s">
        <v>#N/A N/A</v>
        <stp/>
        <stp>BDP|9898640959359782167</stp>
        <tr r="R60" s="1"/>
      </tp>
      <tp t="s">
        <v>#N/A N/A</v>
        <stp/>
        <stp>BDP|6253082617227110281</stp>
        <tr r="R1602" s="1"/>
        <tr r="R94" s="1"/>
      </tp>
      <tp t="s">
        <v>#N/A N/A</v>
        <stp/>
        <stp>BDP|1479760312565511016</stp>
        <tr r="R412" s="1"/>
      </tp>
      <tp t="s">
        <v>#N/A N/A</v>
        <stp/>
        <stp>BDP|6910838151841921867</stp>
        <tr r="N1700" s="1"/>
        <tr r="N192" s="1"/>
      </tp>
      <tp t="s">
        <v>#N/A N/A</v>
        <stp/>
        <stp>BDP|5221515344443724546</stp>
        <tr r="R1065" s="1"/>
        <tr r="R7437" s="1"/>
        <tr r="R534" s="1"/>
      </tp>
      <tp t="s">
        <v>#N/A N/A</v>
        <stp/>
        <stp>BDP|5934489924074476545</stp>
        <tr r="N1521" s="1"/>
        <tr r="N7723" s="1"/>
        <tr r="N990" s="1"/>
      </tp>
      <tp t="s">
        <v>#N/A N/A</v>
        <stp/>
        <stp>BDP|3676412313450828498</stp>
        <tr r="R1451" s="1"/>
        <tr r="R920" s="1"/>
      </tp>
      <tp t="s">
        <v>#N/A N/A</v>
        <stp/>
        <stp>BDP|9319860672835762151</stp>
        <tr r="R1359" s="1"/>
        <tr r="R2243" s="1"/>
        <tr r="R2450" s="1"/>
        <tr r="R2890" s="1"/>
        <tr r="R828" s="1"/>
      </tp>
      <tp t="s">
        <v>#N/A N/A</v>
        <stp/>
        <stp>BDP|4816825848232215857</stp>
        <tr r="R1032" s="1"/>
        <tr r="R501" s="1"/>
      </tp>
      <tp t="s">
        <v>#N/A N/A</v>
        <stp/>
        <stp>BDP|5818033933962993647</stp>
        <tr r="R2621" s="1"/>
      </tp>
      <tp t="s">
        <v>#N/A N/A</v>
        <stp/>
        <stp>BDP|5008716400557402706</stp>
        <tr r="N132" s="1"/>
        <tr r="N1640" s="1"/>
        <tr r="N2518" s="1"/>
      </tp>
      <tp t="s">
        <v>#N/A N/A</v>
        <stp/>
        <stp>BDP|4150425131650330142</stp>
        <tr r="N1750" s="1"/>
        <tr r="N242" s="1"/>
      </tp>
      <tp t="s">
        <v>#N/A N/A</v>
        <stp/>
        <stp>BDP|4025186148430777321</stp>
        <tr r="R2662" s="1"/>
      </tp>
      <tp t="s">
        <v>#N/A N/A</v>
        <stp/>
        <stp>BDP|8591754967728457369</stp>
        <tr r="R2397" s="1"/>
      </tp>
      <tp t="s">
        <v>#N/A N/A</v>
        <stp/>
        <stp>BDP|1654296362590258658</stp>
        <tr r="R1687" s="1"/>
        <tr r="R179" s="1"/>
      </tp>
      <tp t="s">
        <v>#N/A N/A</v>
        <stp/>
        <stp>BDP|7788188141986741737</stp>
        <tr r="N2305" s="1"/>
        <tr r="N2505" s="1"/>
      </tp>
      <tp t="s">
        <v>#N/A N/A</v>
        <stp/>
        <stp>BDP|2724815850619862549</stp>
        <tr r="N2564" s="1"/>
      </tp>
      <tp t="s">
        <v>#N/A N/A</v>
        <stp/>
        <stp>BDP|7309707373377323397</stp>
        <tr r="N7146" s="1"/>
      </tp>
      <tp t="s">
        <v>#N/A N/A</v>
        <stp/>
        <stp>BDP|8915611086557007240</stp>
        <tr r="N7529" s="1"/>
      </tp>
      <tp t="s">
        <v>#N/A N/A</v>
        <stp/>
        <stp>BDP|6984136705796658239</stp>
        <tr r="O1567" s="1"/>
        <tr r="O2028" s="1"/>
        <tr r="O2104" s="1"/>
        <tr r="O2154" s="1"/>
        <tr r="O7135" s="1"/>
        <tr r="O7177" s="1"/>
        <tr r="O7228" s="1"/>
        <tr r="O7271" s="1"/>
        <tr r="O7370" s="1"/>
        <tr r="O7762" s="1"/>
        <tr r="O48" s="1"/>
      </tp>
      <tp t="s">
        <v>#N/A N/A</v>
        <stp/>
        <stp>BDP|7904954537197102900</stp>
        <tr r="N3011" s="1"/>
      </tp>
      <tp t="s">
        <v>#N/A N/A</v>
        <stp/>
        <stp>BDP|8703481086526675154</stp>
        <tr r="N2756" s="1"/>
        <tr r="N7456" s="1"/>
      </tp>
      <tp t="s">
        <v>#N/A N/A</v>
        <stp/>
        <stp>BDP|9637297827422626845</stp>
        <tr r="N360" s="1"/>
      </tp>
      <tp t="s">
        <v>#N/A N/A</v>
        <stp/>
        <stp>BDP|6087261158937290576</stp>
        <tr r="N2484" s="1"/>
      </tp>
      <tp t="s">
        <v>#N/A N/A</v>
        <stp/>
        <stp>BDP|1991152704971383205</stp>
        <tr r="R2296" s="1"/>
        <tr r="R2637" s="1"/>
      </tp>
      <tp t="s">
        <v>#N/A N/A</v>
        <stp/>
        <stp>BDP|6877433305438607931</stp>
        <tr r="R121" s="1"/>
        <tr r="R1629" s="1"/>
      </tp>
      <tp t="s">
        <v>#N/A N/A</v>
        <stp/>
        <stp>BDP|1067615059676139723</stp>
        <tr r="R367" s="1"/>
        <tr r="R367" s="1"/>
      </tp>
      <tp t="s">
        <v>#N/A N/A</v>
        <stp/>
        <stp>BDP|5363236144560991068</stp>
        <tr r="R2263" s="1"/>
      </tp>
      <tp t="s">
        <v>#N/A N/A</v>
        <stp/>
        <stp>BDP|7808735220347170615</stp>
        <tr r="R2696" s="1"/>
      </tp>
      <tp t="s">
        <v>#N/A N/A</v>
        <stp/>
        <stp>BDP|2224760854650873337</stp>
        <tr r="R1469" s="1"/>
        <tr r="R938" s="1"/>
      </tp>
      <tp t="s">
        <v>#N/A N/A</v>
        <stp/>
        <stp>BDP|6762470905805833455</stp>
        <tr r="R1592" s="1"/>
        <tr r="R84" s="1"/>
      </tp>
      <tp t="s">
        <v>#N/A N/A</v>
        <stp/>
        <stp>BDP|2534953873077992822</stp>
        <tr r="R2415" s="1"/>
      </tp>
      <tp t="s">
        <v>#N/A N/A</v>
        <stp/>
        <stp>BDP|7885514867484483320</stp>
        <tr r="R1404" s="1"/>
        <tr r="R2907" s="1"/>
        <tr r="R7675" s="1"/>
        <tr r="R873" s="1"/>
      </tp>
      <tp t="s">
        <v>#N/A N/A</v>
        <stp/>
        <stp>BDP|3488092073800425722</stp>
        <tr r="R1160" s="1"/>
        <tr r="R2801" s="1"/>
        <tr r="R7524" s="1"/>
        <tr r="R629" s="1"/>
      </tp>
      <tp t="s">
        <v>#N/A N/A</v>
        <stp/>
        <stp>BDP|3270537379264151612</stp>
        <tr r="N116" s="1"/>
        <tr r="N1624" s="1"/>
      </tp>
      <tp t="s">
        <v>#N/A N/A</v>
        <stp/>
        <stp>BDP|3877244770924265168</stp>
        <tr r="R7590" s="1"/>
      </tp>
      <tp t="s">
        <v>#N/A N/A</v>
        <stp/>
        <stp>BDP|5917122997206152852</stp>
        <tr r="N2504" s="1"/>
      </tp>
      <tp t="s">
        <v>#N/A N/A</v>
        <stp/>
        <stp>BDP|5020716558577509359</stp>
        <tr r="N2883" s="1"/>
        <tr r="N7650" s="1"/>
      </tp>
      <tp t="s">
        <v>#N/A N/A</v>
        <stp/>
        <stp>BDP|2312033737582682080</stp>
        <tr r="R2286" s="1"/>
      </tp>
      <tp t="s">
        <v>#N/A N/A</v>
        <stp/>
        <stp>BDP|1128957208502355965</stp>
        <tr r="R1125" s="1"/>
        <tr r="R594" s="1"/>
      </tp>
      <tp t="s">
        <v>#N/A N/A</v>
        <stp/>
        <stp>BDP|1619345430612364084</stp>
        <tr r="N2630" s="1"/>
      </tp>
      <tp t="s">
        <v>#N/A N/A</v>
        <stp/>
        <stp>BDP|5909446137414242514</stp>
        <tr r="R1455" s="1"/>
        <tr r="R924" s="1"/>
      </tp>
      <tp t="s">
        <v>#N/A N/A</v>
        <stp/>
        <stp>BDP|5810765188049690099</stp>
        <tr r="R7603" s="1"/>
      </tp>
      <tp t="s">
        <v>#N/A N/A</v>
        <stp/>
        <stp>BDP|2338585821627130127</stp>
        <tr r="O7340" s="1"/>
        <tr r="O11" s="1"/>
      </tp>
      <tp t="s">
        <v>#N/A N/A</v>
        <stp/>
        <stp>BDP|3430640950732081198</stp>
        <tr r="N104" s="1"/>
        <tr r="N1612" s="1"/>
        <tr r="N2453" s="1"/>
      </tp>
      <tp t="s">
        <v>#N/A N/A</v>
        <stp/>
        <stp>BDP|5596564701896963527</stp>
        <tr r="R1951" s="1"/>
        <tr r="R420" s="1"/>
      </tp>
      <tp t="s">
        <v>#N/A N/A</v>
        <stp/>
        <stp>BDP|3653053305900927010</stp>
        <tr r="N1039" s="1"/>
        <tr r="N508" s="1"/>
      </tp>
      <tp t="s">
        <v>#N/A N/A</v>
        <stp/>
        <stp>BDP|7428596206594536503</stp>
        <tr r="R1208" s="1"/>
        <tr r="R677" s="1"/>
      </tp>
      <tp t="s">
        <v>#N/A N/A</v>
        <stp/>
        <stp>BDP|4169079858501628369</stp>
        <tr r="R2195" s="1"/>
        <tr r="R2395" s="1"/>
      </tp>
      <tp t="s">
        <v>#N/A N/A</v>
        <stp/>
        <stp>BDP|3504566117622391699</stp>
        <tr r="R130" s="1"/>
        <tr r="R1638" s="1"/>
        <tr r="R2515" s="1"/>
      </tp>
      <tp t="s">
        <v>#N/A N/A</v>
        <stp/>
        <stp>BDP|2730796878919892805</stp>
        <tr r="R2181" s="1"/>
      </tp>
      <tp t="s">
        <v>#N/A N/A</v>
        <stp/>
        <stp>BDP|1461509928925701052</stp>
        <tr r="P2000" s="1"/>
      </tp>
      <tp t="s">
        <v>#N/A N/A</v>
        <stp/>
        <stp>BDP|3360308462111683490</stp>
        <tr r="R288" s="1"/>
      </tp>
      <tp t="s">
        <v>#N/A N/A</v>
        <stp/>
        <stp>BDP|8485402405948904764</stp>
        <tr r="R1499" s="1"/>
        <tr r="R2950" s="1"/>
        <tr r="R7714" s="1"/>
        <tr r="R968" s="1"/>
      </tp>
      <tp t="s">
        <v>#N/A N/A</v>
        <stp/>
        <stp>BDP|3721462863647847545</stp>
        <tr r="R154" s="1"/>
        <tr r="R1662" s="1"/>
      </tp>
      <tp t="s">
        <v>#N/A N/A</v>
        <stp/>
        <stp>BDP|8061609151649899176</stp>
        <tr r="N1693" s="1"/>
        <tr r="N185" s="1"/>
      </tp>
      <tp t="s">
        <v>#N/A N/A</v>
        <stp/>
        <stp>BDP|8462352946699928518</stp>
        <tr r="R1407" s="1"/>
        <tr r="R876" s="1"/>
      </tp>
      <tp t="s">
        <v>#N/A N/A</v>
        <stp/>
        <stp>BDP|5837417335972418374</stp>
        <tr r="N2715" s="1"/>
      </tp>
      <tp t="s">
        <v>#N/A N/A</v>
        <stp/>
        <stp>BDP|1981272805391524110</stp>
        <tr r="P2669" s="1"/>
      </tp>
      <tp t="s">
        <v>#N/A N/A</v>
        <stp/>
        <stp>BDP|1214178699448357202</stp>
        <tr r="N2901" s="1"/>
      </tp>
      <tp t="s">
        <v>#N/A N/A</v>
        <stp/>
        <stp>BDP|2327928555525201890</stp>
        <tr r="N1292" s="1"/>
        <tr r="N2864" s="1"/>
        <tr r="N761" s="1"/>
      </tp>
      <tp t="s">
        <v>#N/A N/A</v>
        <stp/>
        <stp>BDP|4183189969102711280</stp>
        <tr r="R1489" s="1"/>
        <tr r="R958" s="1"/>
      </tp>
      <tp t="s">
        <v>#N/A N/A</v>
        <stp/>
        <stp>BDP|3143472458100076110</stp>
        <tr r="R1376" s="1"/>
        <tr r="R845" s="1"/>
      </tp>
      <tp t="s">
        <v>#N/A N/A</v>
        <stp/>
        <stp>BDP|7826603575356465364</stp>
        <tr r="R7617" s="1"/>
      </tp>
      <tp t="s">
        <v>#N/A N/A</v>
        <stp/>
        <stp>BDP|7637943718329588508</stp>
        <tr r="O7337" s="1"/>
      </tp>
      <tp t="s">
        <v>#N/A N/A</v>
        <stp/>
        <stp>BDP|6803745532676152704</stp>
        <tr r="R2675" s="1"/>
      </tp>
      <tp t="s">
        <v>#N/A N/A</v>
        <stp/>
        <stp>BDP|2584536676957959460</stp>
        <tr r="R2424" s="1"/>
        <tr r="R7641" s="1"/>
      </tp>
      <tp t="s">
        <v>#N/A N/A</v>
        <stp/>
        <stp>BDP|2306233845530242780</stp>
        <tr r="R2252" s="1"/>
      </tp>
      <tp t="s">
        <v>#N/A N/A</v>
        <stp/>
        <stp>BDP|7311111955699030980</stp>
        <tr r="R332" s="1"/>
      </tp>
      <tp t="s">
        <v>#N/A N/A</v>
        <stp/>
        <stp>BDP|9805663562208465273</stp>
        <tr r="R1336" s="1"/>
        <tr r="R805" s="1"/>
      </tp>
      <tp t="s">
        <v>#N/A N/A</v>
        <stp/>
        <stp>BDP|2213270114814840669</stp>
        <tr r="R2311" s="1"/>
      </tp>
      <tp t="s">
        <v>#N/A N/A</v>
        <stp/>
        <stp>BDP|1255082129412974253</stp>
        <tr r="R1238" s="1"/>
        <tr r="R707" s="1"/>
      </tp>
      <tp t="s">
        <v>#N/A N/A</v>
        <stp/>
        <stp>BDP|2658381173784053121</stp>
        <tr r="R1199" s="1"/>
        <tr r="R668" s="1"/>
      </tp>
      <tp t="s">
        <v>#N/A N/A</v>
        <stp/>
        <stp>BDP|3708615565193419382</stp>
        <tr r="R1726" s="1"/>
        <tr r="R218" s="1"/>
      </tp>
      <tp t="s">
        <v>#N/A N/A</v>
        <stp/>
        <stp>BDP|5317339279467323567</stp>
        <tr r="R2687" s="1"/>
      </tp>
      <tp t="s">
        <v>#N/A N/A</v>
        <stp/>
        <stp>BDP|6165491784919076004</stp>
        <tr r="N1219" s="1"/>
        <tr r="N688" s="1"/>
      </tp>
      <tp t="s">
        <v>#N/A N/A</v>
        <stp/>
        <stp>BDP|8046244538012394835</stp>
        <tr r="R2208" s="1"/>
      </tp>
      <tp t="s">
        <v>#N/A N/A</v>
        <stp/>
        <stp>BDP|2970155820873406144</stp>
        <tr r="N1254" s="1"/>
        <tr r="N723" s="1"/>
      </tp>
      <tp t="s">
        <v>#N/A N/A</v>
        <stp/>
        <stp>BDP|6172282003263011465</stp>
        <tr r="R1940" s="1"/>
        <tr r="R406" s="1"/>
      </tp>
      <tp t="s">
        <v>#N/A N/A</v>
        <stp/>
        <stp>BDP|8113142488383746167</stp>
        <tr r="R1601" s="1"/>
        <tr r="R93" s="1"/>
      </tp>
      <tp t="s">
        <v>#N/A N/A</v>
        <stp/>
        <stp>BDP|7873463430013333015</stp>
        <tr r="R133" s="1"/>
        <tr r="R1641" s="1"/>
        <tr r="R2802" s="1"/>
        <tr r="R7526" s="1"/>
      </tp>
      <tp t="s">
        <v>#N/A N/A</v>
        <stp/>
        <stp>BDP|3922871341889095530</stp>
        <tr r="N1242" s="1"/>
        <tr r="N2846" s="1"/>
        <tr r="N711" s="1"/>
      </tp>
      <tp t="s">
        <v>#N/A N/A</v>
        <stp/>
        <stp>BDP|7852055782744446876</stp>
        <tr r="N2906" s="1"/>
        <tr r="N7673" s="1"/>
      </tp>
      <tp t="s">
        <v>#N/A N/A</v>
        <stp/>
        <stp>BDP|4372342879135042625</stp>
        <tr r="R2181" s="1"/>
        <tr r="R2181" s="1"/>
      </tp>
      <tp t="s">
        <v>#N/A N/A</v>
        <stp/>
        <stp>BDP|6781904312189180481</stp>
        <tr r="R1207" s="1"/>
        <tr r="R676" s="1"/>
      </tp>
      <tp t="s">
        <v>#N/A N/A</v>
        <stp/>
        <stp>BDP|3662040435213823030</stp>
        <tr r="R2754" s="1"/>
        <tr r="R7450" s="1"/>
      </tp>
      <tp t="s">
        <v>#N/A N/A</v>
        <stp/>
        <stp>BDP|1214667588089777577</stp>
        <tr r="R2772" s="1"/>
        <tr r="R7478" s="1"/>
      </tp>
      <tp t="s">
        <v>#N/A N/A</v>
        <stp/>
        <stp>BDP|3345402850668756995</stp>
        <tr r="R295" s="1"/>
        <tr r="R295" s="1"/>
      </tp>
      <tp t="s">
        <v>#N/A N/A</v>
        <stp/>
        <stp>BDP|3710337132122223296</stp>
        <tr r="R21" s="1"/>
      </tp>
      <tp t="s">
        <v>#N/A N/A</v>
        <stp/>
        <stp>BDP|8597606579542998880</stp>
        <tr r="R7325" s="1"/>
      </tp>
      <tp t="s">
        <v>#N/A N/A</v>
        <stp/>
        <stp>BDP|5924061133833609679</stp>
        <tr r="R1544" s="1"/>
      </tp>
      <tp t="s">
        <v>#N/A N/A</v>
        <stp/>
        <stp>BDP|1865269453263298620</stp>
        <tr r="P1996" s="1"/>
      </tp>
      <tp t="s">
        <v>#N/A N/A</v>
        <stp/>
        <stp>BDP|2479039929116819545</stp>
        <tr r="R2195" s="1"/>
        <tr r="R2395" s="1"/>
        <tr r="R2857" s="1"/>
        <tr r="R7622" s="1"/>
      </tp>
      <tp t="s">
        <v>#N/A N/A</v>
        <stp/>
        <stp>BDP|8664572185551683703</stp>
        <tr r="R7726" s="1"/>
      </tp>
      <tp t="s">
        <v>#N/A N/A</v>
        <stp/>
        <stp>BDP|7558998587212890717</stp>
        <tr r="N2683" s="1"/>
      </tp>
      <tp t="s">
        <v>#N/A N/A</v>
        <stp/>
        <stp>BDP|9178044063634257862</stp>
        <tr r="R2355" s="1"/>
      </tp>
      <tp t="s">
        <v>#N/A N/A</v>
        <stp/>
        <stp>BDP|8027192776315960841</stp>
        <tr r="R1394" s="1"/>
        <tr r="R863" s="1"/>
      </tp>
      <tp t="s">
        <v>#N/A N/A</v>
        <stp/>
        <stp>BDP|3314940837119161332</stp>
        <tr r="N1258" s="1"/>
        <tr r="N727" s="1"/>
      </tp>
      <tp t="s">
        <v>#N/A N/A</v>
        <stp/>
        <stp>BDP|7512769576145643105</stp>
        <tr r="R2310" s="1"/>
      </tp>
      <tp t="s">
        <v>#N/A N/A</v>
        <stp/>
        <stp>BDP|6329007598224083887</stp>
        <tr r="N1113" s="1"/>
        <tr r="N582" s="1"/>
      </tp>
      <tp t="s">
        <v>#N/A N/A</v>
        <stp/>
        <stp>BDP|9433894840390798696</stp>
        <tr r="R287" s="1"/>
        <tr r="R287" s="1"/>
      </tp>
      <tp t="s">
        <v>#N/A N/A</v>
        <stp/>
        <stp>BDP|4377376410151341449</stp>
        <tr r="R1362" s="1"/>
        <tr r="R2247" s="1"/>
        <tr r="R2452" s="1"/>
        <tr r="R831" s="1"/>
      </tp>
      <tp t="s">
        <v>#N/A N/A</v>
        <stp/>
        <stp>BDP|2757793532600843579</stp>
        <tr r="R2646" s="1"/>
      </tp>
      <tp t="s">
        <v>#N/A N/A</v>
        <stp/>
        <stp>BDP|9333105794850316273</stp>
        <tr r="R149" s="1"/>
        <tr r="R1468" s="1"/>
        <tr r="R1657" s="1"/>
        <tr r="R2550" s="1"/>
        <tr r="R937" s="1"/>
      </tp>
      <tp t="s">
        <v>#N/A N/A</v>
        <stp/>
        <stp>BDP|9108628621197777962</stp>
        <tr r="N2366" s="1"/>
        <tr r="N2655" s="1"/>
      </tp>
      <tp t="s">
        <v>#N/A N/A</v>
        <stp/>
        <stp>BDP|2572556441719158932</stp>
        <tr r="N1114" s="1"/>
        <tr r="N583" s="1"/>
      </tp>
      <tp t="s">
        <v>#N/A N/A</v>
        <stp/>
        <stp>BDP|1651245839266844506</stp>
        <tr r="N2974" s="1"/>
      </tp>
      <tp t="s">
        <v>#N/A N/A</v>
        <stp/>
        <stp>BDP|1753580929685197049</stp>
        <tr r="N1064" s="1"/>
        <tr r="N533" s="1"/>
      </tp>
      <tp t="s">
        <v>#N/A N/A</v>
        <stp/>
        <stp>BDP|9957977462023795689</stp>
        <tr r="N2945" s="1"/>
        <tr r="N7711" s="1"/>
      </tp>
      <tp t="s">
        <v>#N/A N/A</v>
        <stp/>
        <stp>BDP|4799533830949357843</stp>
        <tr r="N2415" s="1"/>
      </tp>
      <tp t="s">
        <v>#N/A N/A</v>
        <stp/>
        <stp>BDP|9746972471736152231</stp>
        <tr r="R1443" s="1"/>
        <tr r="R912" s="1"/>
      </tp>
      <tp t="s">
        <v>#N/A N/A</v>
        <stp/>
        <stp>BDP|1628252224311616326</stp>
        <tr r="R369" s="1"/>
      </tp>
      <tp t="s">
        <v>#N/A N/A</v>
        <stp/>
        <stp>BDP|6551035223921388657</stp>
        <tr r="R1457" s="1"/>
        <tr r="R926" s="1"/>
      </tp>
      <tp t="s">
        <v>#N/A N/A</v>
        <stp/>
        <stp>BDP|3950586158464082494</stp>
        <tr r="N7674" s="1"/>
      </tp>
      <tp t="s">
        <v>#N/A N/A</v>
        <stp/>
        <stp>BDP|1784215137565220631</stp>
        <tr r="R336" s="1"/>
      </tp>
      <tp t="s">
        <v>#N/A N/A</v>
        <stp/>
        <stp>BDP|1817552647801269286</stp>
        <tr r="N7563" s="1"/>
      </tp>
      <tp t="s">
        <v>#N/A N/A</v>
        <stp/>
        <stp>BDP|2478046610763183315</stp>
        <tr r="R1270" s="1"/>
        <tr r="R739" s="1"/>
      </tp>
      <tp t="s">
        <v>#N/A N/A</v>
        <stp/>
        <stp>BDP|2490254127020565137</stp>
        <tr r="R1003" s="1"/>
      </tp>
      <tp t="s">
        <v>#N/A N/A</v>
        <stp/>
        <stp>BDP|2023129319881846037</stp>
        <tr r="R1543" s="1"/>
      </tp>
      <tp t="s">
        <v>#N/A N/A</v>
        <stp/>
        <stp>BDP|6830504732781319288</stp>
        <tr r="N2436" s="1"/>
      </tp>
      <tp t="s">
        <v>#N/A N/A</v>
        <stp/>
        <stp>BDP|7151358107654227301</stp>
        <tr r="N2536" s="1"/>
      </tp>
      <tp t="s">
        <v>#N/A N/A</v>
        <stp/>
        <stp>BDP|7788483474723355491</stp>
        <tr r="R2237" s="1"/>
      </tp>
      <tp t="s">
        <v>#N/A N/A</v>
        <stp/>
        <stp>BDP|6382891132328078696</stp>
        <tr r="R1745" s="1"/>
        <tr r="R237" s="1"/>
      </tp>
      <tp t="s">
        <v>#N/A N/A</v>
        <stp/>
        <stp>BDP|1340711048956967724</stp>
        <tr r="R1234" s="1"/>
        <tr r="R2842" s="1"/>
        <tr r="R703" s="1"/>
      </tp>
      <tp t="s">
        <v>#N/A N/A</v>
        <stp/>
        <stp>BDP|5352375820984006358</stp>
        <tr r="R1206" s="1"/>
        <tr r="R2828" s="1"/>
        <tr r="R7579" s="1"/>
        <tr r="R675" s="1"/>
      </tp>
      <tp t="s">
        <v>#N/A N/A</v>
        <stp/>
        <stp>BDP|8811295792915498565</stp>
        <tr r="R1265" s="1"/>
        <tr r="R734" s="1"/>
      </tp>
      <tp t="s">
        <v>#N/A N/A</v>
        <stp/>
        <stp>BDP|5585824980351368759</stp>
        <tr r="R1542" s="1"/>
        <tr r="R7199" s="1"/>
      </tp>
      <tp t="s">
        <v>#N/A N/A</v>
        <stp/>
        <stp>BDP|2360510881204249803</stp>
        <tr r="N2819" s="1"/>
        <tr r="N7564" s="1"/>
      </tp>
      <tp t="s">
        <v>#N/A N/A</v>
        <stp/>
        <stp>BDP|3359353628663961264</stp>
        <tr r="N2685" s="1"/>
      </tp>
      <tp t="s">
        <v>#N/A N/A</v>
        <stp/>
        <stp>BDP|2381111557062459775</stp>
        <tr r="R7312" s="1"/>
      </tp>
      <tp t="s">
        <v>#N/A N/A</v>
        <stp/>
        <stp>BDP|9471576033349781510</stp>
        <tr r="Q7193" s="1"/>
        <tr r="Q7290" s="1"/>
        <tr r="Q7384" s="1"/>
      </tp>
      <tp t="s">
        <v>#N/A N/A</v>
        <stp/>
        <stp>BDP|2110528910007138247</stp>
        <tr r="R1019" s="1"/>
        <tr r="R488" s="1"/>
      </tp>
      <tp t="s">
        <v>#N/A N/A</v>
        <stp/>
        <stp>BDP|9095360224533547817</stp>
        <tr r="N1459" s="1"/>
        <tr r="N928" s="1"/>
      </tp>
      <tp t="s">
        <v>#N/A N/A</v>
        <stp/>
        <stp>BDP|5023006104823341516</stp>
        <tr r="R2056" s="1"/>
      </tp>
      <tp t="s">
        <v>#N/A N/A</v>
        <stp/>
        <stp>BDP|7128667261771813582</stp>
        <tr r="N7193" s="1"/>
        <tr r="N7193" s="1"/>
        <tr r="N7290" s="1"/>
        <tr r="N7290" s="1"/>
        <tr r="N7384" s="1"/>
        <tr r="N7384" s="1"/>
      </tp>
      <tp t="s">
        <v>#N/A N/A</v>
        <stp/>
        <stp>BDP|5020672836204001773</stp>
        <tr r="N7578" s="1"/>
      </tp>
      <tp t="s">
        <v>#N/A N/A</v>
        <stp/>
        <stp>BDP|1238084279206176341</stp>
        <tr r="Q1554" s="1"/>
        <tr r="Q2013" s="1"/>
        <tr r="Q2088" s="1"/>
        <tr r="Q2139" s="1"/>
        <tr r="Q7122" s="1"/>
        <tr r="Q7162" s="1"/>
        <tr r="Q7213" s="1"/>
        <tr r="Q7256" s="1"/>
        <tr r="Q7355" s="1"/>
        <tr r="Q7747" s="1"/>
      </tp>
      <tp t="s">
        <v>#N/A N/A</v>
        <stp/>
        <stp>BDP|7837426144675109190</stp>
        <tr r="R2912" s="1"/>
      </tp>
      <tp t="s">
        <v>#N/A N/A</v>
        <stp/>
        <stp>BDP|8947048198907522560</stp>
        <tr r="N154" s="1"/>
        <tr r="N1662" s="1"/>
      </tp>
      <tp t="s">
        <v>#N/A N/A</v>
        <stp/>
        <stp>BDP|5154244053057908696</stp>
        <tr r="Q1576" s="1"/>
        <tr r="Q2040" s="1"/>
        <tr r="Q2116" s="1"/>
        <tr r="Q2166" s="1"/>
        <tr r="Q7143" s="1"/>
        <tr r="Q7189" s="1"/>
        <tr r="Q7241" s="1"/>
        <tr r="Q7284" s="1"/>
        <tr r="Q7380" s="1"/>
        <tr r="Q7774" s="1"/>
        <tr r="Q56" s="1"/>
      </tp>
      <tp t="s">
        <v>#N/A N/A</v>
        <stp/>
        <stp>BDP|4981722916751279080</stp>
        <tr r="R2476" s="1"/>
      </tp>
      <tp t="s">
        <v>#N/A N/A</v>
        <stp/>
        <stp>BDP|4576154962899195948</stp>
        <tr r="N337" s="1"/>
      </tp>
      <tp t="s">
        <v>#N/A N/A</v>
        <stp/>
        <stp>BDP|8486035744487330870</stp>
        <tr r="N2454" s="1"/>
      </tp>
      <tp t="s">
        <v>#N/A N/A</v>
        <stp/>
        <stp>BDP|1126509883558459716</stp>
        <tr r="R2636" s="1"/>
      </tp>
      <tp t="s">
        <v>#N/A N/A</v>
        <stp/>
        <stp>BDP|8922709239336661913</stp>
        <tr r="N2587" s="1"/>
      </tp>
      <tp t="s">
        <v>#N/A N/A</v>
        <stp/>
        <stp>BDP|5365881473080687993</stp>
        <tr r="R1706" s="1"/>
        <tr r="R198" s="1"/>
        <tr r="R7427" s="1"/>
      </tp>
      <tp t="s">
        <v>#N/A N/A</v>
        <stp/>
        <stp>BDP|1333047817975155667</stp>
        <tr r="Q1567" s="1"/>
        <tr r="Q2028" s="1"/>
        <tr r="Q2104" s="1"/>
        <tr r="Q2154" s="1"/>
        <tr r="Q7135" s="1"/>
        <tr r="Q7177" s="1"/>
        <tr r="Q7228" s="1"/>
        <tr r="Q7271" s="1"/>
        <tr r="Q7370" s="1"/>
        <tr r="Q7762" s="1"/>
        <tr r="Q48" s="1"/>
      </tp>
      <tp t="s">
        <v>#N/A N/A</v>
        <stp/>
        <stp>BDP|1665493239166967383</stp>
        <tr r="R1480" s="1"/>
        <tr r="R2943" s="1"/>
        <tr r="R7709" s="1"/>
        <tr r="R949" s="1"/>
      </tp>
      <tp t="s">
        <v>#N/A N/A</v>
        <stp/>
        <stp>BDP|8337690392544807077</stp>
        <tr r="N1036" s="1"/>
        <tr r="N505" s="1"/>
      </tp>
      <tp t="s">
        <v>#N/A N/A</v>
        <stp/>
        <stp>BDP|6785795578962625777</stp>
        <tr r="R1718" s="1"/>
        <tr r="R210" s="1"/>
        <tr r="R2246" s="1"/>
      </tp>
      <tp t="s">
        <v>#N/A N/A</v>
        <stp/>
        <stp>BDP|3298588765775109696</stp>
        <tr r="N1771" s="1"/>
        <tr r="N2360" s="1"/>
        <tr r="N263" s="1"/>
      </tp>
      <tp t="s">
        <v>#N/A N/A</v>
        <stp/>
        <stp>BDP|9139014197171048200</stp>
        <tr r="R1430" s="1"/>
        <tr r="R899" s="1"/>
      </tp>
      <tp t="s">
        <v>#N/A N/A</v>
        <stp/>
        <stp>BDP|9134575550168608275</stp>
        <tr r="R2938" s="1"/>
        <tr r="R7703" s="1"/>
      </tp>
      <tp t="s">
        <v>#N/A N/A</v>
        <stp/>
        <stp>BDP|7721309605105060258</stp>
        <tr r="R2289" s="1"/>
        <tr r="R2494" s="1"/>
      </tp>
      <tp t="s">
        <v>#N/A N/A</v>
        <stp/>
        <stp>BDP|1330057114086604530</stp>
        <tr r="R1564" s="1"/>
        <tr r="R2025" s="1"/>
        <tr r="R2100" s="1"/>
        <tr r="R2151" s="1"/>
        <tr r="R7132" s="1"/>
        <tr r="R7174" s="1"/>
        <tr r="R7225" s="1"/>
        <tr r="R7268" s="1"/>
        <tr r="R7367" s="1"/>
        <tr r="R7759" s="1"/>
        <tr r="R45" s="1"/>
      </tp>
      <tp t="s">
        <v>#N/A N/A</v>
        <stp/>
        <stp>BDP|1170417677646677766</stp>
        <tr r="N7566" s="1"/>
      </tp>
      <tp t="s">
        <v>#N/A N/A</v>
        <stp/>
        <stp>BDP|8147815950744116261</stp>
        <tr r="N2976" s="1"/>
      </tp>
      <tp t="s">
        <v>#N/A N/A</v>
        <stp/>
        <stp>BDP|6206415600427019679</stp>
        <tr r="R2217" s="1"/>
      </tp>
      <tp t="s">
        <v>#N/A N/A</v>
        <stp/>
        <stp>BDP|2816709568822783233</stp>
        <tr r="R316" s="1"/>
        <tr r="R316" s="1"/>
      </tp>
      <tp t="s">
        <v>#N/A N/A</v>
        <stp/>
        <stp>BDP|3097722924526529376</stp>
        <tr r="R1303" s="1"/>
        <tr r="R2868" s="1"/>
        <tr r="R7633" s="1"/>
        <tr r="R772" s="1"/>
      </tp>
      <tp t="s">
        <v>#N/A N/A</v>
        <stp/>
        <stp>BDP|2435878184565060432</stp>
        <tr r="N1394" s="1"/>
        <tr r="N863" s="1"/>
      </tp>
      <tp t="s">
        <v>#N/A N/A</v>
        <stp/>
        <stp>BDP|6615474156010151422</stp>
        <tr r="R2065" s="1"/>
      </tp>
      <tp t="s">
        <v>#N/A N/A</v>
        <stp/>
        <stp>BDP|2373517774315232602</stp>
        <tr r="N7341" s="1"/>
      </tp>
      <tp t="s">
        <v>#N/A N/A</v>
        <stp/>
        <stp>BDP|7267775934958756828</stp>
        <tr r="N2989" s="1"/>
      </tp>
      <tp t="s">
        <v>#N/A N/A</v>
        <stp/>
        <stp>BDP|7884086823863700500</stp>
        <tr r="N2653" s="1"/>
        <tr r="N7311" s="1"/>
      </tp>
      <tp t="s">
        <v>#N/A N/A</v>
        <stp/>
        <stp>BDP|3034580691225884940</stp>
        <tr r="N20" s="1"/>
      </tp>
      <tp t="s">
        <v>#N/A N/A</v>
        <stp/>
        <stp>BDP|4155174337897309270</stp>
        <tr r="R2432" s="1"/>
        <tr r="R2746" s="1"/>
        <tr r="R7436" s="1"/>
      </tp>
      <tp t="s">
        <v>#N/A N/A</v>
        <stp/>
        <stp>BDP|6477508044244301065</stp>
        <tr r="N2496" s="1"/>
      </tp>
      <tp t="s">
        <v>#N/A N/A</v>
        <stp/>
        <stp>BDP|2472422241615184431</stp>
        <tr r="P2668" s="1"/>
      </tp>
      <tp t="s">
        <v>#N/A N/A</v>
        <stp/>
        <stp>BDP|5181772072292265433</stp>
        <tr r="N1600" s="1"/>
        <tr r="N92" s="1"/>
      </tp>
      <tp t="s">
        <v>#N/A N/A</v>
        <stp/>
        <stp>BDP|2498995989638466853</stp>
        <tr r="N1033" s="1"/>
        <tr r="N7412" s="1"/>
        <tr r="N502" s="1"/>
      </tp>
      <tp t="s">
        <v>#N/A N/A</v>
        <stp/>
        <stp>BDP|8439746142041444931</stp>
        <tr r="N1532" s="1"/>
        <tr r="N1001" s="1"/>
      </tp>
      <tp t="s">
        <v>#N/A N/A</v>
        <stp/>
        <stp>BDP|2293757821311692557</stp>
        <tr r="R7483" s="1"/>
      </tp>
      <tp t="s">
        <v>#N/A N/A</v>
        <stp/>
        <stp>BDP|9720343907191458857</stp>
        <tr r="R7299" s="1"/>
      </tp>
      <tp t="s">
        <v>#N/A N/A</v>
        <stp/>
        <stp>BDP|2351279556975332343</stp>
        <tr r="O1578" s="1"/>
        <tr r="O7243" s="1"/>
        <tr r="O7286" s="1"/>
      </tp>
      <tp t="s">
        <v>#N/A N/A</v>
        <stp/>
        <stp>BDP|3541755205042303535</stp>
        <tr r="N1539" s="1"/>
      </tp>
      <tp t="s">
        <v>#N/A N/A</v>
        <stp/>
        <stp>BDP|7720000775661735200</stp>
        <tr r="R2821" s="1"/>
        <tr r="R7567" s="1"/>
      </tp>
      <tp t="s">
        <v>#N/A N/A</v>
        <stp/>
        <stp>BDP|5902775721263908030</stp>
        <tr r="R332" s="1"/>
      </tp>
      <tp t="s">
        <v>#N/A N/A</v>
        <stp/>
        <stp>BDP|3271560344241620031</stp>
        <tr r="N1582" s="1"/>
        <tr r="N74" s="1"/>
      </tp>
      <tp t="s">
        <v>#N/A N/A</v>
        <stp/>
        <stp>BDP|1260975640247275820</stp>
        <tr r="R2781" s="1"/>
        <tr r="R7492" s="1"/>
      </tp>
      <tp t="s">
        <v>#N/A N/A</v>
        <stp/>
        <stp>BDP|6038454175240761625</stp>
        <tr r="R1301" s="1"/>
        <tr r="R770" s="1"/>
      </tp>
      <tp t="s">
        <v>#N/A N/A</v>
        <stp/>
        <stp>BDP|45579790637448213</stp>
        <tr r="R1226" s="1"/>
        <tr r="R695" s="1"/>
      </tp>
      <tp t="s">
        <v>#N/A N/A</v>
        <stp/>
        <stp>BDP|53818029705840685</stp>
        <tr r="R2332" s="1"/>
        <tr r="R2529" s="1"/>
      </tp>
      <tp t="s">
        <v>#N/A N/A</v>
        <stp/>
        <stp>BDP|41971875381168746</stp>
        <tr r="N2255" s="1"/>
        <tr r="N2461" s="1"/>
      </tp>
      <tp t="s">
        <v>#N/A N/A</v>
        <stp/>
        <stp>BDP|83334648906424941</stp>
        <tr r="R1448" s="1"/>
        <tr r="R917" s="1"/>
      </tp>
      <tp t="s">
        <v>#N/A N/A</v>
        <stp/>
        <stp>BDP|15167637709909047</stp>
        <tr r="R148" s="1"/>
        <tr r="R1656" s="1"/>
        <tr r="R2546" s="1"/>
      </tp>
      <tp t="s">
        <v>#N/A N/A</v>
        <stp/>
        <stp>BDP|40541983931341635</stp>
        <tr r="R1063" s="1"/>
        <tr r="R2745" s="1"/>
        <tr r="R7435" s="1"/>
        <tr r="R532" s="1"/>
      </tp>
      <tp t="s">
        <v>#N/A N/A</v>
        <stp/>
        <stp>BDP|22898471124472187</stp>
        <tr r="R1188" s="1"/>
        <tr r="R2817" s="1"/>
        <tr r="R7557" s="1"/>
        <tr r="R657" s="1"/>
      </tp>
      <tp t="s">
        <v>#N/A N/A</v>
        <stp/>
        <stp>BDP|75111030451513903</stp>
        <tr r="R1053" s="1"/>
        <tr r="R2742" s="1"/>
        <tr r="R7429" s="1"/>
        <tr r="R522" s="1"/>
      </tp>
      <tp t="s">
        <v>#N/A N/A</v>
        <stp/>
        <stp>BDP|94990241033136400</stp>
        <tr r="R1382" s="1"/>
        <tr r="R851" s="1"/>
      </tp>
      <tp t="s">
        <v>#N/A N/A</v>
        <stp/>
        <stp>BDP|36640484437292422</stp>
        <tr r="N1199" s="1"/>
        <tr r="N668" s="1"/>
      </tp>
      <tp t="s">
        <v>#N/A N/A</v>
        <stp/>
        <stp>BDP|19771161354842829</stp>
        <tr r="O2001" s="1"/>
      </tp>
      <tp t="s">
        <v>#N/A N/A</v>
        <stp/>
        <stp>BDP|10397009148961449</stp>
        <tr r="R2980" s="1"/>
      </tp>
      <tp t="s">
        <v>#N/A N/A</v>
        <stp/>
        <stp>BDP|96711359315042987</stp>
        <tr r="R1224" s="1"/>
        <tr r="R693" s="1"/>
      </tp>
      <tp t="s">
        <v>#N/A N/A</v>
        <stp/>
        <stp>BDP|90449854918973747</stp>
        <tr r="N1445" s="1"/>
        <tr r="N914" s="1"/>
      </tp>
      <tp t="s">
        <v>#N/A N/A</v>
        <stp/>
        <stp>BDP|66806182718907662</stp>
        <tr r="N1474" s="1"/>
        <tr r="N943" s="1"/>
      </tp>
      <tp t="s">
        <v>#N/A N/A</v>
        <stp/>
        <stp>BDP|35283078457383356</stp>
        <tr r="N1500" s="1"/>
        <tr r="N969" s="1"/>
      </tp>
      <tp t="s">
        <v>#N/A N/A</v>
        <stp/>
        <stp>BDP|94830870879684729</stp>
        <tr r="O1552" s="1"/>
        <tr r="O2011" s="1"/>
        <tr r="O2086" s="1"/>
        <tr r="O2137" s="1"/>
        <tr r="O7120" s="1"/>
        <tr r="O7160" s="1"/>
        <tr r="O7211" s="1"/>
        <tr r="O7254" s="1"/>
        <tr r="O7353" s="1"/>
        <tr r="O7745" s="1"/>
      </tp>
      <tp t="s">
        <v>#N/A N/A</v>
        <stp/>
        <stp>BDP|41474184894525826</stp>
        <tr r="P2005" s="1"/>
        <tr r="P2080" s="1"/>
        <tr r="P2131" s="1"/>
        <tr r="P7154" s="1"/>
        <tr r="P7248" s="1"/>
      </tp>
      <tp t="s">
        <v>#N/A N/A</v>
        <stp/>
        <stp>BDP|37231755147625364</stp>
        <tr r="R2260" s="1"/>
      </tp>
      <tp t="s">
        <v>#N/A N/A</v>
        <stp/>
        <stp>BDP|17080624300358090</stp>
        <tr r="R1237" s="1"/>
        <tr r="R706" s="1"/>
      </tp>
      <tp t="s">
        <v>#N/A N/A</v>
        <stp/>
        <stp>BDP|75071701951417303</stp>
        <tr r="N2312" s="1"/>
      </tp>
      <tp t="s">
        <v>#N/A N/A</v>
        <stp/>
        <stp>BDP|53613355492198391</stp>
        <tr r="N128" s="1"/>
        <tr r="N1636" s="1"/>
      </tp>
      <tp t="s">
        <v>#N/A N/A</v>
        <stp/>
        <stp>BDP|82280940694653059</stp>
        <tr r="R2790" s="1"/>
        <tr r="R7505" s="1"/>
      </tp>
      <tp t="s">
        <v>#N/A N/A</v>
        <stp/>
        <stp>BDP|76438325904076746</stp>
        <tr r="N1777" s="1"/>
        <tr r="N2659" s="1"/>
        <tr r="N269" s="1"/>
      </tp>
      <tp t="s">
        <v>#N/A N/A</v>
        <stp/>
        <stp>BDP|77688852722211548</stp>
        <tr r="N1299" s="1"/>
        <tr r="N7632" s="1"/>
        <tr r="N768" s="1"/>
      </tp>
      <tp t="s">
        <v>#N/A N/A</v>
        <stp/>
        <stp>BDP|69376066694637655</stp>
        <tr r="R1470" s="1"/>
        <tr r="R939" s="1"/>
      </tp>
      <tp t="s">
        <v>#N/A N/A</v>
        <stp/>
        <stp>BDP|49463236484191402</stp>
        <tr r="R2384" s="1"/>
      </tp>
      <tp t="s">
        <v>#N/A N/A</v>
        <stp/>
        <stp>BDP|86988256239640249</stp>
        <tr r="R157" s="1"/>
        <tr r="R1665" s="1"/>
        <tr r="R2559" s="1"/>
      </tp>
      <tp t="s">
        <v>#N/A N/A</v>
        <stp/>
        <stp>BDP|74827131324880818</stp>
        <tr r="N2996" s="1"/>
      </tp>
      <tp t="s">
        <v>#N/A N/A</v>
        <stp/>
        <stp>BDP|352909274553210886</stp>
        <tr r="R1401" s="1"/>
        <tr r="R2905" s="1"/>
        <tr r="R7671" s="1"/>
        <tr r="R870" s="1"/>
      </tp>
      <tp t="s">
        <v>#N/A N/A</v>
        <stp/>
        <stp>BDP|923075448055185496</stp>
        <tr r="R1277" s="1"/>
        <tr r="R746" s="1"/>
      </tp>
      <tp t="s">
        <v>#N/A N/A</v>
        <stp/>
        <stp>BDP|827409767720429733</stp>
        <tr r="R1088" s="1"/>
        <tr r="R557" s="1"/>
      </tp>
      <tp t="s">
        <v>#N/A N/A</v>
        <stp/>
        <stp>BDP|981104220802879481</stp>
        <tr r="R1442" s="1"/>
        <tr r="R911" s="1"/>
      </tp>
      <tp t="s">
        <v>#N/A N/A</v>
        <stp/>
        <stp>BDP|959962056328738142</stp>
        <tr r="R1584" s="1"/>
        <tr r="R76" s="1"/>
      </tp>
      <tp t="s">
        <v>#N/A N/A</v>
        <stp/>
        <stp>BDP|935929658078281155</stp>
        <tr r="N1166" s="1"/>
        <tr r="N635" s="1"/>
      </tp>
      <tp t="s">
        <v>#N/A N/A</v>
        <stp/>
        <stp>BDP|491008243530123134</stp>
        <tr r="R151" s="1"/>
        <tr r="R1659" s="1"/>
      </tp>
      <tp t="s">
        <v>#N/A N/A</v>
        <stp/>
        <stp>BDP|699118210231088428</stp>
        <tr r="R1049" s="1"/>
        <tr r="R2217" s="1"/>
        <tr r="R2739" s="1"/>
        <tr r="R7424" s="1"/>
        <tr r="R518" s="1"/>
      </tp>
      <tp t="s">
        <v>#N/A N/A</v>
        <stp/>
        <stp>BDP|235423332456147463</stp>
        <tr r="R1363" s="1"/>
        <tr r="R832" s="1"/>
      </tp>
      <tp t="s">
        <v>#N/A N/A</v>
        <stp/>
        <stp>BDP|414354476431486051</stp>
        <tr r="R134" s="1"/>
        <tr r="R1642" s="1"/>
      </tp>
      <tp t="s">
        <v>#N/A N/A</v>
        <stp/>
        <stp>BDP|704323093597031807</stp>
        <tr r="N1717" s="1"/>
        <tr r="N209" s="1"/>
      </tp>
      <tp t="s">
        <v>#N/A N/A</v>
        <stp/>
        <stp>BDP|110727730625447408</stp>
        <tr r="Q1571" s="1"/>
        <tr r="Q2034" s="1"/>
        <tr r="Q2110" s="1"/>
        <tr r="Q2160" s="1"/>
        <tr r="Q7139" s="1"/>
        <tr r="Q7183" s="1"/>
        <tr r="Q7234" s="1"/>
        <tr r="Q7277" s="1"/>
        <tr r="Q7376" s="1"/>
        <tr r="Q7768" s="1"/>
        <tr r="Q52" s="1"/>
      </tp>
      <tp t="s">
        <v>#N/A N/A</v>
        <stp/>
        <stp>BDP|525864349299441091</stp>
        <tr r="N407" s="1"/>
      </tp>
      <tp t="s">
        <v>#N/A N/A</v>
        <stp/>
        <stp>BDP|898911698294801191</stp>
        <tr r="R1410" s="1"/>
        <tr r="R2298" s="1"/>
        <tr r="R2914" s="1"/>
        <tr r="R7680" s="1"/>
        <tr r="R879" s="1"/>
      </tp>
      <tp t="s">
        <v>#N/A N/A</v>
        <stp/>
        <stp>BDP|956926653230648823</stp>
        <tr r="R295" s="1"/>
      </tp>
      <tp t="s">
        <v>#N/A N/A</v>
        <stp/>
        <stp>BDP|553597707723436228</stp>
        <tr r="N1161" s="1"/>
        <tr r="N7525" s="1"/>
        <tr r="N630" s="1"/>
      </tp>
      <tp t="s">
        <v>#N/A N/A</v>
        <stp/>
        <stp>BDP|123283173142648318</stp>
        <tr r="R1165" s="1"/>
        <tr r="R634" s="1"/>
      </tp>
      <tp t="s">
        <v>#N/A N/A</v>
        <stp/>
        <stp>BDP|607730729358374924</stp>
        <tr r="N2833" s="1"/>
        <tr r="N7584" s="1"/>
      </tp>
      <tp t="s">
        <v>#N/A N/A</v>
        <stp/>
        <stp>BDP|289503271241963741</stp>
        <tr r="N1384" s="1"/>
        <tr r="N2895" s="1"/>
        <tr r="N7664" s="1"/>
        <tr r="N853" s="1"/>
      </tp>
      <tp t="s">
        <v>#N/A N/A</v>
        <stp/>
        <stp>BDP|390260304723959571</stp>
        <tr r="R2387" s="1"/>
      </tp>
      <tp t="s">
        <v>#N/A N/A</v>
        <stp/>
        <stp>BDP|834363053636717459</stp>
        <tr r="R2317" s="1"/>
      </tp>
      <tp t="s">
        <v>#N/A N/A</v>
        <stp/>
        <stp>BDP|112314846595806660</stp>
        <tr r="N1767" s="1"/>
        <tr r="N259" s="1"/>
      </tp>
      <tp t="s">
        <v>#N/A N/A</v>
        <stp/>
        <stp>BDP|853138487648321568</stp>
        <tr r="N1013" s="1"/>
        <tr r="N482" s="1"/>
      </tp>
      <tp t="s">
        <v>#N/A N/A</v>
        <stp/>
        <stp>BDP|142121067013943078</stp>
        <tr r="R1096" s="1"/>
        <tr r="R565" s="1"/>
      </tp>
      <tp t="s">
        <v>#N/A N/A</v>
        <stp/>
        <stp>BDP|257633261144876021</stp>
        <tr r="R1154" s="1"/>
        <tr r="R623" s="1"/>
      </tp>
      <tp t="s">
        <v>#N/A N/A</v>
        <stp/>
        <stp>BDP|139374518275063355</stp>
        <tr r="R1694" s="1"/>
        <tr r="R186" s="1"/>
        <tr r="R2200" s="1"/>
      </tp>
      <tp t="s">
        <v>#N/A N/A</v>
        <stp/>
        <stp>BDP|453762216104432648</stp>
        <tr r="N2289" s="1"/>
        <tr r="N2494" s="1"/>
      </tp>
      <tp t="s">
        <v>#N/A N/A</v>
        <stp/>
        <stp>BDP|452465302850486021</stp>
        <tr r="R1291" s="1"/>
        <tr r="R2863" s="1"/>
        <tr r="R7628" s="1"/>
        <tr r="R760" s="1"/>
      </tp>
      <tp t="s">
        <v>#N/A N/A</v>
        <stp/>
        <stp>BDP|427472402510308023</stp>
        <tr r="R1511" s="1"/>
        <tr r="R980" s="1"/>
      </tp>
      <tp t="s">
        <v>#N/A N/A</v>
        <stp/>
        <stp>BDP|749391073757988755</stp>
        <tr r="R1403" s="1"/>
        <tr r="R872" s="1"/>
      </tp>
      <tp t="s">
        <v>#N/A N/A</v>
        <stp/>
        <stp>BDP|143212343940331210</stp>
        <tr r="N1003" s="1"/>
      </tp>
      <tp t="s">
        <v>#N/A N/A</v>
        <stp/>
        <stp>BDP|231799949793058404</stp>
        <tr r="R2513" s="1"/>
      </tp>
      <tp t="s">
        <v>#N/A N/A</v>
        <stp/>
        <stp>BDP|100638673705166032</stp>
        <tr r="R1229" s="1"/>
        <tr r="R2840" s="1"/>
        <tr r="R7599" s="1"/>
        <tr r="R698" s="1"/>
      </tp>
      <tp t="s">
        <v>#N/A N/A</v>
        <stp/>
        <stp>BDP|424377060068035906</stp>
        <tr r="N7606" s="1"/>
      </tp>
      <tp t="s">
        <v>#N/A N/A</v>
        <stp/>
        <stp>BDP|938024635124627056</stp>
        <tr r="R1725" s="1"/>
        <tr r="R217" s="1"/>
        <tr r="R7463" s="1"/>
      </tp>
      <tp t="s">
        <v>#N/A N/A</v>
        <stp/>
        <stp>BDP|265122808817083155</stp>
        <tr r="R1260" s="1"/>
        <tr r="R729" s="1"/>
      </tp>
      <tp t="s">
        <v>#N/A N/A</v>
        <stp/>
        <stp>BDP|578122949844185619</stp>
        <tr r="R1286" s="1"/>
        <tr r="R755" s="1"/>
      </tp>
      <tp t="s">
        <v>#N/A N/A</v>
        <stp/>
        <stp>BDP|822070142842487172</stp>
        <tr r="R151" s="1"/>
        <tr r="R1659" s="1"/>
      </tp>
      <tp t="s">
        <v>#N/A N/A</v>
        <stp/>
        <stp>BDP|499251854175262587</stp>
        <tr r="R1043" s="1"/>
        <tr r="R512" s="1"/>
      </tp>
      <tp t="s">
        <v>#N/A N/A</v>
        <stp/>
        <stp>BDP|752986424605166957</stp>
        <tr r="N2602" s="1"/>
      </tp>
      <tp t="s">
        <v>#N/A N/A</v>
        <stp/>
        <stp>BDP|907611417401093167</stp>
        <tr r="R1422" s="1"/>
        <tr r="R891" s="1"/>
      </tp>
      <tp t="s">
        <v>#N/A N/A</v>
        <stp/>
        <stp>BDP|955854063158781114</stp>
        <tr r="N1719" s="1"/>
        <tr r="N211" s="1"/>
        <tr r="N2455" s="1"/>
      </tp>
      <tp t="s">
        <v>#N/A N/A</v>
        <stp/>
        <stp>BDP|433190345425721765</stp>
        <tr r="R2504" s="1"/>
      </tp>
      <tp t="s">
        <v>#N/A N/A</v>
        <stp/>
        <stp>BDP|470294673583089146</stp>
        <tr r="R2368" s="1"/>
        <tr r="R2565" s="1"/>
      </tp>
      <tp t="s">
        <v>#N/A N/A</v>
        <stp/>
        <stp>BDP|287987090023572459</stp>
        <tr r="R1248" s="1"/>
      </tp>
      <tp t="s">
        <v>#N/A N/A</v>
        <stp/>
        <stp>BDP|619108067560079052</stp>
        <tr r="N1928" s="1"/>
        <tr r="N386" s="1"/>
      </tp>
      <tp t="s">
        <v>#N/A N/A</v>
        <stp/>
        <stp>BDP|970237018186351257</stp>
        <tr r="R1185" s="1"/>
        <tr r="R2815" s="1"/>
        <tr r="R7556" s="1"/>
        <tr r="R654" s="1"/>
      </tp>
      <tp t="s">
        <v>#N/A N/A</v>
        <stp/>
        <stp>BDP|286661031797054504</stp>
        <tr r="N1137" s="1"/>
        <tr r="N606" s="1"/>
      </tp>
      <tp t="s">
        <v>#N/A N/A</v>
        <stp/>
        <stp>BDP|837384933913629427</stp>
        <tr r="R1233" s="1"/>
        <tr r="R1783" s="1"/>
        <tr r="R275" s="1"/>
        <tr r="R7607" s="1"/>
        <tr r="R702" s="1"/>
      </tp>
      <tp t="s">
        <v>#N/A N/A</v>
        <stp/>
        <stp>BDP|459497739606737627</stp>
        <tr r="N2268" s="1"/>
      </tp>
      <tp t="s">
        <v>#N/A N/A</v>
        <stp/>
        <stp>BDP|771035686639827688</stp>
        <tr r="R1380" s="1"/>
        <tr r="R849" s="1"/>
      </tp>
      <tp t="s">
        <v>#N/A N/A</v>
        <stp/>
        <stp>BDP|324394676225956674</stp>
        <tr r="R1059" s="1"/>
        <tr r="R528" s="1"/>
      </tp>
      <tp t="s">
        <v>#N/A N/A</v>
        <stp/>
        <stp>BDP|363719773671672647</stp>
        <tr r="R331" s="1"/>
        <tr r="R331" s="1"/>
      </tp>
      <tp t="s">
        <v>#N/A N/A</v>
        <stp/>
        <stp>BDP|450761477883117593</stp>
        <tr r="R1418" s="1"/>
        <tr r="R2918" s="1"/>
        <tr r="R7683" s="1"/>
        <tr r="R887" s="1"/>
      </tp>
      <tp t="s">
        <v>#N/A N/A</v>
        <stp/>
        <stp>BDP|243395414462064619</stp>
        <tr r="P1565" s="1"/>
        <tr r="P2026" s="1"/>
        <tr r="P2101" s="1"/>
        <tr r="P2152" s="1"/>
        <tr r="P7133" s="1"/>
        <tr r="P7175" s="1"/>
        <tr r="P7226" s="1"/>
        <tr r="P7269" s="1"/>
        <tr r="P7368" s="1"/>
        <tr r="P7760" s="1"/>
        <tr r="P46" s="1"/>
      </tp>
      <tp t="s">
        <v>#N/A N/A</v>
        <stp/>
        <stp>BDP|360042629264279029</stp>
        <tr r="R344" s="1"/>
      </tp>
      <tp t="s">
        <v>#N/A N/A</v>
        <stp/>
        <stp>BDP|538776212497108798</stp>
        <tr r="N346" s="1"/>
      </tp>
      <tp t="s">
        <v>#N/A N/A</v>
        <stp/>
        <stp>BDP|357638880188169081</stp>
        <tr r="R1693" s="1"/>
        <tr r="R185" s="1"/>
      </tp>
      <tp t="s">
        <v>#N/A N/A</v>
        <stp/>
        <stp>BDP|243699979110863717</stp>
        <tr r="R2685" s="1"/>
      </tp>
      <tp t="s">
        <v>#N/A N/A</v>
        <stp/>
        <stp>BDP|588160984437132821</stp>
        <tr r="N133" s="1"/>
        <tr r="N1641" s="1"/>
      </tp>
      <tp t="s">
        <v>#N/A N/A</v>
        <stp/>
        <stp>BDP|880540945421965658</stp>
        <tr r="R1215" s="1"/>
        <tr r="R684" s="1"/>
      </tp>
      <tp t="s">
        <v>#N/A N/A</v>
        <stp/>
        <stp>BDP|673781016875942515</stp>
        <tr r="N2875" s="1"/>
        <tr r="N7640" s="1"/>
      </tp>
      <tp t="s">
        <v>#N/A N/A</v>
        <stp/>
        <stp>BDP|703795446035999004</stp>
        <tr r="R1759" s="1"/>
        <tr r="R251" s="1"/>
      </tp>
      <tp t="s">
        <v>#N/A N/A</v>
        <stp/>
        <stp>BDP|206296073953939003</stp>
        <tr r="R1544" s="1"/>
      </tp>
      <tp t="s">
        <v>#N/A N/A</v>
        <stp/>
        <stp>BDP|436404466805764176</stp>
        <tr r="R1515" s="1"/>
        <tr r="R984" s="1"/>
      </tp>
      <tp t="s">
        <v>#N/A N/A</v>
        <stp/>
        <stp>BDP|689818375520286932</stp>
        <tr r="R117" s="1"/>
        <tr r="R1625" s="1"/>
      </tp>
      <tp t="s">
        <v>#N/A N/A</v>
        <stp/>
        <stp>BDP|480394709581036478</stp>
        <tr r="N1095" s="1"/>
        <tr r="N564" s="1"/>
      </tp>
      <tp t="s">
        <v>#N/A N/A</v>
        <stp/>
        <stp>BDP|726792208105570402</stp>
        <tr r="N2423" s="1"/>
      </tp>
      <tp t="s">
        <v>#N/A N/A</v>
        <stp/>
        <stp>BDP|713737104135125420</stp>
        <tr r="R2426" s="1"/>
      </tp>
      <tp t="s">
        <v>#N/A N/A</v>
        <stp/>
        <stp>BDP|930252952943437562</stp>
        <tr r="N7603" s="1"/>
      </tp>
      <tp t="s">
        <v>#N/A N/A</v>
        <stp/>
        <stp>BDP|816824595330512074</stp>
        <tr r="N2786" s="1"/>
        <tr r="N7501" s="1"/>
      </tp>
      <tp t="s">
        <v>#N/A N/A</v>
        <stp/>
        <stp>BDP|333774356075536695</stp>
        <tr r="R1763" s="1"/>
        <tr r="R2338" s="1"/>
        <tr r="R255" s="1"/>
      </tp>
      <tp t="s">
        <v>#N/A N/A</v>
        <stp/>
        <stp>BDP|471407948032034336</stp>
        <tr r="R1319" s="1"/>
        <tr r="R2419" s="1"/>
        <tr r="R2874" s="1"/>
        <tr r="R7638" s="1"/>
        <tr r="R788" s="1"/>
      </tp>
      <tp t="s">
        <v>#N/A N/A</v>
        <stp/>
        <stp>BDP|986713605025395368</stp>
        <tr r="N2426" s="1"/>
      </tp>
      <tp t="s">
        <v>#N/A N/A</v>
        <stp/>
        <stp>BDP|986365033268175953</stp>
        <tr r="R2614" s="1"/>
        <tr r="R7297" s="1"/>
      </tp>
      <tp t="s">
        <v>#N/A N/A</v>
        <stp/>
        <stp>BDP|851632000516125129</stp>
        <tr r="N16" s="1"/>
      </tp>
      <tp t="s">
        <v>#N/A N/A</v>
        <stp/>
        <stp>BDP|519304660880899454</stp>
        <tr r="N7522" s="1"/>
      </tp>
      <tp t="s">
        <v>#N/A N/A</v>
        <stp/>
        <stp>BDP|914424042465941481</stp>
        <tr r="N1329" s="1"/>
        <tr r="N798" s="1"/>
      </tp>
      <tp t="s">
        <v>#N/A N/A</v>
        <stp/>
        <stp>BDP|836719053340427373</stp>
        <tr r="R2631" s="1"/>
      </tp>
      <tp t="s">
        <v>#N/A N/A</v>
        <stp/>
        <stp>BDP|781701134394353192</stp>
        <tr r="R413" s="1"/>
      </tp>
      <tp t="s">
        <v>#N/A N/A</v>
        <stp/>
        <stp>BDP|423822367316040981</stp>
        <tr r="R1388" s="1"/>
        <tr r="R857" s="1"/>
      </tp>
      <tp t="s">
        <v>#N/A N/A</v>
        <stp/>
        <stp>BDP|922299428540692146</stp>
        <tr r="N7321" s="1"/>
      </tp>
      <tp t="s">
        <v>#N/A N/A</v>
        <stp/>
        <stp>BDP|305537801487209388</stp>
        <tr r="N1522" s="1"/>
        <tr r="N2962" s="1"/>
        <tr r="N7724" s="1"/>
        <tr r="N991" s="1"/>
      </tp>
      <tp t="s">
        <v>#N/A N/A</v>
        <stp/>
        <stp>BDP|180264053535790389</stp>
        <tr r="R2171" s="1"/>
        <tr r="R2171" s="1"/>
      </tp>
      <tp t="s">
        <v>#N/A N/A</v>
        <stp/>
        <stp>BDP|187225221167466639</stp>
        <tr r="O2020" s="1"/>
        <tr r="O2095" s="1"/>
        <tr r="O2146" s="1"/>
        <tr r="O7169" s="1"/>
        <tr r="O7220" s="1"/>
        <tr r="O7263" s="1"/>
        <tr r="O7362" s="1"/>
        <tr r="O7754" s="1"/>
      </tp>
      <tp t="s">
        <v>#N/A N/A</v>
        <stp/>
        <stp>BDP|548324437169620848</stp>
        <tr r="N1210" s="1"/>
        <tr r="N7580" s="1"/>
        <tr r="N679" s="1"/>
      </tp>
      <tp t="s">
        <v>#N/A N/A</v>
        <stp/>
        <stp>BDP|144754760751638105</stp>
        <tr r="R3005" s="1"/>
      </tp>
      <tp t="s">
        <v>#N/A N/A</v>
        <stp/>
        <stp>BDP|535750692008038705</stp>
        <tr r="R7699" s="1"/>
      </tp>
      <tp t="s">
        <v>#N/A N/A</v>
        <stp/>
        <stp>BDP|525203608180625397</stp>
        <tr r="N1173" s="1"/>
        <tr r="N642" s="1"/>
      </tp>
      <tp t="s">
        <v>#N/A N/A</v>
        <stp/>
        <stp>BDP|839808704549707081</stp>
        <tr r="R1517" s="1"/>
        <tr r="R2959" s="1"/>
        <tr r="R986" s="1"/>
      </tp>
      <tp t="s">
        <v>#N/A N/A</v>
        <stp/>
        <stp>BDP|610991042275090800</stp>
        <tr r="P1994" s="1"/>
      </tp>
      <tp t="s">
        <v>#N/A N/A</v>
        <stp/>
        <stp>BDP|348047196249822042</stp>
        <tr r="R1426" s="1"/>
        <tr r="R7516" s="1"/>
        <tr r="R895" s="1"/>
      </tp>
      <tp t="s">
        <v>#N/A N/A</v>
        <stp/>
        <stp>BDP|108201017771048288</stp>
        <tr r="R2296" s="1"/>
        <tr r="R2637" s="1"/>
      </tp>
      <tp t="s">
        <v>#N/A N/A</v>
        <stp/>
        <stp>BDP|132505039647675109</stp>
        <tr r="N1323" s="1"/>
        <tr r="N2737" s="1"/>
        <tr r="N7421" s="1"/>
        <tr r="N792" s="1"/>
      </tp>
      <tp t="s">
        <v>#N/A N/A</v>
        <stp/>
        <stp>BDP|968556058081812121</stp>
        <tr r="N1130" s="1"/>
        <tr r="N599" s="1"/>
      </tp>
      <tp t="s">
        <v>#N/A N/A</v>
        <stp/>
        <stp>BDP|214054398391772876</stp>
        <tr r="R1602" s="1"/>
        <tr r="R94" s="1"/>
      </tp>
      <tp t="s">
        <v>#N/A N/A</v>
        <stp/>
        <stp>BDP|191021920290906234</stp>
        <tr r="R346" s="1"/>
        <tr r="R346" s="1"/>
      </tp>
      <tp t="s">
        <v>#N/A N/A</v>
        <stp/>
        <stp>BDP|162429226286964063</stp>
        <tr r="R1046" s="1"/>
        <tr r="R1594" s="1"/>
        <tr r="R2736" s="1"/>
        <tr r="R7420" s="1"/>
        <tr r="R515" s="1"/>
        <tr r="R86" s="1"/>
      </tp>
      <tp t="s">
        <v>#N/A N/A</v>
        <stp/>
        <stp>BDP|477886347254109801</stp>
        <tr r="Q2037" s="1"/>
        <tr r="Q2113" s="1"/>
        <tr r="Q2163" s="1"/>
        <tr r="Q7186" s="1"/>
        <tr r="Q7238" s="1"/>
        <tr r="Q7281" s="1"/>
        <tr r="Q7771" s="1"/>
      </tp>
      <tp t="s">
        <v>#N/A N/A</v>
        <stp/>
        <stp>BDP|140651289039782780</stp>
        <tr r="O1570" s="1"/>
        <tr r="O2033" s="1"/>
        <tr r="O2109" s="1"/>
        <tr r="O2159" s="1"/>
        <tr r="O7138" s="1"/>
        <tr r="O7182" s="1"/>
        <tr r="O7233" s="1"/>
        <tr r="O7276" s="1"/>
        <tr r="O7375" s="1"/>
        <tr r="O7767" s="1"/>
        <tr r="O51" s="1"/>
      </tp>
      <tp t="s">
        <v>#N/A N/A</v>
        <stp/>
        <stp>BDP|617377156475705339</stp>
        <tr r="R1365" s="1"/>
        <tr r="R834" s="1"/>
      </tp>
      <tp t="s">
        <v>#N/A N/A</v>
        <stp/>
        <stp>BDP|446310241782186691</stp>
        <tr r="R1528" s="1"/>
        <tr r="R997" s="1"/>
      </tp>
      <tp t="s">
        <v>#N/A N/A</v>
        <stp/>
        <stp>BDP|103118035343173296</stp>
        <tr r="N1313" s="1"/>
        <tr r="N782" s="1"/>
      </tp>
      <tp t="s">
        <v>#N/A N/A</v>
        <stp/>
        <stp>BDP|956733962176078458</stp>
        <tr r="N1390" s="1"/>
        <tr r="N859" s="1"/>
      </tp>
      <tp t="s">
        <v>#N/A N/A</v>
        <stp/>
        <stp>BDP|638865662055850874</stp>
        <tr r="R1432" s="1"/>
        <tr r="R2924" s="1"/>
        <tr r="R7690" s="1"/>
        <tr r="R901" s="1"/>
      </tp>
      <tp t="s">
        <v>#N/A N/A</v>
        <stp/>
        <stp>BDP|181097700686463524</stp>
        <tr r="N2762" s="1"/>
      </tp>
      <tp t="s">
        <v>#N/A N/A</v>
        <stp/>
        <stp>BDP|462286244051315444</stp>
        <tr r="R1026" s="1"/>
        <tr r="R2197" s="1"/>
        <tr r="R2729" s="1"/>
        <tr r="R7408" s="1"/>
        <tr r="R495" s="1"/>
      </tp>
      <tp t="s">
        <v>#N/A N/A</v>
        <stp/>
        <stp>BDP|142811516773713991</stp>
        <tr r="N2055" s="1"/>
      </tp>
      <tp t="s">
        <v>#N/A N/A</v>
        <stp/>
        <stp>BDP|427537197078924716</stp>
        <tr r="R1595" s="1"/>
        <tr r="R87" s="1"/>
      </tp>
      <tp t="s">
        <v>#N/A N/A</v>
        <stp/>
        <stp>BDP|516721293915994842</stp>
        <tr r="N1372" s="1"/>
        <tr r="N841" s="1"/>
      </tp>
      <tp t="s">
        <v>#N/A N/A</v>
        <stp/>
        <stp>BDP|942222759851024587</stp>
        <tr r="R292" s="1"/>
      </tp>
      <tp t="s">
        <v>#N/A N/A</v>
        <stp/>
        <stp>BDP|446608067635299655</stp>
        <tr r="N2522" s="1"/>
      </tp>
      <tp t="s">
        <v>#N/A N/A</v>
        <stp/>
        <stp>BDP|470648651436457609</stp>
        <tr r="R1393" s="1"/>
        <tr r="R2900" s="1"/>
        <tr r="R7667" s="1"/>
        <tr r="R862" s="1"/>
      </tp>
      <tp t="s">
        <v>#N/A N/A</v>
        <stp/>
        <stp>BDP|682816073825146938</stp>
        <tr r="R2986" s="1"/>
      </tp>
      <tp t="s">
        <v>#N/A N/A</v>
        <stp/>
        <stp>BDP|628556205143586556</stp>
        <tr r="R7545" s="1"/>
      </tp>
      <tp t="s">
        <v>#N/A N/A</v>
        <stp/>
        <stp>BDP|387994785125988714</stp>
        <tr r="N1471" s="1"/>
        <tr r="N2939" s="1"/>
        <tr r="N7704" s="1"/>
        <tr r="N940" s="1"/>
      </tp>
      <tp t="s">
        <v>#N/A N/A</v>
        <stp/>
        <stp>BDP|483111821259446902</stp>
        <tr r="R7696" s="1"/>
      </tp>
      <tp t="s">
        <v>#N/A N/A</v>
        <stp/>
        <stp>BDP|525108224993639366</stp>
        <tr r="N1493" s="1"/>
        <tr r="N962" s="1"/>
      </tp>
      <tp t="s">
        <v>#N/A N/A</v>
        <stp/>
        <stp>BDP|183320224441795327</stp>
        <tr r="N1265" s="1"/>
        <tr r="N734" s="1"/>
      </tp>
      <tp t="s">
        <v>#N/A N/A</v>
        <stp/>
        <stp>BDP|851028855355916357</stp>
        <tr r="R2058" s="1"/>
      </tp>
      <tp t="s">
        <v>#N/A N/A</v>
        <stp/>
        <stp>BDP|961699037447888029</stp>
        <tr r="R2604" s="1"/>
        <tr r="R2604" s="1"/>
      </tp>
      <tp t="s">
        <v>#N/A N/A</v>
        <stp/>
        <stp>BDP|257324502633821245</stp>
        <tr r="N1146" s="1"/>
        <tr r="N2794" s="1"/>
        <tr r="N7511" s="1"/>
        <tr r="N615" s="1"/>
      </tp>
      <tp t="s">
        <v>#N/A N/A</v>
        <stp/>
        <stp>BDP|404074571007444287</stp>
        <tr r="R7305" s="1"/>
      </tp>
      <tp t="s">
        <v>#N/A N/A</v>
        <stp/>
        <stp>BDP|473068218337514404</stp>
        <tr r="N1140" s="1"/>
        <tr r="N609" s="1"/>
      </tp>
      <tp t="s">
        <v>#N/A N/A</v>
        <stp/>
        <stp>BDP|190898598062676192</stp>
        <tr r="R1600" s="1"/>
        <tr r="R92" s="1"/>
      </tp>
      <tp t="s">
        <v>#N/A N/A</v>
        <stp/>
        <stp>BDP|592621152737825655</stp>
        <tr r="N1960" s="1"/>
        <tr r="N429" s="1"/>
      </tp>
      <tp t="s">
        <v>#N/A N/A</v>
        <stp/>
        <stp>BDP|462984026738700175</stp>
        <tr r="N1581" s="1"/>
        <tr r="N73" s="1"/>
      </tp>
      <tp t="s">
        <v>#N/A N/A</v>
        <stp/>
        <stp>BDP|182272903724700488</stp>
        <tr r="N1067" s="1"/>
        <tr r="N536" s="1"/>
      </tp>
      <tp t="s">
        <v>#N/A N/A</v>
        <stp/>
        <stp>BDP|915407245806117491</stp>
        <tr r="N72" s="1"/>
      </tp>
      <tp t="s">
        <v>#N/A N/A</v>
        <stp/>
        <stp>BDP|830686331333196440</stp>
        <tr r="R106" s="1"/>
        <tr r="R1614" s="1"/>
      </tp>
      <tp t="s">
        <v>#N/A N/A</v>
        <stp/>
        <stp>BDP|247170740517413040</stp>
        <tr r="O1576" s="1"/>
        <tr r="O2040" s="1"/>
        <tr r="O2116" s="1"/>
        <tr r="O2166" s="1"/>
        <tr r="O7143" s="1"/>
        <tr r="O7189" s="1"/>
        <tr r="O7241" s="1"/>
        <tr r="O7284" s="1"/>
        <tr r="O7380" s="1"/>
        <tr r="O7774" s="1"/>
        <tr r="O56" s="1"/>
      </tp>
      <tp t="s">
        <v>#N/A N/A</v>
        <stp/>
        <stp>BDP|236279964007737138</stp>
        <tr r="R2832" s="1"/>
        <tr r="R7583" s="1"/>
      </tp>
      <tp t="s">
        <v>#N/A N/A</v>
        <stp/>
        <stp>BDP|985553279794105434</stp>
        <tr r="R1450" s="1"/>
        <tr r="R919" s="1"/>
      </tp>
      <tp t="s">
        <v>#N/A N/A</v>
        <stp/>
        <stp>BDP|997327368021574663</stp>
        <tr r="N1439" s="1"/>
        <tr r="N908" s="1"/>
      </tp>
      <tp t="s">
        <v>#N/A N/A</v>
        <stp/>
        <stp>BDP|416231739311923266</stp>
        <tr r="R1295" s="1"/>
        <tr r="R764" s="1"/>
      </tp>
      <tp t="s">
        <v>#N/A N/A</v>
        <stp/>
        <stp>BDP|855425489229640742</stp>
        <tr r="R1936" s="1"/>
        <tr r="R401" s="1"/>
      </tp>
      <tp t="s">
        <v>#N/A N/A</v>
        <stp/>
        <stp>BDP|440579805639274180</stp>
        <tr r="Q1573" s="1"/>
        <tr r="Q2035" s="1"/>
        <tr r="Q2111" s="1"/>
        <tr r="Q2161" s="1"/>
        <tr r="Q7140" s="1"/>
        <tr r="Q7184" s="1"/>
        <tr r="Q7236" s="1"/>
        <tr r="Q7279" s="1"/>
        <tr r="Q7377" s="1"/>
        <tr r="Q7769" s="1"/>
        <tr r="Q53" s="1"/>
      </tp>
      <tp t="s">
        <v>#N/A N/A</v>
        <stp/>
        <stp>BDP|172870009503209616</stp>
        <tr r="R2066" s="1"/>
      </tp>
      <tp t="s">
        <v>#N/A N/A</v>
        <stp/>
        <stp>BDP|776629996307930545</stp>
        <tr r="R1704" s="1"/>
        <tr r="R196" s="1"/>
      </tp>
      <tp t="s">
        <v>#N/A N/A</v>
        <stp/>
        <stp>BDP|962893087449747492</stp>
        <tr r="N1605" s="1"/>
        <tr r="N97" s="1"/>
      </tp>
      <tp t="s">
        <v>#N/A N/A</v>
        <stp/>
        <stp>BDP|806427982795073427</stp>
        <tr r="R1092" s="1"/>
        <tr r="R561" s="1"/>
      </tp>
      <tp t="s">
        <v>#N/A N/A</v>
        <stp/>
        <stp>BDP|475431795059386946</stp>
        <tr r="R1465" s="1"/>
        <tr r="R934" s="1"/>
      </tp>
      <tp t="s">
        <v>#N/A N/A</v>
        <stp/>
        <stp>BDP|242289958979061371</stp>
        <tr r="Q1999" s="1"/>
      </tp>
      <tp t="s">
        <v>#N/A N/A</v>
        <stp/>
        <stp>BDP|447987068583048132</stp>
        <tr r="N2370" s="1"/>
      </tp>
      <tp t="s">
        <v>#N/A N/A</v>
        <stp/>
        <stp>BDP|215448183317777626</stp>
        <tr r="N2583" s="1"/>
      </tp>
      <tp t="s">
        <v>#N/A N/A</v>
        <stp/>
        <stp>BDP|505204343389794207</stp>
        <tr r="N7699" s="1"/>
      </tp>
      <tp t="s">
        <v>#N/A N/A</v>
        <stp/>
        <stp>BDP|932590174939184663</stp>
        <tr r="R7316" s="1"/>
        <tr r="R7316" s="1"/>
      </tp>
      <tp t="s">
        <v>#N/A N/A</v>
        <stp/>
        <stp>BDP|625588532972013808</stp>
        <tr r="R7300" s="1"/>
      </tp>
      <tp t="s">
        <v>#N/A N/A</v>
        <stp/>
        <stp>BDP|546950307987925205</stp>
        <tr r="R314" s="1"/>
        <tr r="R314" s="1"/>
      </tp>
      <tp t="s">
        <v>#N/A N/A</v>
        <stp/>
        <stp>BDP|918873349707924704</stp>
        <tr r="N150" s="1"/>
        <tr r="N1658" s="1"/>
      </tp>
      <tp t="s">
        <v>#N/A N/A</v>
        <stp/>
        <stp>BDP|554119488667047243</stp>
        <tr r="R1554" s="1"/>
        <tr r="R2013" s="1"/>
        <tr r="R2088" s="1"/>
        <tr r="R2139" s="1"/>
        <tr r="R7122" s="1"/>
        <tr r="R7162" s="1"/>
        <tr r="R7213" s="1"/>
        <tr r="R7256" s="1"/>
        <tr r="R7355" s="1"/>
        <tr r="R7747" s="1"/>
      </tp>
      <tp t="s">
        <v>#N/A N/A</v>
        <stp/>
        <stp>BDP|496284380761595723</stp>
        <tr r="R1526" s="1"/>
        <tr r="R995" s="1"/>
      </tp>
      <tp t="s">
        <v>#N/A N/A</v>
        <stp/>
        <stp>BDP|892784799435537790</stp>
        <tr r="R1386" s="1"/>
        <tr r="R855" s="1"/>
      </tp>
      <tp t="s">
        <v>#N/A N/A</v>
        <stp/>
        <stp>BDP|142265432644932997</stp>
        <tr r="R2699" s="1"/>
      </tp>
      <tp t="s">
        <v>#N/A N/A</v>
        <stp/>
        <stp>BDP|692340257269678369</stp>
        <tr r="R1509" s="1"/>
        <tr r="R2957" s="1"/>
        <tr r="R7719" s="1"/>
        <tr r="R978" s="1"/>
      </tp>
      <tp t="s">
        <v>#N/A N/A</v>
        <stp/>
        <stp>BDP|333021549888991070</stp>
        <tr r="R1388" s="1"/>
        <tr r="R857" s="1"/>
      </tp>
      <tp t="s">
        <v>#N/A N/A</v>
        <stp/>
        <stp>BDP|383629145719001732</stp>
        <tr r="R2197" s="1"/>
      </tp>
      <tp t="s">
        <v>#N/A N/A</v>
        <stp/>
        <stp>BDP|559711382657566406</stp>
        <tr r="R2378" s="1"/>
      </tp>
      <tp t="s">
        <v>#N/A N/A</v>
        <stp/>
        <stp>BDP|907678202972759880</stp>
        <tr r="R1926" s="1"/>
        <tr r="R384" s="1"/>
      </tp>
      <tp t="s">
        <v>#N/A N/A</v>
        <stp/>
        <stp>BDP|339665775708496698</stp>
        <tr r="R1488" s="1"/>
        <tr r="R957" s="1"/>
      </tp>
      <tp t="s">
        <v>#N/A N/A</v>
        <stp/>
        <stp>BDP|320112429389713531</stp>
        <tr r="R1134" s="1"/>
        <tr r="R119" s="1"/>
        <tr r="R1627" s="1"/>
        <tr r="R2495" s="1"/>
        <tr r="R603" s="1"/>
      </tp>
      <tp t="s">
        <v>#N/A N/A</v>
        <stp/>
        <stp>BDP|539626844449382485</stp>
        <tr r="N1714" s="1"/>
        <tr r="N206" s="1"/>
      </tp>
      <tp t="s">
        <v>#N/A N/A</v>
        <stp/>
        <stp>BDP|866441585026743554</stp>
        <tr r="N1528" s="1"/>
        <tr r="N997" s="1"/>
      </tp>
      <tp t="s">
        <v>#N/A N/A</v>
        <stp/>
        <stp>BDP|278119890431179641</stp>
        <tr r="R2880" s="1"/>
      </tp>
      <tp t="s">
        <v>#N/A N/A</v>
        <stp/>
        <stp>BDP|186596698420185376</stp>
        <tr r="R319" s="1"/>
      </tp>
      <tp t="s">
        <v>#N/A N/A</v>
        <stp/>
        <stp>BDP|428653605310278901</stp>
        <tr r="N1352" s="1"/>
        <tr r="N821" s="1"/>
      </tp>
      <tp t="s">
        <v>#N/A N/A</v>
        <stp/>
        <stp>BDP|141548776898686523</stp>
        <tr r="N2223" s="1"/>
      </tp>
      <tp t="s">
        <v>#N/A N/A</v>
        <stp/>
        <stp>BDP|394909632357249243</stp>
        <tr r="N2970" s="1"/>
      </tp>
      <tp t="s">
        <v>#N/A N/A</v>
        <stp/>
        <stp>BDP|787443442319202610</stp>
        <tr r="R2549" s="1"/>
      </tp>
      <tp t="s">
        <v>#N/A N/A</v>
        <stp/>
        <stp>BDP|396411291232305024</stp>
        <tr r="R330" s="1"/>
        <tr r="R330" s="1"/>
      </tp>
      <tp t="s">
        <v>#N/A N/A</v>
        <stp/>
        <stp>BDP|879922966727893697</stp>
        <tr r="R2928" s="1"/>
      </tp>
      <tp t="s">
        <v>#N/A N/A</v>
        <stp/>
        <stp>BDP|252972570692042285</stp>
        <tr r="N1420" s="1"/>
        <tr r="N889" s="1"/>
      </tp>
      <tp t="s">
        <v>#N/A N/A</v>
        <stp/>
        <stp>BDP|528958669262220355</stp>
        <tr r="N2477" s="1"/>
      </tp>
      <tp t="s">
        <v>#N/A N/A</v>
        <stp/>
        <stp>BDP|709782657958375432</stp>
        <tr r="R2976" s="1"/>
      </tp>
      <tp t="s">
        <v>#N/A N/A</v>
        <stp/>
        <stp>BDP|712906770149638999</stp>
        <tr r="R299" s="1"/>
      </tp>
      <tp t="s">
        <v>#N/A N/A</v>
        <stp/>
        <stp>BDP|406807849190148256</stp>
        <tr r="R1286" s="1"/>
        <tr r="R755" s="1"/>
      </tp>
      <tp t="s">
        <v>#N/A N/A</v>
        <stp/>
        <stp>BDP|318596234300076841</stp>
        <tr r="R1507" s="1"/>
        <tr r="R2955" s="1"/>
        <tr r="R7717" s="1"/>
        <tr r="R976" s="1"/>
      </tp>
      <tp t="s">
        <v>#N/A N/A</v>
        <stp/>
        <stp>BDP|445606019070506925</stp>
        <tr r="N1177" s="1"/>
        <tr r="N646" s="1"/>
      </tp>
      <tp t="s">
        <v>#N/A N/A</v>
        <stp/>
        <stp>BDP|478524568839301465</stp>
        <tr r="R2632" s="1"/>
      </tp>
      <tp t="s">
        <v>#N/A N/A</v>
        <stp/>
        <stp>BDP|272640666557202969</stp>
        <tr r="R365" s="1"/>
        <tr r="R365" s="1"/>
      </tp>
      <tp t="s">
        <v>#N/A N/A</v>
        <stp/>
        <stp>BDP|346863532345048039</stp>
        <tr r="N1449" s="1"/>
        <tr r="N918" s="1"/>
      </tp>
      <tp t="s">
        <v>#N/A N/A</v>
        <stp/>
        <stp>BDP|632408436818626137</stp>
        <tr r="R2303" s="1"/>
      </tp>
      <tp t="s">
        <v>#N/A N/A</v>
        <stp/>
        <stp>BDP|277641158695119899</stp>
        <tr r="N1482" s="1"/>
        <tr r="N951" s="1"/>
      </tp>
      <tp t="s">
        <v>#N/A N/A</v>
        <stp/>
        <stp>BDP|129342093181540554</stp>
        <tr r="N2847" s="1"/>
        <tr r="N7616" s="1"/>
      </tp>
      <tp t="s">
        <v>#N/A N/A</v>
        <stp/>
        <stp>BDP|929525582047749491</stp>
        <tr r="N2832" s="1"/>
        <tr r="N7583" s="1"/>
      </tp>
      <tp t="s">
        <v>#N/A N/A</v>
        <stp/>
        <stp>BDP|680766986449462821</stp>
        <tr r="R3002" s="1"/>
      </tp>
      <tp t="s">
        <v>#N/A N/A</v>
        <stp/>
        <stp>BDP|142323483117705274</stp>
        <tr r="N1462" s="1"/>
        <tr r="N2937" s="1"/>
        <tr r="N931" s="1"/>
      </tp>
      <tp t="s">
        <v>#N/A N/A</v>
        <stp/>
        <stp>BDP|168410392631074205</stp>
        <tr r="N7304" s="1"/>
      </tp>
      <tp t="s">
        <v>#N/A N/A</v>
        <stp/>
        <stp>BDP|134927236091650511</stp>
        <tr r="R2538" s="1"/>
      </tp>
      <tp t="s">
        <v>#N/A N/A</v>
        <stp/>
        <stp>BDP|811214827168904655</stp>
        <tr r="R1767" s="1"/>
        <tr r="R259" s="1"/>
      </tp>
      <tp t="s">
        <v>#N/A N/A</v>
        <stp/>
        <stp>BDP|326741011580304868</stp>
        <tr r="R1761" s="1"/>
        <tr r="R253" s="1"/>
      </tp>
      <tp t="s">
        <v>#N/A N/A</v>
        <stp/>
        <stp>BDP|175522291340672273</stp>
        <tr r="R2331" s="1"/>
      </tp>
      <tp t="s">
        <v>#N/A N/A</v>
        <stp/>
        <stp>BDP|725601489681721653</stp>
        <tr r="R2831" s="1"/>
        <tr r="R7582" s="1"/>
      </tp>
      <tp t="s">
        <v>#N/A N/A</v>
        <stp/>
        <stp>BDP|401989040854099021</stp>
        <tr r="R1294" s="1"/>
        <tr r="R763" s="1"/>
      </tp>
      <tp t="s">
        <v>#N/A N/A</v>
        <stp/>
        <stp>BDP|797916848632243620</stp>
        <tr r="N2599" s="1"/>
      </tp>
      <tp t="s">
        <v>#N/A N/A</v>
        <stp/>
        <stp>BDP|106136254378490566</stp>
        <tr r="R344" s="1"/>
        <tr r="R344" s="1"/>
      </tp>
      <tp t="s">
        <v>#N/A N/A</v>
        <stp/>
        <stp>BDP|240553263122840881</stp>
        <tr r="R7310" s="1"/>
      </tp>
      <tp t="s">
        <v>#N/A N/A</v>
        <stp/>
        <stp>BDP|483913699891025895</stp>
        <tr r="P1552" s="1"/>
        <tr r="P2011" s="1"/>
        <tr r="P2086" s="1"/>
        <tr r="P2137" s="1"/>
        <tr r="P7120" s="1"/>
        <tr r="P7160" s="1"/>
        <tr r="P7211" s="1"/>
        <tr r="P7254" s="1"/>
        <tr r="P7353" s="1"/>
        <tr r="P7745" s="1"/>
      </tp>
      <tp t="s">
        <v>#N/A N/A</v>
        <stp/>
        <stp>BDP|243879220007648459</stp>
        <tr r="N2396" s="1"/>
      </tp>
      <tp t="s">
        <v>#N/A N/A</v>
        <stp/>
        <stp>BDP|279508096122571707</stp>
        <tr r="N1336" s="1"/>
        <tr r="N805" s="1"/>
      </tp>
      <tp t="s">
        <v>#N/A N/A</v>
        <stp/>
        <stp>BDP|526552716498273562</stp>
        <tr r="N3005" s="1"/>
      </tp>
      <tp t="s">
        <v>#N/A N/A</v>
        <stp/>
        <stp>BDP|486631453703574923</stp>
        <tr r="N2057" s="1"/>
      </tp>
      <tp t="s">
        <v>#N/A N/A</v>
        <stp/>
        <stp>BDP|494822060711527603</stp>
        <tr r="R1547" s="1"/>
        <tr r="R2006" s="1"/>
        <tr r="R2081" s="1"/>
        <tr r="R2132" s="1"/>
        <tr r="R7155" s="1"/>
        <tr r="R7206" s="1"/>
        <tr r="R7249" s="1"/>
        <tr r="R7348" s="1"/>
        <tr r="R7740" s="1"/>
      </tp>
      <tp t="s">
        <v>#N/A N/A</v>
        <stp/>
        <stp>BDP|487145969636424913</stp>
        <tr r="N1282" s="1"/>
        <tr r="N7405" s="1"/>
        <tr r="N751" s="1"/>
      </tp>
      <tp t="s">
        <v>#N/A N/A</v>
        <stp/>
        <stp>BDP|956869636294453718</stp>
        <tr r="N1252" s="1"/>
        <tr r="N721" s="1"/>
      </tp>
      <tp t="s">
        <v>#N/A N/A</v>
        <stp/>
        <stp>BDP|196649816787782889</stp>
        <tr r="R1016" s="1"/>
        <tr r="R485" s="1"/>
      </tp>
      <tp t="s">
        <v>#N/A N/A</v>
        <stp/>
        <stp>BDP|775702897784994249</stp>
        <tr r="R1708" s="1"/>
        <tr r="R200" s="1"/>
      </tp>
      <tp t="s">
        <v>#N/A N/A</v>
        <stp/>
        <stp>BDP|444399722271341827</stp>
        <tr r="N2568" s="1"/>
      </tp>
      <tp t="s">
        <v>#N/A N/A</v>
        <stp/>
        <stp>BDP|550176480937966642</stp>
        <tr r="N355" s="1"/>
      </tp>
      <tp t="s">
        <v>#N/A N/A</v>
        <stp/>
        <stp>BDP|934238370864141947</stp>
        <tr r="R2727" s="1"/>
      </tp>
      <tp t="s">
        <v>#N/A N/A</v>
        <stp/>
        <stp>BDP|448259819779429252</stp>
        <tr r="N1232" s="1"/>
        <tr r="N701" s="1"/>
      </tp>
      <tp t="s">
        <v>#N/A N/A</v>
        <stp/>
        <stp>BDP|834212238078199196</stp>
        <tr r="R1360" s="1"/>
        <tr r="R829" s="1"/>
      </tp>
      <tp t="s">
        <v>#N/A N/A</v>
        <stp/>
        <stp>BDP|892381588845001622</stp>
        <tr r="R1086" s="1"/>
        <tr r="R555" s="1"/>
      </tp>
      <tp t="s">
        <v>#N/A N/A</v>
        <stp/>
        <stp>BDP|571109315139855129</stp>
        <tr r="R2496" s="1"/>
      </tp>
      <tp t="s">
        <v>#N/A N/A</v>
        <stp/>
        <stp>BDP|223515585255995042</stp>
        <tr r="R136" s="1"/>
        <tr r="R1644" s="1"/>
      </tp>
      <tp t="s">
        <v>#N/A N/A</v>
        <stp/>
        <stp>BDP|305492771418771372</stp>
        <tr r="R2889" s="1"/>
        <tr r="R7657" s="1"/>
      </tp>
      <tp t="s">
        <v>#N/A N/A</v>
        <stp/>
        <stp>BDP|242774594691493707</stp>
        <tr r="R152" s="1"/>
        <tr r="R1660" s="1"/>
      </tp>
      <tp t="s">
        <v>#N/A N/A</v>
        <stp/>
        <stp>BDP|205553832686314818</stp>
        <tr r="N2344" s="1"/>
      </tp>
      <tp t="s">
        <v>#N/A N/A</v>
        <stp/>
        <stp>BDP|654569637617254940</stp>
        <tr r="N399" s="1"/>
      </tp>
      <tp t="s">
        <v>#N/A N/A</v>
        <stp/>
        <stp>BDP|820815004343837342</stp>
        <tr r="N2167" s="1"/>
      </tp>
      <tp t="s">
        <v>#N/A N/A</v>
        <stp/>
        <stp>BDP|681199996530317082</stp>
        <tr r="N1761" s="1"/>
        <tr r="N253" s="1"/>
      </tp>
      <tp t="s">
        <v>#N/A N/A</v>
        <stp/>
        <stp>BDP|371938405827166598</stp>
        <tr r="R372" s="1"/>
        <tr r="R372" s="1"/>
      </tp>
      <tp t="s">
        <v>#N/A N/A</v>
        <stp/>
        <stp>BDP|804763933349994696</stp>
        <tr r="R2188" s="1"/>
        <tr r="R2187" s="1"/>
      </tp>
      <tp t="s">
        <v>#N/A N/A</v>
        <stp/>
        <stp>BDP|433094511273409955</stp>
        <tr r="R3004" s="1"/>
      </tp>
      <tp t="s">
        <v>#N/A N/A</v>
        <stp/>
        <stp>BDP|392992020167357763</stp>
        <tr r="N1454" s="1"/>
        <tr r="N923" s="1"/>
      </tp>
      <tp t="s">
        <v>#N/A N/A</v>
        <stp/>
        <stp>BDP|224648526537778888</stp>
        <tr r="R1189" s="1"/>
        <tr r="R658" s="1"/>
      </tp>
      <tp t="s">
        <v>#N/A N/A</v>
        <stp/>
        <stp>BDP|762886006355715678</stp>
        <tr r="R1520" s="1"/>
        <tr r="R2961" s="1"/>
        <tr r="R989" s="1"/>
      </tp>
      <tp t="s">
        <v>#N/A N/A</v>
        <stp/>
        <stp>BDP|507898317296983483</stp>
        <tr r="N1366" s="1"/>
        <tr r="N7658" s="1"/>
        <tr r="N835" s="1"/>
      </tp>
      <tp t="s">
        <v>#N/A N/A</v>
        <stp/>
        <stp>BDP|504987805352723043</stp>
        <tr r="R2067" s="1"/>
      </tp>
      <tp t="s">
        <v>#N/A N/A</v>
        <stp/>
        <stp>BDP|931063272965021986</stp>
        <tr r="R1567" s="1"/>
        <tr r="R2028" s="1"/>
        <tr r="R2104" s="1"/>
        <tr r="R2154" s="1"/>
        <tr r="R7135" s="1"/>
        <tr r="R7177" s="1"/>
        <tr r="R7228" s="1"/>
        <tr r="R7271" s="1"/>
        <tr r="R7370" s="1"/>
        <tr r="R7762" s="1"/>
        <tr r="R48" s="1"/>
      </tp>
      <tp t="s">
        <v>#N/A N/A</v>
        <stp/>
        <stp>BDP|634041692922102072</stp>
        <tr r="R1167" s="1"/>
        <tr r="R7532" s="1"/>
        <tr r="R636" s="1"/>
      </tp>
      <tp t="s">
        <v>#N/A N/A</v>
        <stp/>
        <stp>BDP|529664331397476918</stp>
        <tr r="N2463" s="1"/>
      </tp>
      <tp t="s">
        <v>#N/A N/A</v>
        <stp/>
        <stp>BDP|782925649540231690</stp>
        <tr r="N1503" s="1"/>
        <tr r="N972" s="1"/>
      </tp>
      <tp t="s">
        <v>#N/A N/A</v>
        <stp/>
        <stp>BDP|271361537898541361</stp>
        <tr r="R1101" s="1"/>
        <tr r="R570" s="1"/>
      </tp>
      <tp t="s">
        <v>#N/A N/A</v>
        <stp/>
        <stp>BDP|694870043092290508</stp>
        <tr r="R2417" s="1"/>
      </tp>
      <tp t="s">
        <v>#N/A N/A</v>
        <stp/>
        <stp>BDP|490564315947295858</stp>
        <tr r="N2860" s="1"/>
        <tr r="N7625" s="1"/>
      </tp>
      <tp t="s">
        <v>#N/A N/A</v>
        <stp/>
        <stp>BDP|989959783739902345</stp>
        <tr r="R1342" s="1"/>
        <tr r="R2882" s="1"/>
        <tr r="R7649" s="1"/>
        <tr r="R811" s="1"/>
      </tp>
      <tp t="s">
        <v>#N/A N/A</v>
        <stp/>
        <stp>BDP|565153027428705021</stp>
        <tr r="N7320" s="1"/>
      </tp>
      <tp t="s">
        <v>#N/A N/A</v>
        <stp/>
        <stp>BDP|371980521190720115</stp>
        <tr r="R1289" s="1"/>
        <tr r="R758" s="1"/>
      </tp>
      <tp t="s">
        <v>#N/A N/A</v>
        <stp/>
        <stp>BDP|994820164065369114</stp>
        <tr r="R1056" s="1"/>
        <tr r="R1709" s="1"/>
        <tr r="R201" s="1"/>
        <tr r="R2224" s="1"/>
        <tr r="R2428" s="1"/>
        <tr r="R525" s="1"/>
      </tp>
      <tp t="s">
        <v>#N/A N/A</v>
        <stp/>
        <stp>BDP|513540295317189187</stp>
        <tr r="R1740" s="1"/>
        <tr r="R232" s="1"/>
        <tr r="R7685" s="1"/>
      </tp>
      <tp t="s">
        <v>#N/A N/A</v>
        <stp/>
        <stp>BDP|865625135238531722</stp>
        <tr r="R1703" s="1"/>
        <tr r="R195" s="1"/>
        <tr r="R2213" s="1"/>
      </tp>
      <tp t="s">
        <v>#N/A N/A</v>
        <stp/>
        <stp>BDP|322295795567510639</stp>
        <tr r="R2125" s="1"/>
        <tr r="R2125" s="1"/>
      </tp>
      <tp t="s">
        <v>#N/A N/A</v>
        <stp/>
        <stp>BDP|638588031195035966</stp>
        <tr r="R1254" s="1"/>
        <tr r="R723" s="1"/>
      </tp>
      <tp t="s">
        <v>#N/A N/A</v>
        <stp/>
        <stp>BDP|345669678158116350</stp>
        <tr r="N1747" s="1"/>
        <tr r="N2313" s="1"/>
        <tr r="N239" s="1"/>
      </tp>
      <tp t="s">
        <v>#N/A N/A</v>
        <stp/>
        <stp>BDP|779954289518635345</stp>
        <tr r="R140" s="1"/>
        <tr r="R1648" s="1"/>
        <tr r="R2530" s="1"/>
      </tp>
      <tp t="s">
        <v>#N/A N/A</v>
        <stp/>
        <stp>BDP|802057210288194367</stp>
        <tr r="R1162" s="1"/>
        <tr r="R631" s="1"/>
      </tp>
      <tp t="s">
        <v>#N/A N/A</v>
        <stp/>
        <stp>BDP|689054308673613986</stp>
        <tr r="R464" s="1"/>
        <tr r="R464" s="1"/>
      </tp>
      <tp t="s">
        <v>#N/A N/A</v>
        <stp/>
        <stp>BDP|251212876837138827</stp>
        <tr r="R2743" s="1"/>
        <tr r="R7433" s="1"/>
      </tp>
      <tp t="s">
        <v>#N/A N/A</v>
        <stp/>
        <stp>BDP|540160470228284465</stp>
        <tr r="N2263" s="1"/>
      </tp>
      <tp t="s">
        <v>#N/A N/A</v>
        <stp/>
        <stp>BDP|951781854670206875</stp>
        <tr r="N1398" s="1"/>
        <tr r="N867" s="1"/>
      </tp>
      <tp t="s">
        <v>#N/A N/A</v>
        <stp/>
        <stp>BDP|780259174999021658</stp>
        <tr r="Q2666" s="1"/>
      </tp>
      <tp t="s">
        <v>#N/A N/A</v>
        <stp/>
        <stp>BDP|502102792300587218</stp>
        <tr r="N334"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779"/>
  <sheetViews>
    <sheetView tabSelected="1" zoomScale="70" zoomScaleNormal="70"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4.816406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8"/>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9" t="s">
        <v>34</v>
      </c>
    </row>
    <row r="3" spans="1:33" x14ac:dyDescent="0.35">
      <c r="A3" t="s">
        <v>35</v>
      </c>
      <c r="B3" t="s">
        <v>36</v>
      </c>
      <c r="C3" t="s">
        <v>37</v>
      </c>
      <c r="D3" t="s">
        <v>38</v>
      </c>
      <c r="E3" t="s">
        <v>39</v>
      </c>
      <c r="F3" t="s">
        <v>40</v>
      </c>
      <c r="G3" s="1">
        <v>2562258</v>
      </c>
      <c r="H3" s="1">
        <v>96.92</v>
      </c>
      <c r="I3" s="2">
        <v>248334045.36000001</v>
      </c>
      <c r="J3" s="3">
        <v>0.95778646999999995</v>
      </c>
      <c r="K3" s="4">
        <v>259279132.41</v>
      </c>
      <c r="L3" s="5">
        <v>12575001</v>
      </c>
      <c r="M3" s="6">
        <v>20.618617239999999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9" si="0">IF(ISNUMBER(N3),Q3*N3,IF(ISNUMBER(R3),J3*R3," "))</f>
        <v xml:space="preserve"> </v>
      </c>
      <c r="T3" t="s">
        <v>40</v>
      </c>
      <c r="U3" t="s">
        <v>41</v>
      </c>
      <c r="AG3" s="18">
        <v>-5.2400000000000005E-4</v>
      </c>
    </row>
    <row r="4" spans="1:33" x14ac:dyDescent="0.35">
      <c r="A4" t="s">
        <v>35</v>
      </c>
      <c r="B4" t="s">
        <v>42</v>
      </c>
      <c r="C4" t="s">
        <v>43</v>
      </c>
      <c r="F4" t="s">
        <v>44</v>
      </c>
      <c r="G4" s="1">
        <v>424</v>
      </c>
      <c r="H4" s="1">
        <v>108.546875</v>
      </c>
      <c r="I4" s="2">
        <v>46023875</v>
      </c>
      <c r="J4" s="3">
        <v>0.17750705</v>
      </c>
      <c r="K4" s="4">
        <v>259279132.41</v>
      </c>
      <c r="L4" s="5">
        <v>12575001</v>
      </c>
      <c r="M4" s="6">
        <v>20.618617239999999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5.8818311692129406</v>
      </c>
      <c r="S4" s="7">
        <f t="shared" si="0"/>
        <v>1.0440664994450399</v>
      </c>
      <c r="T4" t="s">
        <v>45</v>
      </c>
      <c r="U4" t="s">
        <v>46</v>
      </c>
      <c r="AG4" s="18">
        <v>-5.2400000000000005E-4</v>
      </c>
    </row>
    <row r="5" spans="1:33" x14ac:dyDescent="0.35">
      <c r="A5" t="s">
        <v>35</v>
      </c>
      <c r="B5" t="s">
        <v>47</v>
      </c>
      <c r="C5" t="s">
        <v>48</v>
      </c>
      <c r="F5" t="s">
        <v>49</v>
      </c>
      <c r="G5" s="1">
        <v>-200</v>
      </c>
      <c r="H5" s="1">
        <v>113.09375</v>
      </c>
      <c r="I5" s="2">
        <v>-22618750</v>
      </c>
      <c r="J5" s="3">
        <v>-8.7237060000000005E-2</v>
      </c>
      <c r="K5" s="4">
        <v>259279132.41</v>
      </c>
      <c r="L5" s="5">
        <v>12575001</v>
      </c>
      <c r="M5" s="6">
        <v>20.618617239999999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10.956443233933388</v>
      </c>
      <c r="S5" s="7">
        <f t="shared" si="0"/>
        <v>-0.95580789578524106</v>
      </c>
      <c r="T5" t="s">
        <v>50</v>
      </c>
      <c r="U5" t="s">
        <v>46</v>
      </c>
      <c r="AG5" s="18">
        <v>-5.2400000000000005E-4</v>
      </c>
    </row>
    <row r="6" spans="1:33" x14ac:dyDescent="0.35">
      <c r="A6" t="s">
        <v>35</v>
      </c>
      <c r="B6" t="s">
        <v>51</v>
      </c>
      <c r="C6" t="s">
        <v>52</v>
      </c>
      <c r="F6" t="s">
        <v>53</v>
      </c>
      <c r="G6" s="1">
        <v>923</v>
      </c>
      <c r="H6" s="1">
        <v>0</v>
      </c>
      <c r="I6" s="2">
        <v>0</v>
      </c>
      <c r="J6" s="3">
        <v>0</v>
      </c>
      <c r="K6" s="4">
        <v>259279132.41</v>
      </c>
      <c r="L6" s="5">
        <v>12575001</v>
      </c>
      <c r="M6" s="6">
        <v>20.618617239999999</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10.956443233933388</v>
      </c>
      <c r="S6" s="7">
        <f t="shared" si="0"/>
        <v>0</v>
      </c>
      <c r="T6" t="s">
        <v>53</v>
      </c>
      <c r="U6" t="s">
        <v>54</v>
      </c>
      <c r="AG6" s="18">
        <v>-5.2400000000000005E-4</v>
      </c>
    </row>
    <row r="7" spans="1:33" x14ac:dyDescent="0.35">
      <c r="A7" t="s">
        <v>35</v>
      </c>
      <c r="B7" t="s">
        <v>7258</v>
      </c>
      <c r="C7" t="s">
        <v>7259</v>
      </c>
      <c r="F7" t="s">
        <v>7260</v>
      </c>
      <c r="G7" s="1">
        <v>1</v>
      </c>
      <c r="H7" s="1">
        <v>0</v>
      </c>
      <c r="I7" s="2">
        <v>0</v>
      </c>
      <c r="J7" s="3">
        <v>0</v>
      </c>
      <c r="K7" s="4">
        <v>259279132.41</v>
      </c>
      <c r="L7" s="5">
        <v>12575001</v>
      </c>
      <c r="M7" s="6">
        <v>20.618617239999999</v>
      </c>
      <c r="T7" t="s">
        <v>7260</v>
      </c>
      <c r="U7" t="s">
        <v>54</v>
      </c>
      <c r="AG7" s="18">
        <v>-5.2400000000000005E-4</v>
      </c>
    </row>
    <row r="8" spans="1:33" x14ac:dyDescent="0.35">
      <c r="A8" t="s">
        <v>35</v>
      </c>
      <c r="B8" t="s">
        <v>102</v>
      </c>
      <c r="C8" t="s">
        <v>103</v>
      </c>
      <c r="F8" t="s">
        <v>104</v>
      </c>
      <c r="G8" s="1">
        <v>85</v>
      </c>
      <c r="H8" s="1">
        <v>0</v>
      </c>
      <c r="I8" s="2">
        <v>0</v>
      </c>
      <c r="J8" s="3">
        <v>0</v>
      </c>
      <c r="K8" s="4">
        <v>259279132.41</v>
      </c>
      <c r="L8" s="5">
        <v>12575001</v>
      </c>
      <c r="M8" s="6">
        <v>20.618617239999999</v>
      </c>
      <c r="T8" t="s">
        <v>104</v>
      </c>
      <c r="U8" t="s">
        <v>54</v>
      </c>
      <c r="AG8" s="18">
        <v>-5.2400000000000005E-4</v>
      </c>
    </row>
    <row r="9" spans="1:33" x14ac:dyDescent="0.35">
      <c r="A9" t="s">
        <v>35</v>
      </c>
      <c r="B9" t="s">
        <v>55</v>
      </c>
      <c r="C9" t="s">
        <v>56</v>
      </c>
      <c r="F9" t="s">
        <v>57</v>
      </c>
      <c r="G9" s="1">
        <v>2652</v>
      </c>
      <c r="H9" s="1">
        <v>0</v>
      </c>
      <c r="I9" s="2">
        <v>0</v>
      </c>
      <c r="J9" s="3">
        <v>0</v>
      </c>
      <c r="K9" s="4">
        <v>259279132.41</v>
      </c>
      <c r="L9" s="5">
        <v>12575001</v>
      </c>
      <c r="M9" s="6">
        <v>20.618617239999999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10.956443233933388</v>
      </c>
      <c r="S9" s="7">
        <f t="shared" si="0"/>
        <v>0</v>
      </c>
      <c r="T9" t="s">
        <v>57</v>
      </c>
      <c r="U9" t="s">
        <v>54</v>
      </c>
      <c r="AG9" s="18">
        <v>-5.2400000000000005E-4</v>
      </c>
    </row>
    <row r="10" spans="1:33" x14ac:dyDescent="0.35">
      <c r="A10" t="s">
        <v>35</v>
      </c>
      <c r="B10" t="s">
        <v>58</v>
      </c>
      <c r="C10" t="s">
        <v>59</v>
      </c>
      <c r="F10" t="s">
        <v>60</v>
      </c>
      <c r="G10" s="1">
        <v>739</v>
      </c>
      <c r="H10" s="1">
        <v>0</v>
      </c>
      <c r="I10" s="2">
        <v>0</v>
      </c>
      <c r="J10" s="3">
        <v>0</v>
      </c>
      <c r="K10" s="4">
        <v>259279132.41</v>
      </c>
      <c r="L10" s="5">
        <v>12575001</v>
      </c>
      <c r="M10" s="6">
        <v>20.618617239999999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f>IF(OR($A10="TUA",$A10="TYA"),"",IF(ISNUMBER(_xll.BDP($C10,"DUR_ADJ_OAS_MID")),_xll.BDP($C10,"DUR_ADJ_OAS_MID"),IF(ISNUMBER(_xll.BDP($E10&amp;" ISIN","DUR_ADJ_OAS_MID")),_xll.BDP($E10&amp;" ISIN","DUR_ADJ_OAS_MID")," ")))</f>
        <v>10.956443233933388</v>
      </c>
      <c r="S10" s="7">
        <f t="shared" si="0"/>
        <v>0</v>
      </c>
      <c r="T10" t="s">
        <v>60</v>
      </c>
      <c r="U10" t="s">
        <v>54</v>
      </c>
      <c r="AG10" s="18">
        <v>-5.2400000000000005E-4</v>
      </c>
    </row>
    <row r="11" spans="1:33" x14ac:dyDescent="0.35">
      <c r="A11" t="s">
        <v>35</v>
      </c>
      <c r="B11" t="s">
        <v>61</v>
      </c>
      <c r="C11" t="s">
        <v>62</v>
      </c>
      <c r="F11" t="s">
        <v>63</v>
      </c>
      <c r="G11" s="1">
        <v>-152</v>
      </c>
      <c r="H11" s="1">
        <v>0.265625</v>
      </c>
      <c r="I11" s="2">
        <v>-40375</v>
      </c>
      <c r="J11" s="3">
        <v>-1.5572000000000001E-4</v>
      </c>
      <c r="K11" s="4">
        <v>259279132.41</v>
      </c>
      <c r="L11" s="5">
        <v>12575001</v>
      </c>
      <c r="M11" s="6">
        <v>20.618617239999999</v>
      </c>
      <c r="N11" s="7">
        <f>IF(ISNUMBER(_xll.BDP($C11, "DELTA_MID")),_xll.BDP($C11, "DELTA_MID")," ")</f>
        <v>-0.26025900000000002</v>
      </c>
      <c r="O11" s="7" t="str">
        <f>IF(ISNUMBER(N11),_xll.BDP($C11, "OPT_UNDL_TICKER"),"")</f>
        <v>USH5</v>
      </c>
      <c r="P11" s="8">
        <f>IF(ISNUMBER(N11),_xll.BDP($C11, "OPT_UNDL_PX")," ")</f>
        <v>113.09375</v>
      </c>
      <c r="Q11" s="7">
        <f>IF(ISNUMBER(N11),+G11*_xll.BDP($C11, "PX_POS_MULT_FACTOR")*P11/K11," ")</f>
        <v>-6.6300167854684622E-2</v>
      </c>
      <c r="R11" s="8">
        <f>IF(OR($A11="TUA",$A11="TYA"),"",IF(ISNUMBER(_xll.BDP($C11,"DUR_ADJ_OAS_MID")),_xll.BDP($C11,"DUR_ADJ_OAS_MID"),IF(ISNUMBER(_xll.BDP($E11&amp;" ISIN","DUR_ADJ_OAS_MID")),_xll.BDP($E11&amp;" ISIN","DUR_ADJ_OAS_MID")," ")))</f>
        <v>10.956443233933388</v>
      </c>
      <c r="S11" s="7">
        <f t="shared" si="0"/>
        <v>1.7255215385692368E-2</v>
      </c>
      <c r="T11" t="s">
        <v>63</v>
      </c>
      <c r="U11" t="s">
        <v>54</v>
      </c>
      <c r="AG11" s="18">
        <v>-5.2400000000000005E-4</v>
      </c>
    </row>
    <row r="12" spans="1:33" x14ac:dyDescent="0.35">
      <c r="A12" t="s">
        <v>35</v>
      </c>
      <c r="B12" t="s">
        <v>64</v>
      </c>
      <c r="C12" t="s">
        <v>65</v>
      </c>
      <c r="F12" t="s">
        <v>66</v>
      </c>
      <c r="G12" s="1">
        <v>3883</v>
      </c>
      <c r="H12" s="1">
        <v>0</v>
      </c>
      <c r="I12" s="2">
        <v>0</v>
      </c>
      <c r="J12" s="3">
        <v>0</v>
      </c>
      <c r="K12" s="4">
        <v>259279132.41</v>
      </c>
      <c r="L12" s="5">
        <v>12575001</v>
      </c>
      <c r="M12" s="6">
        <v>20.618617239999999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10.956443233933388</v>
      </c>
      <c r="S12" s="7">
        <f t="shared" si="0"/>
        <v>0</v>
      </c>
      <c r="T12" t="s">
        <v>66</v>
      </c>
      <c r="U12" t="s">
        <v>54</v>
      </c>
      <c r="AG12" s="18">
        <v>-5.2400000000000005E-4</v>
      </c>
    </row>
    <row r="13" spans="1:33" x14ac:dyDescent="0.35">
      <c r="A13" t="s">
        <v>35</v>
      </c>
      <c r="B13" t="s">
        <v>67</v>
      </c>
      <c r="C13" t="s">
        <v>68</v>
      </c>
      <c r="F13" t="s">
        <v>69</v>
      </c>
      <c r="G13" s="1">
        <v>517</v>
      </c>
      <c r="H13" s="1">
        <v>0</v>
      </c>
      <c r="I13" s="2">
        <v>0</v>
      </c>
      <c r="J13" s="3">
        <v>0</v>
      </c>
      <c r="K13" s="4">
        <v>259279132.41</v>
      </c>
      <c r="L13" s="5">
        <v>12575001</v>
      </c>
      <c r="M13" s="6">
        <v>20.618617239999999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f>IF(OR($A13="TUA",$A13="TYA"),"",IF(ISNUMBER(_xll.BDP($C13,"DUR_ADJ_OAS_MID")),_xll.BDP($C13,"DUR_ADJ_OAS_MID"),IF(ISNUMBER(_xll.BDP($E13&amp;" ISIN","DUR_ADJ_OAS_MID")),_xll.BDP($E13&amp;" ISIN","DUR_ADJ_OAS_MID")," ")))</f>
        <v>10.956443233933388</v>
      </c>
      <c r="S13" s="7">
        <f t="shared" si="0"/>
        <v>0</v>
      </c>
      <c r="T13" t="s">
        <v>69</v>
      </c>
      <c r="U13" t="s">
        <v>54</v>
      </c>
      <c r="AG13" s="18">
        <v>-5.2400000000000005E-4</v>
      </c>
    </row>
    <row r="14" spans="1:33" x14ac:dyDescent="0.35">
      <c r="A14" t="s">
        <v>35</v>
      </c>
      <c r="B14" t="s">
        <v>70</v>
      </c>
      <c r="C14" t="s">
        <v>71</v>
      </c>
      <c r="F14" t="s">
        <v>72</v>
      </c>
      <c r="G14" s="1">
        <v>-4400</v>
      </c>
      <c r="H14" s="1">
        <v>0.25</v>
      </c>
      <c r="I14" s="2">
        <v>-1100000</v>
      </c>
      <c r="J14" s="3">
        <v>-4.2425300000000004E-3</v>
      </c>
      <c r="K14" s="4">
        <v>259279132.41</v>
      </c>
      <c r="L14" s="5">
        <v>12575001</v>
      </c>
      <c r="M14" s="6">
        <v>20.618617239999999</v>
      </c>
      <c r="N14" s="7">
        <f>IF(ISNUMBER(_xll.BDP($C14, "DELTA_MID")),_xll.BDP($C14, "DELTA_MID")," ")</f>
        <v>-0.127</v>
      </c>
      <c r="O14" s="7" t="str">
        <f>IF(ISNUMBER(N14),_xll.BDP($C14, "OPT_UNDL_TICKER"),"")</f>
        <v>USH5</v>
      </c>
      <c r="P14" s="8">
        <f>IF(ISNUMBER(N14),_xll.BDP($C14, "OPT_UNDL_PX")," ")</f>
        <v>113.09375</v>
      </c>
      <c r="Q14" s="7">
        <f>IF(ISNUMBER(N14),+G14*_xll.BDP($C14, "PX_POS_MULT_FACTOR")*P14/K14," ")</f>
        <v>-1.9192153852671865</v>
      </c>
      <c r="R14" s="8">
        <f>IF(OR($A14="TUA",$A14="TYA"),"",IF(ISNUMBER(_xll.BDP($C14,"DUR_ADJ_OAS_MID")),_xll.BDP($C14,"DUR_ADJ_OAS_MID"),IF(ISNUMBER(_xll.BDP($E14&amp;" ISIN","DUR_ADJ_OAS_MID")),_xll.BDP($E14&amp;" ISIN","DUR_ADJ_OAS_MID")," ")))</f>
        <v>10.956443233933388</v>
      </c>
      <c r="S14" s="7">
        <f t="shared" si="0"/>
        <v>0.2437403539289327</v>
      </c>
      <c r="T14" t="s">
        <v>72</v>
      </c>
      <c r="U14" t="s">
        <v>54</v>
      </c>
      <c r="AG14" s="18">
        <v>-5.2400000000000005E-4</v>
      </c>
    </row>
    <row r="15" spans="1:33" x14ac:dyDescent="0.35">
      <c r="A15" t="s">
        <v>35</v>
      </c>
      <c r="B15" t="s">
        <v>73</v>
      </c>
      <c r="C15" t="s">
        <v>73</v>
      </c>
      <c r="F15" t="s">
        <v>74</v>
      </c>
      <c r="G15" s="1">
        <v>-28900000</v>
      </c>
      <c r="H15" s="1">
        <v>87.175301000000005</v>
      </c>
      <c r="I15" s="2">
        <v>-25193661.899999999</v>
      </c>
      <c r="J15" s="3">
        <v>-9.7168099999999993E-2</v>
      </c>
      <c r="K15" s="4">
        <v>259279132.41</v>
      </c>
      <c r="L15" s="5">
        <v>12575001</v>
      </c>
      <c r="M15" s="6">
        <v>20.618617239999999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74</v>
      </c>
      <c r="U15" t="s">
        <v>75</v>
      </c>
      <c r="AG15" s="18">
        <v>-5.2400000000000005E-4</v>
      </c>
    </row>
    <row r="16" spans="1:33" x14ac:dyDescent="0.35">
      <c r="A16" t="s">
        <v>35</v>
      </c>
      <c r="B16" t="s">
        <v>76</v>
      </c>
      <c r="C16" t="s">
        <v>76</v>
      </c>
      <c r="F16" t="s">
        <v>77</v>
      </c>
      <c r="G16" s="1">
        <v>-20000000</v>
      </c>
      <c r="H16" s="1">
        <v>90.116341000000006</v>
      </c>
      <c r="I16" s="2">
        <v>-18023268.210000001</v>
      </c>
      <c r="J16" s="3">
        <v>-6.9512989999999997E-2</v>
      </c>
      <c r="K16" s="4">
        <v>259279132.41</v>
      </c>
      <c r="L16" s="5">
        <v>12575001</v>
      </c>
      <c r="M16" s="6">
        <v>20.618617239999999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77</v>
      </c>
      <c r="U16" t="s">
        <v>75</v>
      </c>
      <c r="AG16" s="18">
        <v>-5.2400000000000005E-4</v>
      </c>
    </row>
    <row r="17" spans="1:33" x14ac:dyDescent="0.35">
      <c r="A17" t="s">
        <v>35</v>
      </c>
      <c r="B17" t="s">
        <v>78</v>
      </c>
      <c r="C17" t="s">
        <v>78</v>
      </c>
      <c r="F17" t="s">
        <v>79</v>
      </c>
      <c r="G17" s="1">
        <v>-25000000</v>
      </c>
      <c r="H17" s="1">
        <v>94.391001000000003</v>
      </c>
      <c r="I17" s="2">
        <v>-23597750.239999998</v>
      </c>
      <c r="J17" s="3">
        <v>-9.1012919999999997E-2</v>
      </c>
      <c r="K17" s="4">
        <v>259279132.41</v>
      </c>
      <c r="L17" s="5">
        <v>12575001</v>
      </c>
      <c r="M17" s="6">
        <v>20.618617239999999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79</v>
      </c>
      <c r="U17" t="s">
        <v>75</v>
      </c>
      <c r="AG17" s="18">
        <v>-5.2400000000000005E-4</v>
      </c>
    </row>
    <row r="18" spans="1:33" x14ac:dyDescent="0.35">
      <c r="A18" t="s">
        <v>35</v>
      </c>
      <c r="B18" t="s">
        <v>80</v>
      </c>
      <c r="C18" t="s">
        <v>80</v>
      </c>
      <c r="F18" t="s">
        <v>81</v>
      </c>
      <c r="G18" s="1">
        <v>-54300000</v>
      </c>
      <c r="H18" s="1">
        <v>100</v>
      </c>
      <c r="I18" s="2">
        <v>-54300000</v>
      </c>
      <c r="J18" s="3">
        <v>-0.2094268</v>
      </c>
      <c r="K18" s="4">
        <v>259279132.41</v>
      </c>
      <c r="L18" s="5">
        <v>12575001</v>
      </c>
      <c r="M18" s="6">
        <v>20.618617239999999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81</v>
      </c>
      <c r="U18" t="s">
        <v>75</v>
      </c>
      <c r="AG18" s="18">
        <v>-5.2400000000000005E-4</v>
      </c>
    </row>
    <row r="19" spans="1:33" x14ac:dyDescent="0.35">
      <c r="A19" t="s">
        <v>35</v>
      </c>
      <c r="B19" t="s">
        <v>82</v>
      </c>
      <c r="C19" t="s">
        <v>82</v>
      </c>
      <c r="F19" t="s">
        <v>83</v>
      </c>
      <c r="G19" s="1">
        <v>-64900000</v>
      </c>
      <c r="H19" s="1">
        <v>100</v>
      </c>
      <c r="I19" s="2">
        <v>-64900000</v>
      </c>
      <c r="J19" s="3">
        <v>-0.25030938000000003</v>
      </c>
      <c r="K19" s="4">
        <v>259279132.41</v>
      </c>
      <c r="L19" s="5">
        <v>12575001</v>
      </c>
      <c r="M19" s="6">
        <v>20.618617239999999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83</v>
      </c>
      <c r="U19" t="s">
        <v>75</v>
      </c>
      <c r="AG19" s="18">
        <v>-5.2400000000000005E-4</v>
      </c>
    </row>
    <row r="20" spans="1:33" x14ac:dyDescent="0.35">
      <c r="A20" t="s">
        <v>35</v>
      </c>
      <c r="B20" t="s">
        <v>84</v>
      </c>
      <c r="C20" t="s">
        <v>84</v>
      </c>
      <c r="F20" t="s">
        <v>85</v>
      </c>
      <c r="G20" s="1">
        <v>64900000</v>
      </c>
      <c r="H20" s="1">
        <v>93.316506000000004</v>
      </c>
      <c r="I20" s="2">
        <v>60562412.460000001</v>
      </c>
      <c r="J20" s="3">
        <v>0.23357997</v>
      </c>
      <c r="K20" s="4">
        <v>259279132.41</v>
      </c>
      <c r="L20" s="5">
        <v>12575001</v>
      </c>
      <c r="M20" s="6">
        <v>20.618617239999999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85</v>
      </c>
      <c r="U20" t="s">
        <v>75</v>
      </c>
      <c r="AG20" s="18">
        <v>-5.2400000000000005E-4</v>
      </c>
    </row>
    <row r="21" spans="1:33" x14ac:dyDescent="0.35">
      <c r="A21" t="s">
        <v>35</v>
      </c>
      <c r="B21" t="s">
        <v>86</v>
      </c>
      <c r="C21" t="s">
        <v>86</v>
      </c>
      <c r="F21" t="s">
        <v>87</v>
      </c>
      <c r="G21" s="1">
        <v>54300000</v>
      </c>
      <c r="H21" s="1">
        <v>97.213718</v>
      </c>
      <c r="I21" s="2">
        <v>52787048.740000002</v>
      </c>
      <c r="J21" s="3">
        <v>0.20359157999999999</v>
      </c>
      <c r="K21" s="4">
        <v>259279132.41</v>
      </c>
      <c r="L21" s="5">
        <v>12575001</v>
      </c>
      <c r="M21" s="6">
        <v>20.618617239999999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87</v>
      </c>
      <c r="U21" t="s">
        <v>75</v>
      </c>
      <c r="AG21" s="18">
        <v>-5.2400000000000005E-4</v>
      </c>
    </row>
    <row r="22" spans="1:33" x14ac:dyDescent="0.35">
      <c r="A22" t="s">
        <v>35</v>
      </c>
      <c r="B22" t="s">
        <v>88</v>
      </c>
      <c r="C22" t="s">
        <v>88</v>
      </c>
      <c r="F22" t="s">
        <v>89</v>
      </c>
      <c r="G22" s="1">
        <v>20000000</v>
      </c>
      <c r="H22" s="1">
        <v>100</v>
      </c>
      <c r="I22" s="2">
        <v>20000000</v>
      </c>
      <c r="J22" s="3">
        <v>7.7136940000000001E-2</v>
      </c>
      <c r="K22" s="4">
        <v>259279132.41</v>
      </c>
      <c r="L22" s="5">
        <v>12575001</v>
      </c>
      <c r="M22" s="6">
        <v>20.618617239999999</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89</v>
      </c>
      <c r="U22" t="s">
        <v>75</v>
      </c>
      <c r="AG22" s="18">
        <v>-5.2400000000000005E-4</v>
      </c>
    </row>
    <row r="23" spans="1:33" x14ac:dyDescent="0.35">
      <c r="A23" t="s">
        <v>35</v>
      </c>
      <c r="B23" t="s">
        <v>90</v>
      </c>
      <c r="C23" t="s">
        <v>90</v>
      </c>
      <c r="F23" t="s">
        <v>91</v>
      </c>
      <c r="G23" s="1">
        <v>25000000</v>
      </c>
      <c r="H23" s="1">
        <v>100</v>
      </c>
      <c r="I23" s="2">
        <v>25000000</v>
      </c>
      <c r="J23" s="3">
        <v>9.6421179999999995E-2</v>
      </c>
      <c r="K23" s="4">
        <v>259279132.41</v>
      </c>
      <c r="L23" s="5">
        <v>12575001</v>
      </c>
      <c r="M23" s="6">
        <v>20.618617239999999</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c r="T23" t="s">
        <v>91</v>
      </c>
      <c r="U23" t="s">
        <v>75</v>
      </c>
      <c r="AG23" s="18">
        <v>-5.2400000000000005E-4</v>
      </c>
    </row>
    <row r="24" spans="1:33" x14ac:dyDescent="0.35">
      <c r="A24" t="s">
        <v>35</v>
      </c>
      <c r="B24" t="s">
        <v>92</v>
      </c>
      <c r="C24" t="s">
        <v>92</v>
      </c>
      <c r="F24" t="s">
        <v>93</v>
      </c>
      <c r="G24" s="1">
        <v>28900000</v>
      </c>
      <c r="H24" s="1">
        <v>100</v>
      </c>
      <c r="I24" s="2">
        <v>28900000</v>
      </c>
      <c r="J24" s="3">
        <v>0.11146288</v>
      </c>
      <c r="K24" s="4">
        <v>259279132.41</v>
      </c>
      <c r="L24" s="5">
        <v>12575001</v>
      </c>
      <c r="M24" s="6">
        <v>20.618617239999999</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t="str">
        <f>IF(OR($A24="TUA",$A24="TYA"),"",IF(ISNUMBER(_xll.BDP($C24,"DUR_ADJ_OAS_MID")),_xll.BDP($C24,"DUR_ADJ_OAS_MID"),IF(ISNUMBER(_xll.BDP($E24&amp;" ISIN","DUR_ADJ_OAS_MID")),_xll.BDP($E24&amp;" ISIN","DUR_ADJ_OAS_MID")," ")))</f>
        <v xml:space="preserve"> </v>
      </c>
      <c r="S24" s="7" t="str">
        <f t="shared" si="0"/>
        <v xml:space="preserve"> </v>
      </c>
      <c r="T24" t="s">
        <v>93</v>
      </c>
      <c r="U24" t="s">
        <v>75</v>
      </c>
      <c r="AG24" s="18">
        <v>-5.2400000000000005E-4</v>
      </c>
    </row>
    <row r="25" spans="1:33" x14ac:dyDescent="0.35">
      <c r="A25" t="s">
        <v>35</v>
      </c>
      <c r="B25" t="s">
        <v>94</v>
      </c>
      <c r="C25" t="s">
        <v>94</v>
      </c>
      <c r="D25" t="s">
        <v>95</v>
      </c>
      <c r="E25" t="s">
        <v>96</v>
      </c>
      <c r="F25" t="s">
        <v>97</v>
      </c>
      <c r="G25" s="1">
        <v>8600000</v>
      </c>
      <c r="H25" s="1">
        <v>99.181388999999996</v>
      </c>
      <c r="I25" s="2">
        <v>8529599.4499999993</v>
      </c>
      <c r="J25" s="3">
        <v>3.289736E-2</v>
      </c>
      <c r="K25" s="4">
        <v>259279132.41</v>
      </c>
      <c r="L25" s="5">
        <v>12575001</v>
      </c>
      <c r="M25" s="6">
        <v>20.618617239999999</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0.18758820623862388</v>
      </c>
      <c r="S25" s="7">
        <f t="shared" si="0"/>
        <v>6.1711567523862554E-3</v>
      </c>
      <c r="T25" t="s">
        <v>97</v>
      </c>
      <c r="U25" t="s">
        <v>98</v>
      </c>
      <c r="AG25" s="18">
        <v>-5.2400000000000005E-4</v>
      </c>
    </row>
    <row r="26" spans="1:33" x14ac:dyDescent="0.35">
      <c r="A26" t="s">
        <v>35</v>
      </c>
      <c r="B26" t="s">
        <v>99</v>
      </c>
      <c r="C26" t="s">
        <v>99</v>
      </c>
      <c r="G26" s="1">
        <v>2321081.64</v>
      </c>
      <c r="H26" s="1">
        <v>1</v>
      </c>
      <c r="I26" s="2">
        <v>2321081.64</v>
      </c>
      <c r="J26" s="3">
        <v>8.9520599999999995E-3</v>
      </c>
      <c r="K26" s="4">
        <v>259279132.41</v>
      </c>
      <c r="L26" s="5">
        <v>12575001</v>
      </c>
      <c r="M26" s="6">
        <v>20.618617239999999</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c r="T26" t="s">
        <v>99</v>
      </c>
      <c r="U26" t="s">
        <v>99</v>
      </c>
      <c r="AG26" s="18">
        <v>-5.2400000000000005E-4</v>
      </c>
    </row>
    <row r="27" spans="1:33" x14ac:dyDescent="0.35">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t="shared" si="0"/>
        <v xml:space="preserve"> </v>
      </c>
      <c r="AG27" s="18" t="s">
        <v>7257</v>
      </c>
    </row>
    <row r="28" spans="1:33" x14ac:dyDescent="0.35">
      <c r="A28" t="s">
        <v>100</v>
      </c>
      <c r="B28" t="s">
        <v>47</v>
      </c>
      <c r="C28" t="s">
        <v>48</v>
      </c>
      <c r="F28" t="s">
        <v>49</v>
      </c>
      <c r="G28" s="1">
        <v>-125</v>
      </c>
      <c r="H28" s="1">
        <v>113.09375</v>
      </c>
      <c r="I28" s="2">
        <v>-14136718.75</v>
      </c>
      <c r="J28" s="3">
        <v>-4.8559289999999998E-2</v>
      </c>
      <c r="K28" s="4">
        <v>291122864.94</v>
      </c>
      <c r="L28" s="5">
        <v>11825001</v>
      </c>
      <c r="M28" s="6">
        <v>24.61926768</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10.956443233933388</v>
      </c>
      <c r="S28" s="7">
        <f t="shared" si="0"/>
        <v>-0.5320371043651092</v>
      </c>
      <c r="T28" t="s">
        <v>101</v>
      </c>
      <c r="U28" t="s">
        <v>46</v>
      </c>
      <c r="AG28" s="18">
        <v>-6.8000000000000005E-4</v>
      </c>
    </row>
    <row r="29" spans="1:33" x14ac:dyDescent="0.35">
      <c r="A29" t="s">
        <v>100</v>
      </c>
      <c r="B29" t="s">
        <v>51</v>
      </c>
      <c r="C29" t="s">
        <v>52</v>
      </c>
      <c r="F29" t="s">
        <v>53</v>
      </c>
      <c r="G29" s="1">
        <v>1000</v>
      </c>
      <c r="H29" s="1">
        <v>0</v>
      </c>
      <c r="I29" s="2">
        <v>0</v>
      </c>
      <c r="J29" s="3">
        <v>0</v>
      </c>
      <c r="K29" s="4">
        <v>291122864.94</v>
      </c>
      <c r="L29" s="5">
        <v>11825001</v>
      </c>
      <c r="M29" s="6">
        <v>24.61926768</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10.956443233933388</v>
      </c>
      <c r="S29" s="7">
        <f t="shared" si="0"/>
        <v>0</v>
      </c>
      <c r="T29" t="s">
        <v>53</v>
      </c>
      <c r="U29" t="s">
        <v>54</v>
      </c>
      <c r="AG29" s="18">
        <v>-6.8000000000000005E-4</v>
      </c>
    </row>
    <row r="30" spans="1:33" x14ac:dyDescent="0.35">
      <c r="A30" t="s">
        <v>100</v>
      </c>
      <c r="B30" t="s">
        <v>102</v>
      </c>
      <c r="C30" t="s">
        <v>103</v>
      </c>
      <c r="F30" t="s">
        <v>104</v>
      </c>
      <c r="G30" s="1">
        <v>500</v>
      </c>
      <c r="H30" s="1">
        <v>0</v>
      </c>
      <c r="I30" s="2">
        <v>0</v>
      </c>
      <c r="J30" s="3">
        <v>0</v>
      </c>
      <c r="K30" s="4">
        <v>291122864.94</v>
      </c>
      <c r="L30" s="5">
        <v>11825001</v>
      </c>
      <c r="M30" s="6">
        <v>24.61926768</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10.956443233933388</v>
      </c>
      <c r="S30" s="7">
        <f t="shared" si="0"/>
        <v>0</v>
      </c>
      <c r="T30" t="s">
        <v>104</v>
      </c>
      <c r="U30" t="s">
        <v>54</v>
      </c>
      <c r="AG30" s="18">
        <v>-6.8000000000000005E-4</v>
      </c>
    </row>
    <row r="31" spans="1:33" x14ac:dyDescent="0.35">
      <c r="A31" t="s">
        <v>100</v>
      </c>
      <c r="B31" t="s">
        <v>55</v>
      </c>
      <c r="C31" t="s">
        <v>56</v>
      </c>
      <c r="F31" t="s">
        <v>57</v>
      </c>
      <c r="G31" s="1">
        <v>2500</v>
      </c>
      <c r="H31" s="1">
        <v>0</v>
      </c>
      <c r="I31" s="2">
        <v>0</v>
      </c>
      <c r="J31" s="3">
        <v>0</v>
      </c>
      <c r="K31" s="4">
        <v>291122864.94</v>
      </c>
      <c r="L31" s="5">
        <v>11825001</v>
      </c>
      <c r="M31" s="6">
        <v>24.61926768</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10.956443233933388</v>
      </c>
      <c r="S31" s="7">
        <f t="shared" si="0"/>
        <v>0</v>
      </c>
      <c r="T31" t="s">
        <v>57</v>
      </c>
      <c r="U31" t="s">
        <v>54</v>
      </c>
      <c r="AG31" s="18">
        <v>-6.8000000000000005E-4</v>
      </c>
    </row>
    <row r="32" spans="1:33" x14ac:dyDescent="0.35">
      <c r="A32" t="s">
        <v>100</v>
      </c>
      <c r="B32" t="s">
        <v>58</v>
      </c>
      <c r="C32" t="s">
        <v>59</v>
      </c>
      <c r="F32" t="s">
        <v>60</v>
      </c>
      <c r="G32" s="1">
        <v>1000</v>
      </c>
      <c r="H32" s="1">
        <v>0</v>
      </c>
      <c r="I32" s="2">
        <v>0</v>
      </c>
      <c r="J32" s="3">
        <v>0</v>
      </c>
      <c r="K32" s="4">
        <v>291122864.94</v>
      </c>
      <c r="L32" s="5">
        <v>11825001</v>
      </c>
      <c r="M32" s="6">
        <v>24.61926768</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10.956443233933388</v>
      </c>
      <c r="S32" s="7">
        <f t="shared" si="0"/>
        <v>0</v>
      </c>
      <c r="T32" t="s">
        <v>60</v>
      </c>
      <c r="U32" t="s">
        <v>54</v>
      </c>
      <c r="AG32" s="18">
        <v>-6.8000000000000005E-4</v>
      </c>
    </row>
    <row r="33" spans="1:33" x14ac:dyDescent="0.35">
      <c r="A33" t="s">
        <v>100</v>
      </c>
      <c r="B33" t="s">
        <v>64</v>
      </c>
      <c r="C33" t="s">
        <v>65</v>
      </c>
      <c r="F33" t="s">
        <v>66</v>
      </c>
      <c r="G33" s="1">
        <v>3531</v>
      </c>
      <c r="H33" s="1">
        <v>0</v>
      </c>
      <c r="I33" s="2">
        <v>0</v>
      </c>
      <c r="J33" s="3">
        <v>0</v>
      </c>
      <c r="K33" s="4">
        <v>291122864.94</v>
      </c>
      <c r="L33" s="5">
        <v>11825001</v>
      </c>
      <c r="M33" s="6">
        <v>24.61926768</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f>IF(OR($A33="TUA",$A33="TYA"),"",IF(ISNUMBER(_xll.BDP($C33,"DUR_ADJ_OAS_MID")),_xll.BDP($C33,"DUR_ADJ_OAS_MID"),IF(ISNUMBER(_xll.BDP($E33&amp;" ISIN","DUR_ADJ_OAS_MID")),_xll.BDP($E33&amp;" ISIN","DUR_ADJ_OAS_MID")," ")))</f>
        <v>10.956443233933388</v>
      </c>
      <c r="S33" s="7">
        <f t="shared" si="0"/>
        <v>0</v>
      </c>
      <c r="T33" t="s">
        <v>66</v>
      </c>
      <c r="U33" t="s">
        <v>54</v>
      </c>
      <c r="AG33" s="18">
        <v>-6.8000000000000005E-4</v>
      </c>
    </row>
    <row r="34" spans="1:33" x14ac:dyDescent="0.35">
      <c r="A34" t="s">
        <v>100</v>
      </c>
      <c r="B34" t="s">
        <v>67</v>
      </c>
      <c r="C34" t="s">
        <v>68</v>
      </c>
      <c r="F34" t="s">
        <v>69</v>
      </c>
      <c r="G34" s="1">
        <v>469</v>
      </c>
      <c r="H34" s="1">
        <v>0</v>
      </c>
      <c r="I34" s="2">
        <v>0</v>
      </c>
      <c r="J34" s="3">
        <v>0</v>
      </c>
      <c r="K34" s="4">
        <v>291122864.94</v>
      </c>
      <c r="L34" s="5">
        <v>11825001</v>
      </c>
      <c r="M34" s="6">
        <v>24.61926768</v>
      </c>
      <c r="T34" t="s">
        <v>69</v>
      </c>
      <c r="U34" t="s">
        <v>54</v>
      </c>
      <c r="AG34" s="18">
        <v>-6.8000000000000005E-4</v>
      </c>
    </row>
    <row r="35" spans="1:33" x14ac:dyDescent="0.35">
      <c r="A35" t="s">
        <v>100</v>
      </c>
      <c r="B35" t="s">
        <v>70</v>
      </c>
      <c r="C35" t="s">
        <v>71</v>
      </c>
      <c r="F35" t="s">
        <v>72</v>
      </c>
      <c r="G35" s="1">
        <v>-5000</v>
      </c>
      <c r="H35" s="1">
        <v>0.25</v>
      </c>
      <c r="I35" s="2">
        <v>-1250000</v>
      </c>
      <c r="J35" s="3">
        <v>-4.29372E-3</v>
      </c>
      <c r="K35" s="4">
        <v>291122864.94</v>
      </c>
      <c r="L35" s="5">
        <v>11825001</v>
      </c>
      <c r="M35" s="6">
        <v>24.61926768</v>
      </c>
      <c r="N35" s="7">
        <f>IF(ISNUMBER(_xll.BDP($C35, "DELTA_MID")),_xll.BDP($C35, "DELTA_MID")," ")</f>
        <v>-0.127</v>
      </c>
      <c r="O35" s="7" t="str">
        <f>IF(ISNUMBER(N35),_xll.BDP($C35, "OPT_UNDL_TICKER"),"")</f>
        <v>USH5</v>
      </c>
      <c r="P35" s="8">
        <f>IF(ISNUMBER(N35),_xll.BDP($C35, "OPT_UNDL_PX")," ")</f>
        <v>113.09375</v>
      </c>
      <c r="Q35" s="7">
        <f>IF(ISNUMBER(N35),+G35*_xll.BDP($C35, "PX_POS_MULT_FACTOR")*P35/K35," ")</f>
        <v>-1.9423714798785807</v>
      </c>
      <c r="R35" s="8">
        <f>IF(OR($A35="TUA",$A35="TYA"),"",IF(ISNUMBER(_xll.BDP($C35,"DUR_ADJ_OAS_MID")),_xll.BDP($C35,"DUR_ADJ_OAS_MID"),IF(ISNUMBER(_xll.BDP($E35&amp;" ISIN","DUR_ADJ_OAS_MID")),_xll.BDP($E35&amp;" ISIN","DUR_ADJ_OAS_MID")," ")))</f>
        <v>10.956443233933388</v>
      </c>
      <c r="S35" s="7">
        <f t="shared" si="0"/>
        <v>0.24668117794457975</v>
      </c>
      <c r="T35" t="s">
        <v>72</v>
      </c>
      <c r="U35" t="s">
        <v>54</v>
      </c>
      <c r="AG35" s="18">
        <v>-6.8000000000000005E-4</v>
      </c>
    </row>
    <row r="36" spans="1:33" x14ac:dyDescent="0.35">
      <c r="A36" t="s">
        <v>100</v>
      </c>
      <c r="B36" t="s">
        <v>105</v>
      </c>
      <c r="C36" t="s">
        <v>105</v>
      </c>
      <c r="D36" t="s">
        <v>106</v>
      </c>
      <c r="E36" t="s">
        <v>107</v>
      </c>
      <c r="F36" t="s">
        <v>108</v>
      </c>
      <c r="G36" s="1">
        <v>14000000</v>
      </c>
      <c r="H36" s="1">
        <v>99.648145999999997</v>
      </c>
      <c r="I36" s="2">
        <v>13950740.439999999</v>
      </c>
      <c r="J36" s="3">
        <v>4.7920459999999998E-2</v>
      </c>
      <c r="K36" s="4">
        <v>291122864.94</v>
      </c>
      <c r="L36" s="5">
        <v>11825001</v>
      </c>
      <c r="M36" s="6">
        <v>24.61926768</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f>IF(OR($A36="TUA",$A36="TYA"),"",IF(ISNUMBER(_xll.BDP($C36,"DUR_ADJ_OAS_MID")),_xll.BDP($C36,"DUR_ADJ_OAS_MID"),IF(ISNUMBER(_xll.BDP($E36&amp;" ISIN","DUR_ADJ_OAS_MID")),_xll.BDP($E36&amp;" ISIN","DUR_ADJ_OAS_MID")," ")))</f>
        <v>8.0392332752791493E-2</v>
      </c>
      <c r="S36" s="7">
        <f t="shared" si="0"/>
        <v>3.8524375659868344E-3</v>
      </c>
      <c r="T36" t="s">
        <v>108</v>
      </c>
      <c r="U36" t="s">
        <v>98</v>
      </c>
      <c r="AG36" s="18">
        <v>-6.8000000000000005E-4</v>
      </c>
    </row>
    <row r="37" spans="1:33" x14ac:dyDescent="0.35">
      <c r="A37" t="s">
        <v>100</v>
      </c>
      <c r="B37" t="s">
        <v>109</v>
      </c>
      <c r="C37" t="s">
        <v>109</v>
      </c>
      <c r="D37" t="s">
        <v>110</v>
      </c>
      <c r="E37" t="s">
        <v>111</v>
      </c>
      <c r="F37" t="s">
        <v>112</v>
      </c>
      <c r="G37" s="1">
        <v>2800000</v>
      </c>
      <c r="H37" s="1">
        <v>99.587778</v>
      </c>
      <c r="I37" s="2">
        <v>2788457.78</v>
      </c>
      <c r="J37" s="3">
        <v>9.5782899999999997E-3</v>
      </c>
      <c r="K37" s="4">
        <v>291122864.94</v>
      </c>
      <c r="L37" s="5">
        <v>11825001</v>
      </c>
      <c r="M37" s="6">
        <v>24.61926768</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f>IF(OR($A37="TUA",$A37="TYA"),"",IF(ISNUMBER(_xll.BDP($C37,"DUR_ADJ_OAS_MID")),_xll.BDP($C37,"DUR_ADJ_OAS_MID"),IF(ISNUMBER(_xll.BDP($E37&amp;" ISIN","DUR_ADJ_OAS_MID")),_xll.BDP($E37&amp;" ISIN","DUR_ADJ_OAS_MID")," ")))</f>
        <v>9.3789268711809579E-2</v>
      </c>
      <c r="S37" s="7">
        <f t="shared" si="0"/>
        <v>8.983408146096385E-4</v>
      </c>
      <c r="T37" t="s">
        <v>112</v>
      </c>
      <c r="U37" t="s">
        <v>98</v>
      </c>
      <c r="AG37" s="18">
        <v>-6.8000000000000005E-4</v>
      </c>
    </row>
    <row r="38" spans="1:33" x14ac:dyDescent="0.35">
      <c r="A38" t="s">
        <v>100</v>
      </c>
      <c r="B38" t="s">
        <v>113</v>
      </c>
      <c r="C38" t="s">
        <v>113</v>
      </c>
      <c r="D38" t="s">
        <v>114</v>
      </c>
      <c r="E38" t="s">
        <v>115</v>
      </c>
      <c r="F38" t="s">
        <v>116</v>
      </c>
      <c r="G38" s="1">
        <v>205100000</v>
      </c>
      <c r="H38" s="1">
        <v>99.403936999999999</v>
      </c>
      <c r="I38" s="2">
        <v>203877474.78999999</v>
      </c>
      <c r="J38" s="3">
        <v>0.70031418999999995</v>
      </c>
      <c r="K38" s="4">
        <v>291122864.94</v>
      </c>
      <c r="L38" s="5">
        <v>11825001</v>
      </c>
      <c r="M38" s="6">
        <v>24.61926768</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f>IF(OR($A38="TUA",$A38="TYA"),"",IF(ISNUMBER(_xll.BDP($C38,"DUR_ADJ_OAS_MID")),_xll.BDP($C38,"DUR_ADJ_OAS_MID"),IF(ISNUMBER(_xll.BDP($E38&amp;" ISIN","DUR_ADJ_OAS_MID")),_xll.BDP($E38&amp;" ISIN","DUR_ADJ_OAS_MID")," ")))</f>
        <v>0.1366720578128203</v>
      </c>
      <c r="S38" s="7">
        <f t="shared" si="0"/>
        <v>9.5713381462818409E-2</v>
      </c>
      <c r="T38" t="s">
        <v>116</v>
      </c>
      <c r="U38" t="s">
        <v>98</v>
      </c>
      <c r="AG38" s="18">
        <v>-6.8000000000000005E-4</v>
      </c>
    </row>
    <row r="39" spans="1:33" x14ac:dyDescent="0.35">
      <c r="A39" t="s">
        <v>100</v>
      </c>
      <c r="B39" t="s">
        <v>94</v>
      </c>
      <c r="C39" t="s">
        <v>94</v>
      </c>
      <c r="D39" t="s">
        <v>95</v>
      </c>
      <c r="E39" t="s">
        <v>96</v>
      </c>
      <c r="F39" t="s">
        <v>97</v>
      </c>
      <c r="G39" s="1">
        <v>64200000</v>
      </c>
      <c r="H39" s="1">
        <v>99.181388999999996</v>
      </c>
      <c r="I39" s="2">
        <v>63674451.740000002</v>
      </c>
      <c r="J39" s="3">
        <v>0.2187202</v>
      </c>
      <c r="K39" s="4">
        <v>291122864.94</v>
      </c>
      <c r="L39" s="5">
        <v>11825001</v>
      </c>
      <c r="M39" s="6">
        <v>24.61926768</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f>IF(OR($A39="TUA",$A39="TYA"),"",IF(ISNUMBER(_xll.BDP($C39,"DUR_ADJ_OAS_MID")),_xll.BDP($C39,"DUR_ADJ_OAS_MID"),IF(ISNUMBER(_xll.BDP($E39&amp;" ISIN","DUR_ADJ_OAS_MID")),_xll.BDP($E39&amp;" ISIN","DUR_ADJ_OAS_MID")," ")))</f>
        <v>0.18758820623862388</v>
      </c>
      <c r="S39" s="7">
        <f t="shared" si="0"/>
        <v>4.1029329986153065E-2</v>
      </c>
      <c r="T39" t="s">
        <v>97</v>
      </c>
      <c r="U39" t="s">
        <v>98</v>
      </c>
      <c r="AG39" s="18">
        <v>-6.8000000000000005E-4</v>
      </c>
    </row>
    <row r="40" spans="1:33" x14ac:dyDescent="0.35">
      <c r="A40" t="s">
        <v>100</v>
      </c>
      <c r="B40" t="s">
        <v>117</v>
      </c>
      <c r="C40" t="s">
        <v>117</v>
      </c>
      <c r="D40" t="s">
        <v>118</v>
      </c>
      <c r="E40" t="s">
        <v>119</v>
      </c>
      <c r="F40" t="s">
        <v>120</v>
      </c>
      <c r="G40" s="1">
        <v>6900000</v>
      </c>
      <c r="H40" s="1">
        <v>99.077785000000006</v>
      </c>
      <c r="I40" s="2">
        <v>6836367.1699999999</v>
      </c>
      <c r="J40" s="3">
        <v>2.3482759999999998E-2</v>
      </c>
      <c r="K40" s="4">
        <v>291122864.94</v>
      </c>
      <c r="L40" s="5">
        <v>11825001</v>
      </c>
      <c r="M40" s="6">
        <v>24.61926768</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f>IF(OR($A40="TUA",$A40="TYA"),"",IF(ISNUMBER(_xll.BDP($C40,"DUR_ADJ_OAS_MID")),_xll.BDP($C40,"DUR_ADJ_OAS_MID"),IF(ISNUMBER(_xll.BDP($E40&amp;" ISIN","DUR_ADJ_OAS_MID")),_xll.BDP($E40&amp;" ISIN","DUR_ADJ_OAS_MID")," ")))</f>
        <v>0.21170564312108422</v>
      </c>
      <c r="S40" s="7">
        <f t="shared" si="0"/>
        <v>4.9714328080580714E-3</v>
      </c>
      <c r="T40" t="s">
        <v>120</v>
      </c>
      <c r="U40" t="s">
        <v>98</v>
      </c>
      <c r="AG40" s="18">
        <v>-6.8000000000000005E-4</v>
      </c>
    </row>
    <row r="41" spans="1:33" x14ac:dyDescent="0.35">
      <c r="A41" t="s">
        <v>100</v>
      </c>
      <c r="B41" t="s">
        <v>99</v>
      </c>
      <c r="C41" t="s">
        <v>99</v>
      </c>
      <c r="G41" s="1">
        <v>1245372.92</v>
      </c>
      <c r="H41" s="1">
        <v>1</v>
      </c>
      <c r="I41" s="2">
        <v>1245372.92</v>
      </c>
      <c r="J41" s="3">
        <v>4.2778299999999998E-3</v>
      </c>
      <c r="K41" s="4">
        <v>291122864.94</v>
      </c>
      <c r="L41" s="5">
        <v>11825001</v>
      </c>
      <c r="M41" s="6">
        <v>24.61926768</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t="shared" si="0"/>
        <v xml:space="preserve"> </v>
      </c>
      <c r="T41" t="s">
        <v>99</v>
      </c>
      <c r="U41" t="s">
        <v>99</v>
      </c>
      <c r="AG41" s="18">
        <v>-6.8000000000000005E-4</v>
      </c>
    </row>
    <row r="42" spans="1:33" x14ac:dyDescent="0.35">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t="shared" si="0"/>
        <v xml:space="preserve"> </v>
      </c>
      <c r="AG42" s="18" t="s">
        <v>7257</v>
      </c>
    </row>
    <row r="43" spans="1:33" x14ac:dyDescent="0.35">
      <c r="A43" t="s">
        <v>121</v>
      </c>
      <c r="B43" t="s">
        <v>122</v>
      </c>
      <c r="C43" t="s">
        <v>122</v>
      </c>
      <c r="F43" t="s">
        <v>123</v>
      </c>
      <c r="G43" s="1">
        <v>3</v>
      </c>
      <c r="H43" s="1">
        <v>7.5</v>
      </c>
      <c r="I43" s="2">
        <v>2250</v>
      </c>
      <c r="J43" s="3">
        <v>9.0076000000000002E-4</v>
      </c>
      <c r="K43" s="4">
        <v>2497877.06</v>
      </c>
      <c r="L43" s="5">
        <v>100001</v>
      </c>
      <c r="M43" s="6">
        <v>24.978520809999999</v>
      </c>
      <c r="N43" s="7">
        <f>IF(ISNUMBER(_xll.BDP($C43, "DELTA_MID")),_xll.BDP($C43, "DELTA_MID")," ")</f>
        <v>0.16217599999999999</v>
      </c>
      <c r="O43" s="7" t="str">
        <f>IF(ISNUMBER(N43),_xll.BDP($C43, "OPT_UNDL_TICKER"),"")</f>
        <v>SPX</v>
      </c>
      <c r="P43" s="8">
        <f>IF(ISNUMBER(N43),_xll.BDP($C43, "OPT_UNDL_PX")," ")</f>
        <v>5996.66</v>
      </c>
      <c r="Q43" s="7">
        <f>IF(ISNUMBER(N43),+G43*_xll.BDP($C43, "PX_POS_MULT_FACTOR")*P43/K43," ")</f>
        <v>0.72021078571416963</v>
      </c>
      <c r="R43" s="8" t="str">
        <f>IF(OR($A43="TUA",$A43="TYA"),"",IF(ISNUMBER(_xll.BDP($C43,"DUR_ADJ_OAS_MID")),_xll.BDP($C43,"DUR_ADJ_OAS_MID"),IF(ISNUMBER(_xll.BDP($E43&amp;" ISIN","DUR_ADJ_OAS_MID")),_xll.BDP($E43&amp;" ISIN","DUR_ADJ_OAS_MID")," ")))</f>
        <v xml:space="preserve"> </v>
      </c>
      <c r="S43" s="7">
        <f t="shared" si="0"/>
        <v>0.11680090438398116</v>
      </c>
      <c r="T43" t="s">
        <v>123</v>
      </c>
      <c r="U43" t="s">
        <v>54</v>
      </c>
      <c r="AG43" s="18">
        <v>-3.1670000000000001E-3</v>
      </c>
    </row>
    <row r="44" spans="1:33" x14ac:dyDescent="0.35">
      <c r="A44" t="s">
        <v>121</v>
      </c>
      <c r="B44" t="s">
        <v>124</v>
      </c>
      <c r="C44" t="s">
        <v>124</v>
      </c>
      <c r="F44" t="s">
        <v>125</v>
      </c>
      <c r="G44" s="1">
        <v>2</v>
      </c>
      <c r="H44" s="1">
        <v>1.2</v>
      </c>
      <c r="I44" s="2">
        <v>240</v>
      </c>
      <c r="J44" s="3">
        <v>9.6080000000000002E-5</v>
      </c>
      <c r="K44" s="4">
        <v>2497877.06</v>
      </c>
      <c r="L44" s="5">
        <v>100001</v>
      </c>
      <c r="M44" s="6">
        <v>24.978520809999999</v>
      </c>
      <c r="N44" s="7">
        <f>IF(ISNUMBER(_xll.BDP($C44, "DELTA_MID")),_xll.BDP($C44, "DELTA_MID")," ")</f>
        <v>-2.1066000000000001E-2</v>
      </c>
      <c r="O44" s="7" t="str">
        <f>IF(ISNUMBER(N44),_xll.BDP($C44, "OPT_UNDL_TICKER"),"")</f>
        <v>SPX</v>
      </c>
      <c r="P44" s="8">
        <f>IF(ISNUMBER(N44),_xll.BDP($C44, "OPT_UNDL_PX")," ")</f>
        <v>5996.66</v>
      </c>
      <c r="Q44" s="7">
        <f>IF(ISNUMBER(N44),+G44*_xll.BDP($C44, "PX_POS_MULT_FACTOR")*P44/K44," ")</f>
        <v>0.48014052380944638</v>
      </c>
      <c r="R44" s="8" t="str">
        <f>IF(OR($A44="TUA",$A44="TYA"),"",IF(ISNUMBER(_xll.BDP($C44,"DUR_ADJ_OAS_MID")),_xll.BDP($C44,"DUR_ADJ_OAS_MID"),IF(ISNUMBER(_xll.BDP($E44&amp;" ISIN","DUR_ADJ_OAS_MID")),_xll.BDP($E44&amp;" ISIN","DUR_ADJ_OAS_MID")," ")))</f>
        <v xml:space="preserve"> </v>
      </c>
      <c r="S44" s="7">
        <f t="shared" si="0"/>
        <v>-1.0114640274569799E-2</v>
      </c>
      <c r="T44" t="s">
        <v>125</v>
      </c>
      <c r="U44" t="s">
        <v>54</v>
      </c>
      <c r="AG44" s="18">
        <v>-3.1670000000000001E-3</v>
      </c>
    </row>
    <row r="45" spans="1:33" x14ac:dyDescent="0.35">
      <c r="A45" t="s">
        <v>121</v>
      </c>
      <c r="B45" t="s">
        <v>126</v>
      </c>
      <c r="C45" t="s">
        <v>127</v>
      </c>
      <c r="F45" t="s">
        <v>128</v>
      </c>
      <c r="G45" s="1">
        <v>-23</v>
      </c>
      <c r="H45" s="1">
        <v>0.65</v>
      </c>
      <c r="I45" s="2">
        <v>-1495</v>
      </c>
      <c r="J45" s="3">
        <v>-5.9851000000000001E-4</v>
      </c>
      <c r="K45" s="4">
        <v>2497877.06</v>
      </c>
      <c r="L45" s="5">
        <v>100001</v>
      </c>
      <c r="M45" s="6">
        <v>24.978520809999999</v>
      </c>
      <c r="N45" s="7">
        <f>IF(ISNUMBER(_xll.BDP($C45, "DELTA_MID")),_xll.BDP($C45, "DELTA_MID")," ")</f>
        <v>-0.13839399999999999</v>
      </c>
      <c r="O45" s="7" t="str">
        <f>IF(ISNUMBER(N45),_xll.BDP($C45, "OPT_UNDL_TICKER"),"")</f>
        <v>GLD US</v>
      </c>
      <c r="P45" s="8">
        <f>IF(ISNUMBER(N45),_xll.BDP($C45, "OPT_UNDL_PX")," ")</f>
        <v>249.27</v>
      </c>
      <c r="Q45" s="7">
        <f>IF(ISNUMBER(N45),+G45*_xll.BDP($C45, "PX_POS_MULT_FACTOR")*P45/K45," ")</f>
        <v>-0.22952330568262636</v>
      </c>
      <c r="R45" s="8" t="str">
        <f>IF(OR($A45="TUA",$A45="TYA"),"",IF(ISNUMBER(_xll.BDP($C45,"DUR_ADJ_OAS_MID")),_xll.BDP($C45,"DUR_ADJ_OAS_MID"),IF(ISNUMBER(_xll.BDP($E45&amp;" ISIN","DUR_ADJ_OAS_MID")),_xll.BDP($E45&amp;" ISIN","DUR_ADJ_OAS_MID")," ")))</f>
        <v xml:space="preserve"> </v>
      </c>
      <c r="S45" s="7">
        <f t="shared" si="0"/>
        <v>3.176464836664139E-2</v>
      </c>
      <c r="T45" t="s">
        <v>128</v>
      </c>
      <c r="U45" t="s">
        <v>54</v>
      </c>
      <c r="AG45" s="18">
        <v>-3.1670000000000001E-3</v>
      </c>
    </row>
    <row r="46" spans="1:33" x14ac:dyDescent="0.35">
      <c r="A46" t="s">
        <v>121</v>
      </c>
      <c r="B46" t="s">
        <v>129</v>
      </c>
      <c r="C46" t="s">
        <v>130</v>
      </c>
      <c r="F46" t="s">
        <v>131</v>
      </c>
      <c r="G46" s="1">
        <v>23</v>
      </c>
      <c r="H46" s="1">
        <v>7.0000000000000007E-2</v>
      </c>
      <c r="I46" s="2">
        <v>161</v>
      </c>
      <c r="J46" s="3">
        <v>6.4449999999999994E-5</v>
      </c>
      <c r="K46" s="4">
        <v>2497877.06</v>
      </c>
      <c r="L46" s="5">
        <v>100001</v>
      </c>
      <c r="M46" s="6">
        <v>24.978520809999999</v>
      </c>
      <c r="N46" s="7">
        <f>IF(ISNUMBER(_xll.BDP($C46, "DELTA_MID")),_xll.BDP($C46, "DELTA_MID")," ")</f>
        <v>-0.11885800000000001</v>
      </c>
      <c r="O46" s="7" t="str">
        <f>IF(ISNUMBER(N46),_xll.BDP($C46, "OPT_UNDL_TICKER"),"")</f>
        <v>GLD US</v>
      </c>
      <c r="P46" s="8">
        <f>IF(ISNUMBER(N46),_xll.BDP($C46, "OPT_UNDL_PX")," ")</f>
        <v>249.27</v>
      </c>
      <c r="Q46" s="7">
        <f>IF(ISNUMBER(N46),+G46*_xll.BDP($C46, "PX_POS_MULT_FACTOR")*P46/K46," ")</f>
        <v>0.22952330568262636</v>
      </c>
      <c r="R46" s="8" t="str">
        <f>IF(OR($A46="TUA",$A46="TYA"),"",IF(ISNUMBER(_xll.BDP($C46,"DUR_ADJ_OAS_MID")),_xll.BDP($C46,"DUR_ADJ_OAS_MID"),IF(ISNUMBER(_xll.BDP($E46&amp;" ISIN","DUR_ADJ_OAS_MID")),_xll.BDP($E46&amp;" ISIN","DUR_ADJ_OAS_MID")," ")))</f>
        <v xml:space="preserve"> </v>
      </c>
      <c r="S46" s="7">
        <f t="shared" si="0"/>
        <v>-2.7280681066825605E-2</v>
      </c>
      <c r="T46" t="s">
        <v>131</v>
      </c>
      <c r="U46" t="s">
        <v>54</v>
      </c>
      <c r="AG46" s="18">
        <v>-3.1670000000000001E-3</v>
      </c>
    </row>
    <row r="47" spans="1:33" x14ac:dyDescent="0.35">
      <c r="A47" t="s">
        <v>121</v>
      </c>
      <c r="B47" t="s">
        <v>132</v>
      </c>
      <c r="C47" t="s">
        <v>133</v>
      </c>
      <c r="F47" t="s">
        <v>134</v>
      </c>
      <c r="G47" s="1">
        <v>-5</v>
      </c>
      <c r="H47" s="1">
        <v>4.4000000000000004</v>
      </c>
      <c r="I47" s="2">
        <v>-2200</v>
      </c>
      <c r="J47" s="3">
        <v>-8.8075000000000002E-4</v>
      </c>
      <c r="K47" s="4">
        <v>2497877.06</v>
      </c>
      <c r="L47" s="5">
        <v>100001</v>
      </c>
      <c r="M47" s="6">
        <v>24.978520809999999</v>
      </c>
      <c r="N47" s="7">
        <f>IF(ISNUMBER(_xll.BDP($C47, "DELTA_MID")),_xll.BDP($C47, "DELTA_MID")," ")</f>
        <v>-9.2550999999999994E-2</v>
      </c>
      <c r="O47" s="7" t="str">
        <f>IF(ISNUMBER(N47),_xll.BDP($C47, "OPT_UNDL_TICKER"),"")</f>
        <v>MSTR US</v>
      </c>
      <c r="P47" s="8">
        <f>IF(ISNUMBER(N47),_xll.BDP($C47, "OPT_UNDL_PX")," ")</f>
        <v>396.5</v>
      </c>
      <c r="Q47" s="7">
        <f>IF(ISNUMBER(N47),+G47*_xll.BDP($C47, "PX_POS_MULT_FACTOR")*P47/K47," ")</f>
        <v>-7.9367396888620295E-2</v>
      </c>
      <c r="R47" s="8" t="str">
        <f>IF(OR($A47="TUA",$A47="TYA"),"",IF(ISNUMBER(_xll.BDP($C47,"DUR_ADJ_OAS_MID")),_xll.BDP($C47,"DUR_ADJ_OAS_MID"),IF(ISNUMBER(_xll.BDP($E47&amp;" ISIN","DUR_ADJ_OAS_MID")),_xll.BDP($E47&amp;" ISIN","DUR_ADJ_OAS_MID")," ")))</f>
        <v xml:space="preserve"> </v>
      </c>
      <c r="S47" s="7">
        <f t="shared" si="0"/>
        <v>7.3455319494386967E-3</v>
      </c>
      <c r="T47" t="s">
        <v>134</v>
      </c>
      <c r="U47" t="s">
        <v>54</v>
      </c>
      <c r="AG47" s="18">
        <v>-3.1670000000000001E-3</v>
      </c>
    </row>
    <row r="48" spans="1:33" x14ac:dyDescent="0.35">
      <c r="A48" t="s">
        <v>121</v>
      </c>
      <c r="B48" t="s">
        <v>135</v>
      </c>
      <c r="C48" t="s">
        <v>136</v>
      </c>
      <c r="F48" t="s">
        <v>137</v>
      </c>
      <c r="G48" s="1">
        <v>-4</v>
      </c>
      <c r="H48" s="1">
        <v>3.0550000000000002</v>
      </c>
      <c r="I48" s="2">
        <v>-1222</v>
      </c>
      <c r="J48" s="3">
        <v>-4.8921999999999995E-4</v>
      </c>
      <c r="K48" s="4">
        <v>2497877.06</v>
      </c>
      <c r="L48" s="5">
        <v>100001</v>
      </c>
      <c r="M48" s="6">
        <v>24.978520809999999</v>
      </c>
      <c r="N48" s="7">
        <f>IF(ISNUMBER(_xll.BDP($C48, "DELTA_MID")),_xll.BDP($C48, "DELTA_MID")," ")</f>
        <v>-6.6458000000000003E-2</v>
      </c>
      <c r="O48" s="7" t="str">
        <f>IF(ISNUMBER(N48),_xll.BDP($C48, "OPT_UNDL_TICKER"),"")</f>
        <v>MSTR US</v>
      </c>
      <c r="P48" s="8">
        <f>IF(ISNUMBER(N48),_xll.BDP($C48, "OPT_UNDL_PX")," ")</f>
        <v>396.5</v>
      </c>
      <c r="Q48" s="7">
        <f>IF(ISNUMBER(N48),+G48*_xll.BDP($C48, "PX_POS_MULT_FACTOR")*P48/K48," ")</f>
        <v>-6.3493917510896225E-2</v>
      </c>
      <c r="R48" s="8" t="str">
        <f>IF(OR($A48="TUA",$A48="TYA"),"",IF(ISNUMBER(_xll.BDP($C48,"DUR_ADJ_OAS_MID")),_xll.BDP($C48,"DUR_ADJ_OAS_MID"),IF(ISNUMBER(_xll.BDP($E48&amp;" ISIN","DUR_ADJ_OAS_MID")),_xll.BDP($E48&amp;" ISIN","DUR_ADJ_OAS_MID")," ")))</f>
        <v xml:space="preserve"> </v>
      </c>
      <c r="S48" s="7">
        <f t="shared" si="0"/>
        <v>4.2196787699391412E-3</v>
      </c>
      <c r="T48" t="s">
        <v>137</v>
      </c>
      <c r="U48" t="s">
        <v>54</v>
      </c>
      <c r="AG48" s="18">
        <v>-3.1670000000000001E-3</v>
      </c>
    </row>
    <row r="49" spans="1:33" x14ac:dyDescent="0.35">
      <c r="A49" t="s">
        <v>121</v>
      </c>
      <c r="B49" t="s">
        <v>138</v>
      </c>
      <c r="C49" t="s">
        <v>139</v>
      </c>
      <c r="F49" t="s">
        <v>140</v>
      </c>
      <c r="G49" s="1">
        <v>5</v>
      </c>
      <c r="H49" s="1">
        <v>1.7350000000000001</v>
      </c>
      <c r="I49" s="2">
        <v>867.5</v>
      </c>
      <c r="J49" s="3">
        <v>3.4728999999999999E-4</v>
      </c>
      <c r="K49" s="4">
        <v>2497877.06</v>
      </c>
      <c r="L49" s="5">
        <v>100001</v>
      </c>
      <c r="M49" s="6">
        <v>24.978520809999999</v>
      </c>
      <c r="N49" s="7">
        <f>IF(ISNUMBER(_xll.BDP($C49, "DELTA_MID")),_xll.BDP($C49, "DELTA_MID")," ")</f>
        <v>-3.5705000000000001E-2</v>
      </c>
      <c r="O49" s="7" t="str">
        <f>IF(ISNUMBER(N49),_xll.BDP($C49, "OPT_UNDL_TICKER"),"")</f>
        <v>MSTR US</v>
      </c>
      <c r="P49" s="8">
        <f>IF(ISNUMBER(N49),_xll.BDP($C49, "OPT_UNDL_PX")," ")</f>
        <v>396.5</v>
      </c>
      <c r="Q49" s="7">
        <f>IF(ISNUMBER(N49),+G49*_xll.BDP($C49, "PX_POS_MULT_FACTOR")*P49/K49," ")</f>
        <v>7.9367396888620295E-2</v>
      </c>
      <c r="R49" s="8" t="str">
        <f>IF(OR($A49="TUA",$A49="TYA"),"",IF(ISNUMBER(_xll.BDP($C49,"DUR_ADJ_OAS_MID")),_xll.BDP($C49,"DUR_ADJ_OAS_MID"),IF(ISNUMBER(_xll.BDP($E49&amp;" ISIN","DUR_ADJ_OAS_MID")),_xll.BDP($E49&amp;" ISIN","DUR_ADJ_OAS_MID")," ")))</f>
        <v xml:space="preserve"> </v>
      </c>
      <c r="S49" s="7">
        <f t="shared" si="0"/>
        <v>-2.8338129059081877E-3</v>
      </c>
      <c r="T49" t="s">
        <v>140</v>
      </c>
      <c r="U49" t="s">
        <v>54</v>
      </c>
      <c r="AG49" s="18">
        <v>-3.1670000000000001E-3</v>
      </c>
    </row>
    <row r="50" spans="1:33" x14ac:dyDescent="0.35">
      <c r="A50" t="s">
        <v>121</v>
      </c>
      <c r="B50" t="s">
        <v>141</v>
      </c>
      <c r="C50" t="s">
        <v>142</v>
      </c>
      <c r="F50" t="s">
        <v>143</v>
      </c>
      <c r="G50" s="1">
        <v>4</v>
      </c>
      <c r="H50" s="1">
        <v>1</v>
      </c>
      <c r="I50" s="2">
        <v>400</v>
      </c>
      <c r="J50" s="3">
        <v>1.6013999999999999E-4</v>
      </c>
      <c r="K50" s="4">
        <v>2497877.06</v>
      </c>
      <c r="L50" s="5">
        <v>100001</v>
      </c>
      <c r="M50" s="6">
        <v>24.978520809999999</v>
      </c>
      <c r="N50" s="7">
        <f>IF(ISNUMBER(_xll.BDP($C50, "DELTA_MID")),_xll.BDP($C50, "DELTA_MID")," ")</f>
        <v>-1.9809E-2</v>
      </c>
      <c r="O50" s="7" t="str">
        <f>IF(ISNUMBER(N50),_xll.BDP($C50, "OPT_UNDL_TICKER"),"")</f>
        <v>MSTR US</v>
      </c>
      <c r="P50" s="8">
        <f>IF(ISNUMBER(N50),_xll.BDP($C50, "OPT_UNDL_PX")," ")</f>
        <v>396.5</v>
      </c>
      <c r="Q50" s="7">
        <f>IF(ISNUMBER(N50),+G50*_xll.BDP($C50, "PX_POS_MULT_FACTOR")*P50/K50," ")</f>
        <v>6.3493917510896225E-2</v>
      </c>
      <c r="R50" s="8" t="str">
        <f>IF(OR($A50="TUA",$A50="TYA"),"",IF(ISNUMBER(_xll.BDP($C50,"DUR_ADJ_OAS_MID")),_xll.BDP($C50,"DUR_ADJ_OAS_MID"),IF(ISNUMBER(_xll.BDP($E50&amp;" ISIN","DUR_ADJ_OAS_MID")),_xll.BDP($E50&amp;" ISIN","DUR_ADJ_OAS_MID")," ")))</f>
        <v xml:space="preserve"> </v>
      </c>
      <c r="S50" s="7">
        <f t="shared" si="0"/>
        <v>-1.2577510119733434E-3</v>
      </c>
      <c r="T50" t="s">
        <v>143</v>
      </c>
      <c r="U50" t="s">
        <v>54</v>
      </c>
      <c r="AG50" s="18">
        <v>-3.1670000000000001E-3</v>
      </c>
    </row>
    <row r="51" spans="1:33" x14ac:dyDescent="0.35">
      <c r="A51" t="s">
        <v>121</v>
      </c>
      <c r="B51" t="s">
        <v>144</v>
      </c>
      <c r="C51" t="s">
        <v>144</v>
      </c>
      <c r="F51" t="s">
        <v>145</v>
      </c>
      <c r="G51" s="1">
        <v>-3</v>
      </c>
      <c r="H51" s="1">
        <v>4.3</v>
      </c>
      <c r="I51" s="2">
        <v>-1290</v>
      </c>
      <c r="J51" s="3">
        <v>-5.1643999999999995E-4</v>
      </c>
      <c r="K51" s="4">
        <v>2497877.06</v>
      </c>
      <c r="L51" s="5">
        <v>100001</v>
      </c>
      <c r="M51" s="6">
        <v>24.978520809999999</v>
      </c>
      <c r="N51" s="7">
        <f>IF(ISNUMBER(_xll.BDP($C51, "DELTA_MID")),_xll.BDP($C51, "DELTA_MID")," ")</f>
        <v>-8.7895000000000001E-2</v>
      </c>
      <c r="O51" s="7" t="str">
        <f>IF(ISNUMBER(N51),_xll.BDP($C51, "OPT_UNDL_TICKER"),"")</f>
        <v>RUY</v>
      </c>
      <c r="P51" s="8">
        <f>IF(ISNUMBER(N51),_xll.BDP($C51, "OPT_UNDL_PX")," ")</f>
        <v>2275.8820000000001</v>
      </c>
      <c r="Q51" s="7">
        <f>IF(ISNUMBER(N51),+G51*_xll.BDP($C51, "PX_POS_MULT_FACTOR")*P51/K51," ")</f>
        <v>-0.27333795202875194</v>
      </c>
      <c r="R51" s="8" t="str">
        <f>IF(OR($A51="TUA",$A51="TYA"),"",IF(ISNUMBER(_xll.BDP($C51,"DUR_ADJ_OAS_MID")),_xll.BDP($C51,"DUR_ADJ_OAS_MID"),IF(ISNUMBER(_xll.BDP($E51&amp;" ISIN","DUR_ADJ_OAS_MID")),_xll.BDP($E51&amp;" ISIN","DUR_ADJ_OAS_MID")," ")))</f>
        <v xml:space="preserve"> </v>
      </c>
      <c r="S51" s="7">
        <f t="shared" si="0"/>
        <v>2.4025039293567151E-2</v>
      </c>
      <c r="T51" t="s">
        <v>145</v>
      </c>
      <c r="U51" t="s">
        <v>54</v>
      </c>
      <c r="AG51" s="18">
        <v>-3.1670000000000001E-3</v>
      </c>
    </row>
    <row r="52" spans="1:33" x14ac:dyDescent="0.35">
      <c r="A52" t="s">
        <v>121</v>
      </c>
      <c r="B52" t="s">
        <v>146</v>
      </c>
      <c r="C52" t="s">
        <v>146</v>
      </c>
      <c r="F52" t="s">
        <v>147</v>
      </c>
      <c r="G52" s="1">
        <v>3</v>
      </c>
      <c r="H52" s="1">
        <v>0.95</v>
      </c>
      <c r="I52" s="2">
        <v>285</v>
      </c>
      <c r="J52" s="3">
        <v>1.141E-4</v>
      </c>
      <c r="K52" s="4">
        <v>2497877.06</v>
      </c>
      <c r="L52" s="5">
        <v>100001</v>
      </c>
      <c r="M52" s="6">
        <v>24.978520809999999</v>
      </c>
      <c r="N52" s="7">
        <f>IF(ISNUMBER(_xll.BDP($C52, "DELTA_MID")),_xll.BDP($C52, "DELTA_MID")," ")</f>
        <v>-1.9172999999999999E-2</v>
      </c>
      <c r="O52" s="7" t="str">
        <f>IF(ISNUMBER(N52),_xll.BDP($C52, "OPT_UNDL_TICKER"),"")</f>
        <v>RUY</v>
      </c>
      <c r="P52" s="8">
        <f>IF(ISNUMBER(N52),_xll.BDP($C52, "OPT_UNDL_PX")," ")</f>
        <v>2275.8820000000001</v>
      </c>
      <c r="Q52" s="7">
        <f>IF(ISNUMBER(N52),+G52*_xll.BDP($C52, "PX_POS_MULT_FACTOR")*P52/K52," ")</f>
        <v>0.27333795202875194</v>
      </c>
      <c r="R52" s="8" t="str">
        <f>IF(OR($A52="TUA",$A52="TYA"),"",IF(ISNUMBER(_xll.BDP($C52,"DUR_ADJ_OAS_MID")),_xll.BDP($C52,"DUR_ADJ_OAS_MID"),IF(ISNUMBER(_xll.BDP($E52&amp;" ISIN","DUR_ADJ_OAS_MID")),_xll.BDP($E52&amp;" ISIN","DUR_ADJ_OAS_MID")," ")))</f>
        <v xml:space="preserve"> </v>
      </c>
      <c r="S52" s="7">
        <f t="shared" si="0"/>
        <v>-5.2407085542472611E-3</v>
      </c>
      <c r="T52" t="s">
        <v>147</v>
      </c>
      <c r="U52" t="s">
        <v>54</v>
      </c>
      <c r="AG52" s="18">
        <v>-3.1670000000000001E-3</v>
      </c>
    </row>
    <row r="53" spans="1:33" x14ac:dyDescent="0.35">
      <c r="A53" t="s">
        <v>121</v>
      </c>
      <c r="B53" t="s">
        <v>148</v>
      </c>
      <c r="C53" t="s">
        <v>148</v>
      </c>
      <c r="F53" t="s">
        <v>149</v>
      </c>
      <c r="G53" s="1">
        <v>-1</v>
      </c>
      <c r="H53" s="1">
        <v>7.6</v>
      </c>
      <c r="I53" s="2">
        <v>-760</v>
      </c>
      <c r="J53" s="3">
        <v>-3.0425999999999999E-4</v>
      </c>
      <c r="K53" s="4">
        <v>2497877.06</v>
      </c>
      <c r="L53" s="5">
        <v>100001</v>
      </c>
      <c r="M53" s="6">
        <v>24.978520809999999</v>
      </c>
      <c r="N53" s="7">
        <f>IF(ISNUMBER(_xll.BDP($C53, "DELTA_MID")),_xll.BDP($C53, "DELTA_MID")," ")</f>
        <v>-7.6308000000000001E-2</v>
      </c>
      <c r="O53" s="7" t="str">
        <f>IF(ISNUMBER(N53),_xll.BDP($C53, "OPT_UNDL_TICKER"),"")</f>
        <v>SPX</v>
      </c>
      <c r="P53" s="8">
        <f>IF(ISNUMBER(N53),_xll.BDP($C53, "OPT_UNDL_PX")," ")</f>
        <v>5996.66</v>
      </c>
      <c r="Q53" s="7">
        <f>IF(ISNUMBER(N53),+G53*_xll.BDP($C53, "PX_POS_MULT_FACTOR")*P53/K53," ")</f>
        <v>-0.24007026190472319</v>
      </c>
      <c r="R53" s="8" t="str">
        <f>IF(OR($A53="TUA",$A53="TYA"),"",IF(ISNUMBER(_xll.BDP($C53,"DUR_ADJ_OAS_MID")),_xll.BDP($C53,"DUR_ADJ_OAS_MID"),IF(ISNUMBER(_xll.BDP($E53&amp;" ISIN","DUR_ADJ_OAS_MID")),_xll.BDP($E53&amp;" ISIN","DUR_ADJ_OAS_MID")," ")))</f>
        <v xml:space="preserve"> </v>
      </c>
      <c r="S53" s="7">
        <f t="shared" si="0"/>
        <v>1.8319281545425618E-2</v>
      </c>
      <c r="T53" t="s">
        <v>149</v>
      </c>
      <c r="U53" t="s">
        <v>54</v>
      </c>
      <c r="AG53" s="18">
        <v>-3.1670000000000001E-3</v>
      </c>
    </row>
    <row r="54" spans="1:33" x14ac:dyDescent="0.35">
      <c r="A54" t="s">
        <v>121</v>
      </c>
      <c r="B54" t="s">
        <v>150</v>
      </c>
      <c r="C54" t="s">
        <v>150</v>
      </c>
      <c r="F54" t="s">
        <v>151</v>
      </c>
      <c r="G54" s="1">
        <v>1</v>
      </c>
      <c r="H54" s="1">
        <v>2.35</v>
      </c>
      <c r="I54" s="2">
        <v>235</v>
      </c>
      <c r="J54" s="3">
        <v>9.4079999999999994E-5</v>
      </c>
      <c r="K54" s="4">
        <v>2497877.06</v>
      </c>
      <c r="L54" s="5">
        <v>100001</v>
      </c>
      <c r="M54" s="6">
        <v>24.978520809999999</v>
      </c>
      <c r="N54" s="7">
        <f>IF(ISNUMBER(_xll.BDP($C54, "DELTA_MID")),_xll.BDP($C54, "DELTA_MID")," ")</f>
        <v>-2.0677999999999998E-2</v>
      </c>
      <c r="O54" s="7" t="str">
        <f>IF(ISNUMBER(N54),_xll.BDP($C54, "OPT_UNDL_TICKER"),"")</f>
        <v>SPX</v>
      </c>
      <c r="P54" s="8">
        <f>IF(ISNUMBER(N54),_xll.BDP($C54, "OPT_UNDL_PX")," ")</f>
        <v>5996.66</v>
      </c>
      <c r="Q54" s="7">
        <f>IF(ISNUMBER(N54),+G54*_xll.BDP($C54, "PX_POS_MULT_FACTOR")*P54/K54," ")</f>
        <v>0.24007026190472319</v>
      </c>
      <c r="R54" s="8" t="str">
        <f>IF(OR($A54="TUA",$A54="TYA"),"",IF(ISNUMBER(_xll.BDP($C54,"DUR_ADJ_OAS_MID")),_xll.BDP($C54,"DUR_ADJ_OAS_MID"),IF(ISNUMBER(_xll.BDP($E54&amp;" ISIN","DUR_ADJ_OAS_MID")),_xll.BDP($E54&amp;" ISIN","DUR_ADJ_OAS_MID")," ")))</f>
        <v xml:space="preserve"> </v>
      </c>
      <c r="S54" s="7">
        <f t="shared" si="0"/>
        <v>-4.9641728756658655E-3</v>
      </c>
      <c r="T54" t="s">
        <v>151</v>
      </c>
      <c r="U54" t="s">
        <v>54</v>
      </c>
      <c r="AG54" s="18">
        <v>-3.1670000000000001E-3</v>
      </c>
    </row>
    <row r="55" spans="1:33" x14ac:dyDescent="0.35">
      <c r="A55" t="s">
        <v>121</v>
      </c>
      <c r="B55" t="s">
        <v>152</v>
      </c>
      <c r="C55" t="s">
        <v>152</v>
      </c>
      <c r="F55" t="s">
        <v>153</v>
      </c>
      <c r="G55" s="1">
        <v>-1</v>
      </c>
      <c r="H55" s="1">
        <v>12.1</v>
      </c>
      <c r="I55" s="2">
        <v>-1210</v>
      </c>
      <c r="J55" s="3">
        <v>-4.8441000000000001E-4</v>
      </c>
      <c r="K55" s="4">
        <v>2497877.06</v>
      </c>
      <c r="L55" s="5">
        <v>100001</v>
      </c>
      <c r="M55" s="6">
        <v>24.978520809999999</v>
      </c>
      <c r="N55" s="7">
        <f>IF(ISNUMBER(_xll.BDP($C55, "DELTA_MID")),_xll.BDP($C55, "DELTA_MID")," ")</f>
        <v>-0.105764</v>
      </c>
      <c r="O55" s="7" t="str">
        <f>IF(ISNUMBER(N55),_xll.BDP($C55, "OPT_UNDL_TICKER"),"")</f>
        <v>SPX</v>
      </c>
      <c r="P55" s="8">
        <f>IF(ISNUMBER(N55),_xll.BDP($C55, "OPT_UNDL_PX")," ")</f>
        <v>5996.66</v>
      </c>
      <c r="Q55" s="7">
        <f>IF(ISNUMBER(N55),+G55*_xll.BDP($C55, "PX_POS_MULT_FACTOR")*P55/K55," ")</f>
        <v>-0.24007026190472319</v>
      </c>
      <c r="R55" s="8" t="str">
        <f>IF(OR($A55="TUA",$A55="TYA"),"",IF(ISNUMBER(_xll.BDP($C55,"DUR_ADJ_OAS_MID")),_xll.BDP($C55,"DUR_ADJ_OAS_MID"),IF(ISNUMBER(_xll.BDP($E55&amp;" ISIN","DUR_ADJ_OAS_MID")),_xll.BDP($E55&amp;" ISIN","DUR_ADJ_OAS_MID")," ")))</f>
        <v xml:space="preserve"> </v>
      </c>
      <c r="S55" s="7">
        <f t="shared" si="0"/>
        <v>2.5390791180091143E-2</v>
      </c>
      <c r="T55" t="s">
        <v>153</v>
      </c>
      <c r="U55" t="s">
        <v>54</v>
      </c>
      <c r="AG55" s="18">
        <v>-3.1670000000000001E-3</v>
      </c>
    </row>
    <row r="56" spans="1:33" x14ac:dyDescent="0.35">
      <c r="A56" t="s">
        <v>121</v>
      </c>
      <c r="B56" t="s">
        <v>154</v>
      </c>
      <c r="C56" t="s">
        <v>154</v>
      </c>
      <c r="F56" t="s">
        <v>155</v>
      </c>
      <c r="G56" s="1">
        <v>1</v>
      </c>
      <c r="H56" s="1">
        <v>3.1749999999999998</v>
      </c>
      <c r="I56" s="2">
        <v>317.5</v>
      </c>
      <c r="J56" s="3">
        <v>1.2710999999999999E-4</v>
      </c>
      <c r="K56" s="4">
        <v>2497877.06</v>
      </c>
      <c r="L56" s="5">
        <v>100001</v>
      </c>
      <c r="M56" s="6">
        <v>24.978520809999999</v>
      </c>
      <c r="N56" s="7">
        <f>IF(ISNUMBER(_xll.BDP($C56, "DELTA_MID")),_xll.BDP($C56, "DELTA_MID")," ")</f>
        <v>-2.4969000000000002E-2</v>
      </c>
      <c r="O56" s="7" t="str">
        <f>IF(ISNUMBER(N56),_xll.BDP($C56, "OPT_UNDL_TICKER"),"")</f>
        <v>SPX</v>
      </c>
      <c r="P56" s="8">
        <f>IF(ISNUMBER(N56),_xll.BDP($C56, "OPT_UNDL_PX")," ")</f>
        <v>5996.66</v>
      </c>
      <c r="Q56" s="7">
        <f>IF(ISNUMBER(N56),+G56*_xll.BDP($C56, "PX_POS_MULT_FACTOR")*P56/K56," ")</f>
        <v>0.24007026190472319</v>
      </c>
      <c r="R56" s="8" t="str">
        <f>IF(OR($A56="TUA",$A56="TYA"),"",IF(ISNUMBER(_xll.BDP($C56,"DUR_ADJ_OAS_MID")),_xll.BDP($C56,"DUR_ADJ_OAS_MID"),IF(ISNUMBER(_xll.BDP($E56&amp;" ISIN","DUR_ADJ_OAS_MID")),_xll.BDP($E56&amp;" ISIN","DUR_ADJ_OAS_MID")," ")))</f>
        <v xml:space="preserve"> </v>
      </c>
      <c r="S56" s="7">
        <f t="shared" si="0"/>
        <v>-5.9943143694990335E-3</v>
      </c>
      <c r="T56" t="s">
        <v>155</v>
      </c>
      <c r="U56" t="s">
        <v>54</v>
      </c>
      <c r="AG56" s="18">
        <v>-3.1670000000000001E-3</v>
      </c>
    </row>
    <row r="57" spans="1:33" x14ac:dyDescent="0.35">
      <c r="A57" t="s">
        <v>121</v>
      </c>
      <c r="B57" t="s">
        <v>156</v>
      </c>
      <c r="C57" t="s">
        <v>157</v>
      </c>
      <c r="F57" t="s">
        <v>157</v>
      </c>
      <c r="G57" s="1">
        <v>-628214</v>
      </c>
      <c r="H57" s="1">
        <v>100</v>
      </c>
      <c r="I57" s="2">
        <v>-628214</v>
      </c>
      <c r="J57" s="3">
        <v>-0.25149916999999999</v>
      </c>
      <c r="K57" s="4">
        <v>2497877.06</v>
      </c>
      <c r="L57" s="5">
        <v>100001</v>
      </c>
      <c r="M57" s="6">
        <v>24.978520809999999</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c r="T57" t="s">
        <v>157</v>
      </c>
      <c r="U57" t="s">
        <v>75</v>
      </c>
      <c r="AG57" s="18">
        <v>-3.1670000000000001E-3</v>
      </c>
    </row>
    <row r="58" spans="1:33" x14ac:dyDescent="0.35">
      <c r="A58" t="s">
        <v>121</v>
      </c>
      <c r="B58" t="s">
        <v>158</v>
      </c>
      <c r="C58" t="s">
        <v>159</v>
      </c>
      <c r="F58" t="s">
        <v>159</v>
      </c>
      <c r="G58" s="1">
        <v>-877093</v>
      </c>
      <c r="H58" s="1">
        <v>100</v>
      </c>
      <c r="I58" s="2">
        <v>-877093</v>
      </c>
      <c r="J58" s="3">
        <v>-0.35113538</v>
      </c>
      <c r="K58" s="4">
        <v>2497877.06</v>
      </c>
      <c r="L58" s="5">
        <v>100001</v>
      </c>
      <c r="M58" s="6">
        <v>24.978520809999999</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T58" t="s">
        <v>159</v>
      </c>
      <c r="U58" t="s">
        <v>75</v>
      </c>
      <c r="AG58" s="18">
        <v>-3.1670000000000001E-3</v>
      </c>
    </row>
    <row r="59" spans="1:33" x14ac:dyDescent="0.35">
      <c r="A59" t="s">
        <v>121</v>
      </c>
      <c r="B59" t="s">
        <v>160</v>
      </c>
      <c r="C59" t="s">
        <v>161</v>
      </c>
      <c r="F59" t="s">
        <v>161</v>
      </c>
      <c r="G59" s="1">
        <v>-501729</v>
      </c>
      <c r="H59" s="1">
        <v>100</v>
      </c>
      <c r="I59" s="2">
        <v>-501729</v>
      </c>
      <c r="J59" s="3">
        <v>-0.20086217000000001</v>
      </c>
      <c r="K59" s="4">
        <v>2497877.06</v>
      </c>
      <c r="L59" s="5">
        <v>100001</v>
      </c>
      <c r="M59" s="6">
        <v>24.978520809999999</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161</v>
      </c>
      <c r="U59" t="s">
        <v>75</v>
      </c>
      <c r="AG59" s="18">
        <v>-3.1670000000000001E-3</v>
      </c>
    </row>
    <row r="60" spans="1:33" x14ac:dyDescent="0.35">
      <c r="A60" t="s">
        <v>121</v>
      </c>
      <c r="B60" t="s">
        <v>162</v>
      </c>
      <c r="C60" t="s">
        <v>163</v>
      </c>
      <c r="F60" t="s">
        <v>163</v>
      </c>
      <c r="G60" s="1">
        <v>-501057</v>
      </c>
      <c r="H60" s="1">
        <v>100</v>
      </c>
      <c r="I60" s="2">
        <v>-501057</v>
      </c>
      <c r="J60" s="3">
        <v>-0.20059314</v>
      </c>
      <c r="K60" s="4">
        <v>2497877.06</v>
      </c>
      <c r="L60" s="5">
        <v>100001</v>
      </c>
      <c r="M60" s="6">
        <v>24.978520809999999</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163</v>
      </c>
      <c r="U60" t="s">
        <v>75</v>
      </c>
      <c r="AG60" s="18">
        <v>-3.1670000000000001E-3</v>
      </c>
    </row>
    <row r="61" spans="1:33" x14ac:dyDescent="0.35">
      <c r="A61" t="s">
        <v>121</v>
      </c>
      <c r="B61" t="s">
        <v>164</v>
      </c>
      <c r="C61" t="s">
        <v>165</v>
      </c>
      <c r="F61" t="s">
        <v>166</v>
      </c>
      <c r="G61" s="1">
        <v>1845</v>
      </c>
      <c r="H61" s="1">
        <v>340.068602</v>
      </c>
      <c r="I61" s="2">
        <v>627426.56999999995</v>
      </c>
      <c r="J61" s="3">
        <v>0.25118393</v>
      </c>
      <c r="K61" s="4">
        <v>2497877.06</v>
      </c>
      <c r="L61" s="5">
        <v>100001</v>
      </c>
      <c r="M61" s="6">
        <v>24.978520809999999</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166</v>
      </c>
      <c r="U61" t="s">
        <v>75</v>
      </c>
      <c r="AG61" s="18">
        <v>-3.1670000000000001E-3</v>
      </c>
    </row>
    <row r="62" spans="1:33" x14ac:dyDescent="0.35">
      <c r="A62" t="s">
        <v>121</v>
      </c>
      <c r="B62" t="s">
        <v>167</v>
      </c>
      <c r="C62" t="s">
        <v>168</v>
      </c>
      <c r="F62" t="s">
        <v>169</v>
      </c>
      <c r="G62" s="1">
        <v>1213</v>
      </c>
      <c r="H62" s="1">
        <v>719.97709799999996</v>
      </c>
      <c r="I62" s="2">
        <v>873332.22</v>
      </c>
      <c r="J62" s="3">
        <v>0.34962979</v>
      </c>
      <c r="K62" s="4">
        <v>2497877.06</v>
      </c>
      <c r="L62" s="5">
        <v>100001</v>
      </c>
      <c r="M62" s="6">
        <v>24.978520809999999</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169</v>
      </c>
      <c r="U62" t="s">
        <v>75</v>
      </c>
      <c r="AG62" s="18">
        <v>-3.1670000000000001E-3</v>
      </c>
    </row>
    <row r="63" spans="1:33" x14ac:dyDescent="0.35">
      <c r="A63" t="s">
        <v>121</v>
      </c>
      <c r="B63" t="s">
        <v>170</v>
      </c>
      <c r="C63" t="s">
        <v>171</v>
      </c>
      <c r="F63" t="s">
        <v>172</v>
      </c>
      <c r="G63" s="1">
        <v>565</v>
      </c>
      <c r="H63" s="1">
        <v>889.90249600000004</v>
      </c>
      <c r="I63" s="2">
        <v>502794.91</v>
      </c>
      <c r="J63" s="3">
        <v>0.20128889</v>
      </c>
      <c r="K63" s="4">
        <v>2497877.06</v>
      </c>
      <c r="L63" s="5">
        <v>100001</v>
      </c>
      <c r="M63" s="6">
        <v>24.978520809999999</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172</v>
      </c>
      <c r="U63" t="s">
        <v>75</v>
      </c>
      <c r="AG63" s="18">
        <v>-3.1670000000000001E-3</v>
      </c>
    </row>
    <row r="64" spans="1:33" x14ac:dyDescent="0.35">
      <c r="A64" t="s">
        <v>121</v>
      </c>
      <c r="B64" t="s">
        <v>173</v>
      </c>
      <c r="C64" t="s">
        <v>174</v>
      </c>
      <c r="F64" t="s">
        <v>175</v>
      </c>
      <c r="G64" s="1">
        <v>554</v>
      </c>
      <c r="H64" s="1">
        <v>904.93440399999997</v>
      </c>
      <c r="I64" s="2">
        <v>501333.66</v>
      </c>
      <c r="J64" s="3">
        <v>0.20070389999999999</v>
      </c>
      <c r="K64" s="4">
        <v>2497877.06</v>
      </c>
      <c r="L64" s="5">
        <v>100001</v>
      </c>
      <c r="M64" s="6">
        <v>24.978520809999999</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175</v>
      </c>
      <c r="U64" t="s">
        <v>75</v>
      </c>
      <c r="AG64" s="18">
        <v>-3.1670000000000001E-3</v>
      </c>
    </row>
    <row r="65" spans="1:33" x14ac:dyDescent="0.35">
      <c r="A65" t="s">
        <v>121</v>
      </c>
      <c r="B65" t="s">
        <v>117</v>
      </c>
      <c r="C65" t="s">
        <v>117</v>
      </c>
      <c r="D65" t="s">
        <v>118</v>
      </c>
      <c r="E65" t="s">
        <v>119</v>
      </c>
      <c r="F65" t="s">
        <v>120</v>
      </c>
      <c r="G65" s="1">
        <v>2500000</v>
      </c>
      <c r="H65" s="1">
        <v>99.077785000000006</v>
      </c>
      <c r="I65" s="2">
        <v>2476944.63</v>
      </c>
      <c r="J65" s="3">
        <v>0.99161991000000005</v>
      </c>
      <c r="K65" s="4">
        <v>2497877.06</v>
      </c>
      <c r="L65" s="5">
        <v>100001</v>
      </c>
      <c r="M65" s="6">
        <v>24.978520809999999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f>IF(OR($A65="TUA",$A65="TYA"),"",IF(ISNUMBER(_xll.BDP($C65,"DUR_ADJ_OAS_MID")),_xll.BDP($C65,"DUR_ADJ_OAS_MID"),IF(ISNUMBER(_xll.BDP($E65&amp;" ISIN","DUR_ADJ_OAS_MID")),_xll.BDP($E65&amp;" ISIN","DUR_ADJ_OAS_MID")," ")))</f>
        <v>0.21170564312108422</v>
      </c>
      <c r="S65" s="7">
        <f t="shared" si="0"/>
        <v>0.20993153077822166</v>
      </c>
      <c r="T65" t="s">
        <v>120</v>
      </c>
      <c r="U65" t="s">
        <v>98</v>
      </c>
      <c r="AG65" s="18">
        <v>-3.1670000000000001E-3</v>
      </c>
    </row>
    <row r="66" spans="1:33" x14ac:dyDescent="0.35">
      <c r="A66" t="s">
        <v>121</v>
      </c>
      <c r="B66" t="s">
        <v>99</v>
      </c>
      <c r="C66" t="s">
        <v>99</v>
      </c>
      <c r="G66" s="1">
        <v>27559.07</v>
      </c>
      <c r="H66" s="1">
        <v>1</v>
      </c>
      <c r="I66" s="2">
        <v>27559.07</v>
      </c>
      <c r="J66" s="3">
        <v>1.1032999999999999E-2</v>
      </c>
      <c r="K66" s="4">
        <v>2497877.06</v>
      </c>
      <c r="L66" s="5">
        <v>100001</v>
      </c>
      <c r="M66" s="6">
        <v>24.978520809999999</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99</v>
      </c>
      <c r="U66" t="s">
        <v>99</v>
      </c>
      <c r="AG66" s="18">
        <v>-3.1670000000000001E-3</v>
      </c>
    </row>
    <row r="67" spans="1:33" x14ac:dyDescent="0.35">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0"/>
        <v xml:space="preserve"> </v>
      </c>
      <c r="AG67" s="18" t="s">
        <v>7257</v>
      </c>
    </row>
    <row r="68" spans="1:33" x14ac:dyDescent="0.35">
      <c r="A68" t="s">
        <v>176</v>
      </c>
      <c r="B68" t="s">
        <v>177</v>
      </c>
      <c r="C68" t="s">
        <v>177</v>
      </c>
      <c r="F68" t="s">
        <v>178</v>
      </c>
      <c r="G68" s="1">
        <v>-5600000</v>
      </c>
      <c r="H68" s="1">
        <v>-8.0059310000000004</v>
      </c>
      <c r="I68" s="2">
        <v>-448332.11</v>
      </c>
      <c r="J68" s="3">
        <v>-3.7119200000000001E-3</v>
      </c>
      <c r="K68" s="4">
        <v>120781637.72</v>
      </c>
      <c r="L68" s="5">
        <v>5425001</v>
      </c>
      <c r="M68" s="6">
        <v>22.263892250000001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0"/>
        <v xml:space="preserve"> </v>
      </c>
      <c r="T68" t="s">
        <v>178</v>
      </c>
      <c r="U68" t="s">
        <v>75</v>
      </c>
      <c r="AG68" s="18">
        <v>-2.7599999999999999E-4</v>
      </c>
    </row>
    <row r="69" spans="1:33" x14ac:dyDescent="0.35">
      <c r="A69" t="s">
        <v>176</v>
      </c>
      <c r="B69" t="s">
        <v>179</v>
      </c>
      <c r="C69" t="s">
        <v>179</v>
      </c>
      <c r="F69" t="s">
        <v>179</v>
      </c>
      <c r="G69" s="1">
        <v>909702</v>
      </c>
      <c r="H69" s="1">
        <v>79.459999999999994</v>
      </c>
      <c r="I69" s="2">
        <v>72284920.920000002</v>
      </c>
      <c r="J69" s="3">
        <v>0.59847607999999997</v>
      </c>
      <c r="K69" s="4">
        <v>120781637.72</v>
      </c>
      <c r="L69" s="5">
        <v>5425001</v>
      </c>
      <c r="M69" s="6">
        <v>22.263892250000001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0"/>
        <v xml:space="preserve"> </v>
      </c>
      <c r="T69" t="s">
        <v>179</v>
      </c>
      <c r="U69" t="s">
        <v>75</v>
      </c>
      <c r="AC69" s="8" t="s">
        <v>180</v>
      </c>
      <c r="AD69" s="8" t="s">
        <v>181</v>
      </c>
      <c r="AE69" s="8">
        <v>-10</v>
      </c>
      <c r="AG69" s="18">
        <v>-2.7599999999999999E-4</v>
      </c>
    </row>
    <row r="70" spans="1:33" x14ac:dyDescent="0.35">
      <c r="A70" t="s">
        <v>176</v>
      </c>
      <c r="B70" t="s">
        <v>182</v>
      </c>
      <c r="C70" t="s">
        <v>183</v>
      </c>
      <c r="F70" t="s">
        <v>183</v>
      </c>
      <c r="G70" s="1">
        <v>-72139368</v>
      </c>
      <c r="H70" s="1">
        <v>100</v>
      </c>
      <c r="I70" s="2">
        <v>-72139368</v>
      </c>
      <c r="J70" s="3">
        <v>-0.59727098999999995</v>
      </c>
      <c r="K70" s="4">
        <v>120781637.72</v>
      </c>
      <c r="L70" s="5">
        <v>5425001</v>
      </c>
      <c r="M70" s="6">
        <v>22.263892250000001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ref="S70:S133" si="1">IF(ISNUMBER(N70),Q70*N70,IF(ISNUMBER(R70),J70*R70," "))</f>
        <v xml:space="preserve"> </v>
      </c>
      <c r="T70" t="s">
        <v>183</v>
      </c>
      <c r="U70" t="s">
        <v>75</v>
      </c>
      <c r="AC70" s="8" t="s">
        <v>180</v>
      </c>
      <c r="AD70" s="8" t="s">
        <v>181</v>
      </c>
      <c r="AE70" s="8">
        <v>-10</v>
      </c>
      <c r="AG70" s="18">
        <v>-2.7599999999999999E-4</v>
      </c>
    </row>
    <row r="71" spans="1:33" x14ac:dyDescent="0.35">
      <c r="A71" t="s">
        <v>176</v>
      </c>
      <c r="B71" t="s">
        <v>184</v>
      </c>
      <c r="C71" t="s">
        <v>184</v>
      </c>
      <c r="F71" t="s">
        <v>184</v>
      </c>
      <c r="G71" s="1">
        <v>609450</v>
      </c>
      <c r="H71" s="1">
        <v>79.459999999999994</v>
      </c>
      <c r="I71" s="2">
        <v>48426897</v>
      </c>
      <c r="J71" s="3">
        <v>0.40094584999999999</v>
      </c>
      <c r="K71" s="4">
        <v>120781637.72</v>
      </c>
      <c r="L71" s="5">
        <v>5425001</v>
      </c>
      <c r="M71" s="6">
        <v>22.263892250000001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184</v>
      </c>
      <c r="U71" t="s">
        <v>75</v>
      </c>
      <c r="AC71" s="8" t="s">
        <v>180</v>
      </c>
      <c r="AD71" s="8" t="s">
        <v>181</v>
      </c>
      <c r="AE71" s="8">
        <v>0</v>
      </c>
      <c r="AG71" s="18">
        <v>-2.7599999999999999E-4</v>
      </c>
    </row>
    <row r="72" spans="1:33" x14ac:dyDescent="0.35">
      <c r="A72" t="s">
        <v>176</v>
      </c>
      <c r="B72" t="s">
        <v>185</v>
      </c>
      <c r="C72" t="s">
        <v>186</v>
      </c>
      <c r="F72" t="s">
        <v>186</v>
      </c>
      <c r="G72" s="1">
        <v>-48329385</v>
      </c>
      <c r="H72" s="1">
        <v>100</v>
      </c>
      <c r="I72" s="2">
        <v>-48329385</v>
      </c>
      <c r="J72" s="3">
        <v>-0.40013851</v>
      </c>
      <c r="K72" s="4">
        <v>120781637.72</v>
      </c>
      <c r="L72" s="5">
        <v>5425001</v>
      </c>
      <c r="M72" s="6">
        <v>22.263892250000001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186</v>
      </c>
      <c r="U72" t="s">
        <v>75</v>
      </c>
      <c r="AC72" s="8" t="s">
        <v>180</v>
      </c>
      <c r="AD72" s="8" t="s">
        <v>181</v>
      </c>
      <c r="AE72" s="8">
        <v>0</v>
      </c>
      <c r="AG72" s="18">
        <v>-2.7599999999999999E-4</v>
      </c>
    </row>
    <row r="73" spans="1:33" x14ac:dyDescent="0.35">
      <c r="A73" t="s">
        <v>176</v>
      </c>
      <c r="B73" t="s">
        <v>187</v>
      </c>
      <c r="C73" t="s">
        <v>187</v>
      </c>
      <c r="F73" t="s">
        <v>187</v>
      </c>
      <c r="G73" s="1">
        <v>30921546</v>
      </c>
      <c r="H73" s="1">
        <v>100</v>
      </c>
      <c r="I73" s="2">
        <v>30921546</v>
      </c>
      <c r="J73" s="3">
        <v>0.25601197999999997</v>
      </c>
      <c r="K73" s="4">
        <v>120781637.72</v>
      </c>
      <c r="L73" s="5">
        <v>5425001</v>
      </c>
      <c r="M73" s="6">
        <v>22.263892250000001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187</v>
      </c>
      <c r="U73" t="s">
        <v>75</v>
      </c>
      <c r="AC73" s="8" t="s">
        <v>180</v>
      </c>
      <c r="AD73" s="8" t="s">
        <v>181</v>
      </c>
      <c r="AE73" s="8">
        <v>-25</v>
      </c>
      <c r="AG73" s="18">
        <v>-2.7599999999999999E-4</v>
      </c>
    </row>
    <row r="74" spans="1:33" x14ac:dyDescent="0.35">
      <c r="A74" t="s">
        <v>176</v>
      </c>
      <c r="B74" t="s">
        <v>188</v>
      </c>
      <c r="C74" t="s">
        <v>189</v>
      </c>
      <c r="F74" t="s">
        <v>189</v>
      </c>
      <c r="G74" s="1">
        <v>-30025</v>
      </c>
      <c r="H74" s="1">
        <v>1039.45</v>
      </c>
      <c r="I74" s="2">
        <v>-31209486.25</v>
      </c>
      <c r="J74" s="3">
        <v>-0.25839594999999999</v>
      </c>
      <c r="K74" s="4">
        <v>120781637.72</v>
      </c>
      <c r="L74" s="5">
        <v>5425001</v>
      </c>
      <c r="M74" s="6">
        <v>22.263892250000001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189</v>
      </c>
      <c r="U74" t="s">
        <v>75</v>
      </c>
      <c r="AC74" s="8" t="s">
        <v>180</v>
      </c>
      <c r="AD74" s="8" t="s">
        <v>181</v>
      </c>
      <c r="AE74" s="8">
        <v>-25</v>
      </c>
      <c r="AF74" s="8" t="s">
        <v>189</v>
      </c>
      <c r="AG74" s="18">
        <v>-2.7599999999999999E-4</v>
      </c>
    </row>
    <row r="75" spans="1:33" x14ac:dyDescent="0.35">
      <c r="A75" t="s">
        <v>176</v>
      </c>
      <c r="B75" t="s">
        <v>190</v>
      </c>
      <c r="C75" t="s">
        <v>191</v>
      </c>
      <c r="D75" t="s">
        <v>192</v>
      </c>
      <c r="E75" t="s">
        <v>193</v>
      </c>
      <c r="F75" t="s">
        <v>194</v>
      </c>
      <c r="G75" s="1">
        <v>-6919.4028009894519</v>
      </c>
      <c r="H75" s="1">
        <v>39.53</v>
      </c>
      <c r="I75" s="2">
        <v>-273523.99272311298</v>
      </c>
      <c r="J75" s="3">
        <v>-2.2646156972735E-3</v>
      </c>
      <c r="K75" s="4">
        <v>120781637.72</v>
      </c>
      <c r="L75" s="5">
        <v>5425001</v>
      </c>
      <c r="M75" s="6">
        <v>22.263892250000001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AB75" s="8" t="s">
        <v>195</v>
      </c>
      <c r="AG75" s="18">
        <v>-2.7599999999999999E-4</v>
      </c>
    </row>
    <row r="76" spans="1:33" x14ac:dyDescent="0.35">
      <c r="A76" t="s">
        <v>176</v>
      </c>
      <c r="B76" t="s">
        <v>196</v>
      </c>
      <c r="C76" t="s">
        <v>197</v>
      </c>
      <c r="D76" t="s">
        <v>198</v>
      </c>
      <c r="E76" t="s">
        <v>199</v>
      </c>
      <c r="F76" t="s">
        <v>200</v>
      </c>
      <c r="G76" s="1">
        <v>-23093.123512870399</v>
      </c>
      <c r="H76" s="1">
        <v>18.27</v>
      </c>
      <c r="I76" s="2">
        <v>-421911.36658014217</v>
      </c>
      <c r="J76" s="3">
        <v>-3.4931747453055E-3</v>
      </c>
      <c r="K76" s="4">
        <v>120781637.72</v>
      </c>
      <c r="L76" s="5">
        <v>5425001</v>
      </c>
      <c r="M76" s="6">
        <v>22.263892250000001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AB76" s="8" t="s">
        <v>195</v>
      </c>
      <c r="AG76" s="18">
        <v>-2.7599999999999999E-4</v>
      </c>
    </row>
    <row r="77" spans="1:33" x14ac:dyDescent="0.35">
      <c r="A77" t="s">
        <v>176</v>
      </c>
      <c r="B77" t="s">
        <v>201</v>
      </c>
      <c r="C77" t="s">
        <v>202</v>
      </c>
      <c r="D77" t="s">
        <v>203</v>
      </c>
      <c r="E77" t="s">
        <v>204</v>
      </c>
      <c r="F77" t="s">
        <v>205</v>
      </c>
      <c r="G77" s="1">
        <v>-8081.5098008827972</v>
      </c>
      <c r="H77" s="1">
        <v>45.91</v>
      </c>
      <c r="I77" s="2">
        <v>-371022.11495852919</v>
      </c>
      <c r="J77" s="3">
        <v>-3.0718420611140001E-3</v>
      </c>
      <c r="K77" s="4">
        <v>120781637.72</v>
      </c>
      <c r="L77" s="5">
        <v>5425001</v>
      </c>
      <c r="M77" s="6">
        <v>22.263892250000001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AB77" s="8" t="s">
        <v>195</v>
      </c>
      <c r="AG77" s="18">
        <v>-2.7599999999999999E-4</v>
      </c>
    </row>
    <row r="78" spans="1:33" x14ac:dyDescent="0.35">
      <c r="A78" t="s">
        <v>176</v>
      </c>
      <c r="B78" t="s">
        <v>206</v>
      </c>
      <c r="C78" t="s">
        <v>207</v>
      </c>
      <c r="D78" t="s">
        <v>208</v>
      </c>
      <c r="E78" t="s">
        <v>209</v>
      </c>
      <c r="F78" t="s">
        <v>210</v>
      </c>
      <c r="G78" s="1">
        <v>-8053.7297686907541</v>
      </c>
      <c r="H78" s="1">
        <v>43.78</v>
      </c>
      <c r="I78" s="2">
        <v>-352592.28927328117</v>
      </c>
      <c r="J78" s="3">
        <v>-2.9192540847200001E-3</v>
      </c>
      <c r="K78" s="4">
        <v>120781637.72</v>
      </c>
      <c r="L78" s="5">
        <v>5425001</v>
      </c>
      <c r="M78" s="6">
        <v>22.263892250000001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AB78" s="8" t="s">
        <v>195</v>
      </c>
      <c r="AG78" s="18">
        <v>-2.7599999999999999E-4</v>
      </c>
    </row>
    <row r="79" spans="1:33" x14ac:dyDescent="0.35">
      <c r="A79" t="s">
        <v>176</v>
      </c>
      <c r="B79" t="s">
        <v>211</v>
      </c>
      <c r="C79" t="s">
        <v>212</v>
      </c>
      <c r="D79" t="s">
        <v>213</v>
      </c>
      <c r="E79" t="s">
        <v>214</v>
      </c>
      <c r="F79" t="s">
        <v>215</v>
      </c>
      <c r="G79" s="1">
        <v>-42699.857161452434</v>
      </c>
      <c r="H79" s="1">
        <v>7.27</v>
      </c>
      <c r="I79" s="2">
        <v>-310427.96156375919</v>
      </c>
      <c r="J79" s="3">
        <v>-2.5701585723105001E-3</v>
      </c>
      <c r="K79" s="4">
        <v>120781637.72</v>
      </c>
      <c r="L79" s="5">
        <v>5425001</v>
      </c>
      <c r="M79" s="6">
        <v>22.263892250000001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AB79" s="8" t="s">
        <v>195</v>
      </c>
      <c r="AG79" s="18">
        <v>-2.7599999999999999E-4</v>
      </c>
    </row>
    <row r="80" spans="1:33" x14ac:dyDescent="0.35">
      <c r="A80" t="s">
        <v>176</v>
      </c>
      <c r="B80" t="s">
        <v>216</v>
      </c>
      <c r="C80" t="s">
        <v>217</v>
      </c>
      <c r="D80" t="s">
        <v>218</v>
      </c>
      <c r="E80" t="s">
        <v>219</v>
      </c>
      <c r="F80" t="s">
        <v>220</v>
      </c>
      <c r="G80" s="1">
        <v>-6711.4574994983723</v>
      </c>
      <c r="H80" s="1">
        <v>46.66</v>
      </c>
      <c r="I80" s="2">
        <v>-313156.60692659399</v>
      </c>
      <c r="J80" s="3">
        <v>-2.5927501302190001E-3</v>
      </c>
      <c r="K80" s="4">
        <v>120781637.72</v>
      </c>
      <c r="L80" s="5">
        <v>5425001</v>
      </c>
      <c r="M80" s="6">
        <v>22.263892250000001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AB80" s="8" t="s">
        <v>195</v>
      </c>
      <c r="AG80" s="18">
        <v>-2.7599999999999999E-4</v>
      </c>
    </row>
    <row r="81" spans="1:33" x14ac:dyDescent="0.35">
      <c r="A81" t="s">
        <v>176</v>
      </c>
      <c r="B81" t="s">
        <v>221</v>
      </c>
      <c r="C81" t="s">
        <v>222</v>
      </c>
      <c r="D81" t="s">
        <v>223</v>
      </c>
      <c r="E81" t="s">
        <v>224</v>
      </c>
      <c r="F81" t="s">
        <v>225</v>
      </c>
      <c r="G81" s="1">
        <v>-3206.8523202355132</v>
      </c>
      <c r="H81" s="1">
        <v>97.49</v>
      </c>
      <c r="I81" s="2">
        <v>-312636.03269976022</v>
      </c>
      <c r="J81" s="3">
        <v>-2.5884400857729998E-3</v>
      </c>
      <c r="K81" s="4">
        <v>120781637.72</v>
      </c>
      <c r="L81" s="5">
        <v>5425001</v>
      </c>
      <c r="M81" s="6">
        <v>22.263892250000001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195</v>
      </c>
      <c r="AG81" s="18">
        <v>-2.7599999999999999E-4</v>
      </c>
    </row>
    <row r="82" spans="1:33" x14ac:dyDescent="0.35">
      <c r="A82" t="s">
        <v>176</v>
      </c>
      <c r="B82" t="s">
        <v>226</v>
      </c>
      <c r="C82" t="s">
        <v>227</v>
      </c>
      <c r="D82" t="s">
        <v>228</v>
      </c>
      <c r="E82" t="s">
        <v>229</v>
      </c>
      <c r="F82" t="s">
        <v>230</v>
      </c>
      <c r="G82" s="1">
        <v>-6045.5559472193163</v>
      </c>
      <c r="H82" s="1">
        <v>66.34</v>
      </c>
      <c r="I82" s="2">
        <v>-401062.18153852952</v>
      </c>
      <c r="J82" s="3">
        <v>-3.3205559148674988E-3</v>
      </c>
      <c r="K82" s="4">
        <v>120781637.72</v>
      </c>
      <c r="L82" s="5">
        <v>5425001</v>
      </c>
      <c r="M82" s="6">
        <v>22.263892250000001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195</v>
      </c>
      <c r="AG82" s="18">
        <v>-2.7599999999999999E-4</v>
      </c>
    </row>
    <row r="83" spans="1:33" x14ac:dyDescent="0.35">
      <c r="A83" t="s">
        <v>176</v>
      </c>
      <c r="B83" t="s">
        <v>231</v>
      </c>
      <c r="C83" t="s">
        <v>232</v>
      </c>
      <c r="D83" t="s">
        <v>233</v>
      </c>
      <c r="E83" t="s">
        <v>234</v>
      </c>
      <c r="F83" t="s">
        <v>235</v>
      </c>
      <c r="G83" s="1">
        <v>-13827.772086434121</v>
      </c>
      <c r="H83" s="1">
        <v>24.4</v>
      </c>
      <c r="I83" s="2">
        <v>-337397.63890899241</v>
      </c>
      <c r="J83" s="3">
        <v>-2.7934514325030002E-3</v>
      </c>
      <c r="K83" s="4">
        <v>120781637.72</v>
      </c>
      <c r="L83" s="5">
        <v>5425001</v>
      </c>
      <c r="M83" s="6">
        <v>22.263892250000001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195</v>
      </c>
      <c r="AG83" s="18">
        <v>-2.7599999999999999E-4</v>
      </c>
    </row>
    <row r="84" spans="1:33" x14ac:dyDescent="0.35">
      <c r="A84" t="s">
        <v>176</v>
      </c>
      <c r="B84" t="s">
        <v>236</v>
      </c>
      <c r="C84" t="s">
        <v>237</v>
      </c>
      <c r="D84" t="s">
        <v>238</v>
      </c>
      <c r="E84" t="s">
        <v>239</v>
      </c>
      <c r="F84" t="s">
        <v>240</v>
      </c>
      <c r="G84" s="1">
        <v>-8680.4872708726871</v>
      </c>
      <c r="H84" s="1">
        <v>37.450000000000003</v>
      </c>
      <c r="I84" s="2">
        <v>-325084.24829418212</v>
      </c>
      <c r="J84" s="3">
        <v>-2.69150389439E-3</v>
      </c>
      <c r="K84" s="4">
        <v>120781637.72</v>
      </c>
      <c r="L84" s="5">
        <v>5425001</v>
      </c>
      <c r="M84" s="6">
        <v>22.263892250000001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195</v>
      </c>
      <c r="AG84" s="18">
        <v>-2.7599999999999999E-4</v>
      </c>
    </row>
    <row r="85" spans="1:33" x14ac:dyDescent="0.35">
      <c r="A85" t="s">
        <v>176</v>
      </c>
      <c r="B85" t="s">
        <v>241</v>
      </c>
      <c r="C85" t="s">
        <v>242</v>
      </c>
      <c r="D85" t="s">
        <v>243</v>
      </c>
      <c r="E85" t="s">
        <v>244</v>
      </c>
      <c r="F85" t="s">
        <v>245</v>
      </c>
      <c r="G85" s="1">
        <v>-543.17712566784951</v>
      </c>
      <c r="H85" s="1">
        <v>171.09</v>
      </c>
      <c r="I85" s="2">
        <v>-92932.174430512372</v>
      </c>
      <c r="J85" s="3">
        <v>-7.6942303635549986E-4</v>
      </c>
      <c r="K85" s="4">
        <v>120781637.72</v>
      </c>
      <c r="L85" s="5">
        <v>5425001</v>
      </c>
      <c r="M85" s="6">
        <v>22.263892250000001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195</v>
      </c>
      <c r="AG85" s="18">
        <v>-2.7599999999999999E-4</v>
      </c>
    </row>
    <row r="86" spans="1:33" x14ac:dyDescent="0.35">
      <c r="A86" t="s">
        <v>176</v>
      </c>
      <c r="B86" t="s">
        <v>246</v>
      </c>
      <c r="C86" t="s">
        <v>247</v>
      </c>
      <c r="D86" t="s">
        <v>248</v>
      </c>
      <c r="E86" t="s">
        <v>249</v>
      </c>
      <c r="F86" t="s">
        <v>250</v>
      </c>
      <c r="G86" s="1">
        <v>-2414.3318690926162</v>
      </c>
      <c r="H86" s="1">
        <v>36.75</v>
      </c>
      <c r="I86" s="2">
        <v>-88726.696189153634</v>
      </c>
      <c r="J86" s="3">
        <v>-7.34604182093E-4</v>
      </c>
      <c r="K86" s="4">
        <v>120781637.72</v>
      </c>
      <c r="L86" s="5">
        <v>5425001</v>
      </c>
      <c r="M86" s="6">
        <v>22.263892250000001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195</v>
      </c>
      <c r="AG86" s="18">
        <v>-2.7599999999999999E-4</v>
      </c>
    </row>
    <row r="87" spans="1:33" x14ac:dyDescent="0.35">
      <c r="A87" t="s">
        <v>176</v>
      </c>
      <c r="B87" t="s">
        <v>251</v>
      </c>
      <c r="C87" t="s">
        <v>252</v>
      </c>
      <c r="D87" t="s">
        <v>253</v>
      </c>
      <c r="E87" t="s">
        <v>254</v>
      </c>
      <c r="F87" t="s">
        <v>255</v>
      </c>
      <c r="G87" s="1">
        <v>-4564.3215900002433</v>
      </c>
      <c r="H87" s="1">
        <v>67.650000000000006</v>
      </c>
      <c r="I87" s="2">
        <v>-308776.3555635165</v>
      </c>
      <c r="J87" s="3">
        <v>-2.5564842586365002E-3</v>
      </c>
      <c r="K87" s="4">
        <v>120781637.72</v>
      </c>
      <c r="L87" s="5">
        <v>5425001</v>
      </c>
      <c r="M87" s="6">
        <v>22.263892250000001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195</v>
      </c>
      <c r="AG87" s="18">
        <v>-2.7599999999999999E-4</v>
      </c>
    </row>
    <row r="88" spans="1:33" x14ac:dyDescent="0.35">
      <c r="A88" t="s">
        <v>176</v>
      </c>
      <c r="B88" t="s">
        <v>256</v>
      </c>
      <c r="C88" t="s">
        <v>257</v>
      </c>
      <c r="D88" t="s">
        <v>258</v>
      </c>
      <c r="E88" t="s">
        <v>259</v>
      </c>
      <c r="F88" t="s">
        <v>260</v>
      </c>
      <c r="G88" s="1">
        <v>-725.40173047462929</v>
      </c>
      <c r="H88" s="1">
        <v>332.32</v>
      </c>
      <c r="I88" s="2">
        <v>-241065.5030713288</v>
      </c>
      <c r="J88" s="3">
        <v>-1.9958787413544999E-3</v>
      </c>
      <c r="K88" s="4">
        <v>120781637.72</v>
      </c>
      <c r="L88" s="5">
        <v>5425001</v>
      </c>
      <c r="M88" s="6">
        <v>22.263892250000001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195</v>
      </c>
      <c r="AG88" s="18">
        <v>-2.7599999999999999E-4</v>
      </c>
    </row>
    <row r="89" spans="1:33" x14ac:dyDescent="0.35">
      <c r="A89" t="s">
        <v>176</v>
      </c>
      <c r="B89" t="s">
        <v>261</v>
      </c>
      <c r="C89" t="s">
        <v>262</v>
      </c>
      <c r="D89" t="s">
        <v>263</v>
      </c>
      <c r="E89" t="s">
        <v>264</v>
      </c>
      <c r="F89" t="s">
        <v>265</v>
      </c>
      <c r="G89" s="1">
        <v>-3721.9487937075328</v>
      </c>
      <c r="H89" s="1">
        <v>90.185000000000002</v>
      </c>
      <c r="I89" s="2">
        <v>-335663.95196051378</v>
      </c>
      <c r="J89" s="3">
        <v>-2.7790975374805001E-3</v>
      </c>
      <c r="K89" s="4">
        <v>120781637.72</v>
      </c>
      <c r="L89" s="5">
        <v>5425001</v>
      </c>
      <c r="M89" s="6">
        <v>22.263892250000001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195</v>
      </c>
      <c r="AG89" s="18">
        <v>-2.7599999999999999E-4</v>
      </c>
    </row>
    <row r="90" spans="1:33" x14ac:dyDescent="0.35">
      <c r="A90" t="s">
        <v>176</v>
      </c>
      <c r="B90" t="s">
        <v>266</v>
      </c>
      <c r="C90" t="s">
        <v>267</v>
      </c>
      <c r="D90" t="s">
        <v>268</v>
      </c>
      <c r="E90" t="s">
        <v>269</v>
      </c>
      <c r="F90" t="s">
        <v>270</v>
      </c>
      <c r="G90" s="1">
        <v>-16124.52573913621</v>
      </c>
      <c r="H90" s="1">
        <v>19.399999999999999</v>
      </c>
      <c r="I90" s="2">
        <v>-312815.7993392424</v>
      </c>
      <c r="J90" s="3">
        <v>-2.5899284464449999E-3</v>
      </c>
      <c r="K90" s="4">
        <v>120781637.72</v>
      </c>
      <c r="L90" s="5">
        <v>5425001</v>
      </c>
      <c r="M90" s="6">
        <v>22.263892250000001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195</v>
      </c>
      <c r="AG90" s="18">
        <v>-2.7599999999999999E-4</v>
      </c>
    </row>
    <row r="91" spans="1:33" x14ac:dyDescent="0.35">
      <c r="A91" t="s">
        <v>176</v>
      </c>
      <c r="B91" t="s">
        <v>271</v>
      </c>
      <c r="C91" t="s">
        <v>272</v>
      </c>
      <c r="D91" t="s">
        <v>273</v>
      </c>
      <c r="E91" t="s">
        <v>274</v>
      </c>
      <c r="F91" t="s">
        <v>275</v>
      </c>
      <c r="G91" s="1">
        <v>-14033.040538560501</v>
      </c>
      <c r="H91" s="1">
        <v>25.85</v>
      </c>
      <c r="I91" s="2">
        <v>-362754.09792178893</v>
      </c>
      <c r="J91" s="3">
        <v>-3.0033878060400001E-3</v>
      </c>
      <c r="K91" s="4">
        <v>120781637.72</v>
      </c>
      <c r="L91" s="5">
        <v>5425001</v>
      </c>
      <c r="M91" s="6">
        <v>22.263892250000001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195</v>
      </c>
      <c r="AG91" s="18">
        <v>-2.7599999999999999E-4</v>
      </c>
    </row>
    <row r="92" spans="1:33" x14ac:dyDescent="0.35">
      <c r="A92" t="s">
        <v>176</v>
      </c>
      <c r="B92" t="s">
        <v>276</v>
      </c>
      <c r="C92" t="s">
        <v>277</v>
      </c>
      <c r="D92" t="s">
        <v>278</v>
      </c>
      <c r="E92" t="s">
        <v>279</v>
      </c>
      <c r="F92" t="s">
        <v>280</v>
      </c>
      <c r="G92" s="1">
        <v>-4194.4371496059639</v>
      </c>
      <c r="H92" s="1">
        <v>72.61</v>
      </c>
      <c r="I92" s="2">
        <v>-304558.08143288898</v>
      </c>
      <c r="J92" s="3">
        <v>-2.5215594620345001E-3</v>
      </c>
      <c r="K92" s="4">
        <v>120781637.72</v>
      </c>
      <c r="L92" s="5">
        <v>5425001</v>
      </c>
      <c r="M92" s="6">
        <v>22.263892250000001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195</v>
      </c>
      <c r="AG92" s="18">
        <v>-2.7599999999999999E-4</v>
      </c>
    </row>
    <row r="93" spans="1:33" x14ac:dyDescent="0.35">
      <c r="A93" t="s">
        <v>176</v>
      </c>
      <c r="B93" t="s">
        <v>281</v>
      </c>
      <c r="C93" t="s">
        <v>282</v>
      </c>
      <c r="D93" t="s">
        <v>283</v>
      </c>
      <c r="E93" t="s">
        <v>284</v>
      </c>
      <c r="F93" t="s">
        <v>285</v>
      </c>
      <c r="G93" s="1">
        <v>-938.25288245570778</v>
      </c>
      <c r="H93" s="1">
        <v>351.37</v>
      </c>
      <c r="I93" s="2">
        <v>-329673.91530846199</v>
      </c>
      <c r="J93" s="3">
        <v>-2.7295036027970001E-3</v>
      </c>
      <c r="K93" s="4">
        <v>120781637.72</v>
      </c>
      <c r="L93" s="5">
        <v>5425001</v>
      </c>
      <c r="M93" s="6">
        <v>22.263892250000001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195</v>
      </c>
      <c r="AG93" s="18">
        <v>-2.7599999999999999E-4</v>
      </c>
    </row>
    <row r="94" spans="1:33" x14ac:dyDescent="0.35">
      <c r="A94" t="s">
        <v>176</v>
      </c>
      <c r="B94" t="s">
        <v>286</v>
      </c>
      <c r="C94" t="s">
        <v>287</v>
      </c>
      <c r="D94" t="s">
        <v>288</v>
      </c>
      <c r="E94" t="s">
        <v>289</v>
      </c>
      <c r="F94" t="s">
        <v>290</v>
      </c>
      <c r="G94" s="1">
        <v>-5951.3882733458859</v>
      </c>
      <c r="H94" s="1">
        <v>53.51</v>
      </c>
      <c r="I94" s="2">
        <v>-318458.78650673828</v>
      </c>
      <c r="J94" s="3">
        <v>-2.6366490181644999E-3</v>
      </c>
      <c r="K94" s="4">
        <v>120781637.72</v>
      </c>
      <c r="L94" s="5">
        <v>5425001</v>
      </c>
      <c r="M94" s="6">
        <v>22.263892250000001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195</v>
      </c>
      <c r="AG94" s="18">
        <v>-2.7599999999999999E-4</v>
      </c>
    </row>
    <row r="95" spans="1:33" x14ac:dyDescent="0.35">
      <c r="A95" t="s">
        <v>176</v>
      </c>
      <c r="B95" t="s">
        <v>291</v>
      </c>
      <c r="C95" t="s">
        <v>292</v>
      </c>
      <c r="D95" t="s">
        <v>293</v>
      </c>
      <c r="E95" t="s">
        <v>294</v>
      </c>
      <c r="G95" s="1">
        <v>-70344.587294104887</v>
      </c>
      <c r="H95" s="1">
        <v>5.09</v>
      </c>
      <c r="I95" s="2">
        <v>-358053.94932699378</v>
      </c>
      <c r="J95" s="3">
        <v>-2.9644733759699999E-3</v>
      </c>
      <c r="K95" s="4">
        <v>120781637.72</v>
      </c>
      <c r="L95" s="5">
        <v>5425001</v>
      </c>
      <c r="M95" s="6">
        <v>22.263892250000001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195</v>
      </c>
      <c r="AG95" s="18">
        <v>-2.7599999999999999E-4</v>
      </c>
    </row>
    <row r="96" spans="1:33" x14ac:dyDescent="0.35">
      <c r="A96" t="s">
        <v>176</v>
      </c>
      <c r="B96" t="s">
        <v>295</v>
      </c>
      <c r="C96" t="s">
        <v>296</v>
      </c>
      <c r="D96" t="s">
        <v>297</v>
      </c>
      <c r="E96" t="s">
        <v>298</v>
      </c>
      <c r="F96" t="s">
        <v>299</v>
      </c>
      <c r="G96" s="1">
        <v>-7954.8747209025732</v>
      </c>
      <c r="H96" s="1">
        <v>48.96</v>
      </c>
      <c r="I96" s="2">
        <v>-389470.66633539001</v>
      </c>
      <c r="J96" s="3">
        <v>-3.2245850750780001E-3</v>
      </c>
      <c r="K96" s="4">
        <v>120781637.72</v>
      </c>
      <c r="L96" s="5">
        <v>5425001</v>
      </c>
      <c r="M96" s="6">
        <v>22.263892250000001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195</v>
      </c>
      <c r="AG96" s="18">
        <v>-2.7599999999999999E-4</v>
      </c>
    </row>
    <row r="97" spans="1:33" x14ac:dyDescent="0.35">
      <c r="A97" t="s">
        <v>176</v>
      </c>
      <c r="B97" t="s">
        <v>300</v>
      </c>
      <c r="C97" t="s">
        <v>301</v>
      </c>
      <c r="D97" t="s">
        <v>302</v>
      </c>
      <c r="E97" t="s">
        <v>303</v>
      </c>
      <c r="F97" t="s">
        <v>304</v>
      </c>
      <c r="G97" s="1">
        <v>-3202.5238290389138</v>
      </c>
      <c r="H97" s="1">
        <v>98.29</v>
      </c>
      <c r="I97" s="2">
        <v>-314776.06715623487</v>
      </c>
      <c r="J97" s="3">
        <v>-2.6061582960645001E-3</v>
      </c>
      <c r="K97" s="4">
        <v>120781637.72</v>
      </c>
      <c r="L97" s="5">
        <v>5425001</v>
      </c>
      <c r="M97" s="6">
        <v>22.263892250000001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195</v>
      </c>
      <c r="AG97" s="18">
        <v>-2.7599999999999999E-4</v>
      </c>
    </row>
    <row r="98" spans="1:33" x14ac:dyDescent="0.35">
      <c r="A98" t="s">
        <v>176</v>
      </c>
      <c r="B98" t="s">
        <v>305</v>
      </c>
      <c r="C98" t="s">
        <v>306</v>
      </c>
      <c r="D98" t="s">
        <v>307</v>
      </c>
      <c r="E98" t="s">
        <v>308</v>
      </c>
      <c r="F98" t="s">
        <v>309</v>
      </c>
      <c r="G98" s="1">
        <v>-39427.76545297823</v>
      </c>
      <c r="H98" s="1">
        <v>7.14</v>
      </c>
      <c r="I98" s="2">
        <v>-281514.24533426447</v>
      </c>
      <c r="J98" s="3">
        <v>-2.3307702283925E-3</v>
      </c>
      <c r="K98" s="4">
        <v>120781637.72</v>
      </c>
      <c r="L98" s="5">
        <v>5425001</v>
      </c>
      <c r="M98" s="6">
        <v>22.263892250000001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195</v>
      </c>
      <c r="AG98" s="18">
        <v>-2.7599999999999999E-4</v>
      </c>
    </row>
    <row r="99" spans="1:33" x14ac:dyDescent="0.35">
      <c r="A99" t="s">
        <v>176</v>
      </c>
      <c r="B99" t="s">
        <v>310</v>
      </c>
      <c r="C99" t="s">
        <v>311</v>
      </c>
      <c r="D99" t="s">
        <v>312</v>
      </c>
      <c r="E99" t="s">
        <v>313</v>
      </c>
      <c r="G99" s="1">
        <v>-14504.392441743759</v>
      </c>
      <c r="H99" s="1">
        <v>23.82</v>
      </c>
      <c r="I99" s="2">
        <v>-345494.62796233641</v>
      </c>
      <c r="J99" s="3">
        <v>-2.8604896777709998E-3</v>
      </c>
      <c r="K99" s="4">
        <v>120781637.72</v>
      </c>
      <c r="L99" s="5">
        <v>5425001</v>
      </c>
      <c r="M99" s="6">
        <v>22.263892250000001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195</v>
      </c>
      <c r="AG99" s="18">
        <v>-2.7599999999999999E-4</v>
      </c>
    </row>
    <row r="100" spans="1:33" x14ac:dyDescent="0.35">
      <c r="A100" t="s">
        <v>176</v>
      </c>
      <c r="B100" t="s">
        <v>314</v>
      </c>
      <c r="C100" t="s">
        <v>315</v>
      </c>
      <c r="D100" t="s">
        <v>316</v>
      </c>
      <c r="E100" t="s">
        <v>317</v>
      </c>
      <c r="F100" t="s">
        <v>318</v>
      </c>
      <c r="G100" s="1">
        <v>-6499.5682249016709</v>
      </c>
      <c r="H100" s="1">
        <v>52.62</v>
      </c>
      <c r="I100" s="2">
        <v>-342007.27999432589</v>
      </c>
      <c r="J100" s="3">
        <v>-2.831616514318E-3</v>
      </c>
      <c r="K100" s="4">
        <v>120781637.72</v>
      </c>
      <c r="L100" s="5">
        <v>5425001</v>
      </c>
      <c r="M100" s="6">
        <v>22.263892250000001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195</v>
      </c>
      <c r="AG100" s="18">
        <v>-2.7599999999999999E-4</v>
      </c>
    </row>
    <row r="101" spans="1:33" x14ac:dyDescent="0.35">
      <c r="A101" t="s">
        <v>176</v>
      </c>
      <c r="B101" t="s">
        <v>319</v>
      </c>
      <c r="C101" t="s">
        <v>320</v>
      </c>
      <c r="D101" t="s">
        <v>321</v>
      </c>
      <c r="E101" t="s">
        <v>322</v>
      </c>
      <c r="F101" t="s">
        <v>323</v>
      </c>
      <c r="G101" s="1">
        <v>-8363.1248519387354</v>
      </c>
      <c r="H101" s="1">
        <v>34.049999999999997</v>
      </c>
      <c r="I101" s="2">
        <v>-284764.40120851388</v>
      </c>
      <c r="J101" s="3">
        <v>-2.3576795826255E-3</v>
      </c>
      <c r="K101" s="4">
        <v>120781637.72</v>
      </c>
      <c r="L101" s="5">
        <v>5425001</v>
      </c>
      <c r="M101" s="6">
        <v>22.263892250000001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195</v>
      </c>
      <c r="AG101" s="18">
        <v>-2.7599999999999999E-4</v>
      </c>
    </row>
    <row r="102" spans="1:33" x14ac:dyDescent="0.35">
      <c r="A102" t="s">
        <v>176</v>
      </c>
      <c r="B102" t="s">
        <v>324</v>
      </c>
      <c r="C102" t="s">
        <v>325</v>
      </c>
      <c r="D102" t="s">
        <v>326</v>
      </c>
      <c r="E102" t="s">
        <v>327</v>
      </c>
      <c r="F102" t="s">
        <v>328</v>
      </c>
      <c r="G102" s="1">
        <v>-5704.8636008889271</v>
      </c>
      <c r="H102" s="1">
        <v>65.819999999999993</v>
      </c>
      <c r="I102" s="2">
        <v>-375494.12221050909</v>
      </c>
      <c r="J102" s="3">
        <v>-3.1088676167895001E-3</v>
      </c>
      <c r="K102" s="4">
        <v>120781637.72</v>
      </c>
      <c r="L102" s="5">
        <v>5425001</v>
      </c>
      <c r="M102" s="6">
        <v>22.263892250000001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195</v>
      </c>
      <c r="AG102" s="18">
        <v>-2.7599999999999999E-4</v>
      </c>
    </row>
    <row r="103" spans="1:33" x14ac:dyDescent="0.35">
      <c r="A103" t="s">
        <v>176</v>
      </c>
      <c r="B103" t="s">
        <v>329</v>
      </c>
      <c r="C103" t="s">
        <v>330</v>
      </c>
      <c r="D103" t="s">
        <v>331</v>
      </c>
      <c r="E103" t="s">
        <v>332</v>
      </c>
      <c r="F103" t="s">
        <v>333</v>
      </c>
      <c r="G103" s="1">
        <v>-7853.597992457625</v>
      </c>
      <c r="H103" s="1">
        <v>36.64</v>
      </c>
      <c r="I103" s="2">
        <v>-287755.8304436474</v>
      </c>
      <c r="J103" s="3">
        <v>-2.382446834433E-3</v>
      </c>
      <c r="K103" s="4">
        <v>120781637.72</v>
      </c>
      <c r="L103" s="5">
        <v>5425001</v>
      </c>
      <c r="M103" s="6">
        <v>22.263892250000001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195</v>
      </c>
      <c r="AG103" s="18">
        <v>-2.7599999999999999E-4</v>
      </c>
    </row>
    <row r="104" spans="1:33" x14ac:dyDescent="0.35">
      <c r="A104" t="s">
        <v>176</v>
      </c>
      <c r="B104" t="s">
        <v>334</v>
      </c>
      <c r="C104" t="s">
        <v>335</v>
      </c>
      <c r="D104" t="s">
        <v>336</v>
      </c>
      <c r="E104" t="s">
        <v>337</v>
      </c>
      <c r="F104" t="s">
        <v>338</v>
      </c>
      <c r="G104" s="1">
        <v>-4146.59792524158</v>
      </c>
      <c r="H104" s="1">
        <v>68.44</v>
      </c>
      <c r="I104" s="2">
        <v>-283793.16200353368</v>
      </c>
      <c r="J104" s="3">
        <v>-2.3496383006614999E-3</v>
      </c>
      <c r="K104" s="4">
        <v>120781637.72</v>
      </c>
      <c r="L104" s="5">
        <v>5425001</v>
      </c>
      <c r="M104" s="6">
        <v>22.263892250000001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195</v>
      </c>
      <c r="AG104" s="18">
        <v>-2.7599999999999999E-4</v>
      </c>
    </row>
    <row r="105" spans="1:33" x14ac:dyDescent="0.35">
      <c r="A105" t="s">
        <v>176</v>
      </c>
      <c r="B105" t="s">
        <v>339</v>
      </c>
      <c r="C105" t="s">
        <v>340</v>
      </c>
      <c r="D105" t="s">
        <v>341</v>
      </c>
      <c r="E105" t="s">
        <v>342</v>
      </c>
      <c r="F105" t="s">
        <v>343</v>
      </c>
      <c r="G105" s="1">
        <v>-4867.7834180876553</v>
      </c>
      <c r="H105" s="1">
        <v>72.069999999999993</v>
      </c>
      <c r="I105" s="2">
        <v>-350821.15094157727</v>
      </c>
      <c r="J105" s="3">
        <v>-2.9045901145575001E-3</v>
      </c>
      <c r="K105" s="4">
        <v>120781637.72</v>
      </c>
      <c r="L105" s="5">
        <v>5425001</v>
      </c>
      <c r="M105" s="6">
        <v>22.263892250000001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195</v>
      </c>
      <c r="AG105" s="18">
        <v>-2.7599999999999999E-4</v>
      </c>
    </row>
    <row r="106" spans="1:33" x14ac:dyDescent="0.35">
      <c r="A106" t="s">
        <v>176</v>
      </c>
      <c r="B106" t="s">
        <v>344</v>
      </c>
      <c r="C106" t="s">
        <v>345</v>
      </c>
      <c r="D106" t="s">
        <v>346</v>
      </c>
      <c r="E106" t="s">
        <v>347</v>
      </c>
      <c r="F106" t="s">
        <v>348</v>
      </c>
      <c r="G106" s="1">
        <v>-18524.478756626318</v>
      </c>
      <c r="H106" s="1">
        <v>15.9</v>
      </c>
      <c r="I106" s="2">
        <v>-294539.21223035851</v>
      </c>
      <c r="J106" s="3">
        <v>-2.4386091941655001E-3</v>
      </c>
      <c r="K106" s="4">
        <v>120781637.72</v>
      </c>
      <c r="L106" s="5">
        <v>5425001</v>
      </c>
      <c r="M106" s="6">
        <v>22.263892250000001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195</v>
      </c>
      <c r="AG106" s="18">
        <v>-2.7599999999999999E-4</v>
      </c>
    </row>
    <row r="107" spans="1:33" x14ac:dyDescent="0.35">
      <c r="A107" t="s">
        <v>176</v>
      </c>
      <c r="B107" t="s">
        <v>349</v>
      </c>
      <c r="C107" t="s">
        <v>350</v>
      </c>
      <c r="D107" t="s">
        <v>351</v>
      </c>
      <c r="E107" t="s">
        <v>352</v>
      </c>
      <c r="F107" t="s">
        <v>353</v>
      </c>
      <c r="G107" s="1">
        <v>-1726.901738879259</v>
      </c>
      <c r="H107" s="1">
        <v>166.24</v>
      </c>
      <c r="I107" s="2">
        <v>-287080.14507128811</v>
      </c>
      <c r="J107" s="3">
        <v>-2.3768525621155E-3</v>
      </c>
      <c r="K107" s="4">
        <v>120781637.72</v>
      </c>
      <c r="L107" s="5">
        <v>5425001</v>
      </c>
      <c r="M107" s="6">
        <v>22.263892250000001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195</v>
      </c>
      <c r="AG107" s="18">
        <v>-2.7599999999999999E-4</v>
      </c>
    </row>
    <row r="108" spans="1:33" x14ac:dyDescent="0.35">
      <c r="A108" t="s">
        <v>176</v>
      </c>
      <c r="B108" t="s">
        <v>354</v>
      </c>
      <c r="C108" t="s">
        <v>355</v>
      </c>
      <c r="D108" t="s">
        <v>356</v>
      </c>
      <c r="E108" t="s">
        <v>357</v>
      </c>
      <c r="F108" t="s">
        <v>358</v>
      </c>
      <c r="G108" s="1">
        <v>-15310.11205224132</v>
      </c>
      <c r="H108" s="1">
        <v>20.48</v>
      </c>
      <c r="I108" s="2">
        <v>-313551.09482990223</v>
      </c>
      <c r="J108" s="3">
        <v>-2.596016255027E-3</v>
      </c>
      <c r="K108" s="4">
        <v>120781637.72</v>
      </c>
      <c r="L108" s="5">
        <v>5425001</v>
      </c>
      <c r="M108" s="6">
        <v>22.263892250000001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195</v>
      </c>
      <c r="AG108" s="18">
        <v>-2.7599999999999999E-4</v>
      </c>
    </row>
    <row r="109" spans="1:33" x14ac:dyDescent="0.35">
      <c r="A109" t="s">
        <v>176</v>
      </c>
      <c r="B109" t="s">
        <v>359</v>
      </c>
      <c r="C109" t="s">
        <v>360</v>
      </c>
      <c r="D109" t="s">
        <v>361</v>
      </c>
      <c r="E109" t="s">
        <v>362</v>
      </c>
      <c r="F109" t="s">
        <v>363</v>
      </c>
      <c r="G109" s="1">
        <v>-21787.700503313099</v>
      </c>
      <c r="H109" s="1">
        <v>12.02</v>
      </c>
      <c r="I109" s="2">
        <v>-261888.1600498234</v>
      </c>
      <c r="J109" s="3">
        <v>-2.1682779352349998E-3</v>
      </c>
      <c r="K109" s="4">
        <v>120781637.72</v>
      </c>
      <c r="L109" s="5">
        <v>5425001</v>
      </c>
      <c r="M109" s="6">
        <v>22.263892250000001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195</v>
      </c>
      <c r="AG109" s="18">
        <v>-2.7599999999999999E-4</v>
      </c>
    </row>
    <row r="110" spans="1:33" x14ac:dyDescent="0.35">
      <c r="A110" t="s">
        <v>176</v>
      </c>
      <c r="B110" t="s">
        <v>364</v>
      </c>
      <c r="C110" t="s">
        <v>365</v>
      </c>
      <c r="D110" t="s">
        <v>366</v>
      </c>
      <c r="E110" t="s">
        <v>367</v>
      </c>
      <c r="F110" t="s">
        <v>368</v>
      </c>
      <c r="G110" s="1">
        <v>-9569.0087096108909</v>
      </c>
      <c r="H110" s="1">
        <v>37.39</v>
      </c>
      <c r="I110" s="2">
        <v>-357785.23565235123</v>
      </c>
      <c r="J110" s="3">
        <v>-2.9622485868405E-3</v>
      </c>
      <c r="K110" s="4">
        <v>120781637.72</v>
      </c>
      <c r="L110" s="5">
        <v>5425001</v>
      </c>
      <c r="M110" s="6">
        <v>22.263892250000001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195</v>
      </c>
      <c r="AG110" s="18">
        <v>-2.7599999999999999E-4</v>
      </c>
    </row>
    <row r="111" spans="1:33" x14ac:dyDescent="0.35">
      <c r="A111" t="s">
        <v>176</v>
      </c>
      <c r="B111" t="s">
        <v>369</v>
      </c>
      <c r="C111" t="s">
        <v>370</v>
      </c>
      <c r="D111" t="s">
        <v>371</v>
      </c>
      <c r="E111" t="s">
        <v>372</v>
      </c>
      <c r="F111" t="s">
        <v>373</v>
      </c>
      <c r="G111" s="1">
        <v>-4575.3235013313861</v>
      </c>
      <c r="H111" s="1">
        <v>53.43</v>
      </c>
      <c r="I111" s="2">
        <v>-244459.53467613601</v>
      </c>
      <c r="J111" s="3">
        <v>-2.0239793009170001E-3</v>
      </c>
      <c r="K111" s="4">
        <v>120781637.72</v>
      </c>
      <c r="L111" s="5">
        <v>5425001</v>
      </c>
      <c r="M111" s="6">
        <v>22.263892250000001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195</v>
      </c>
      <c r="AG111" s="18">
        <v>-2.7599999999999999E-4</v>
      </c>
    </row>
    <row r="112" spans="1:33" x14ac:dyDescent="0.35">
      <c r="A112" t="s">
        <v>176</v>
      </c>
      <c r="B112" t="s">
        <v>374</v>
      </c>
      <c r="C112" t="s">
        <v>375</v>
      </c>
      <c r="D112" t="s">
        <v>376</v>
      </c>
      <c r="E112" t="s">
        <v>377</v>
      </c>
      <c r="F112" t="s">
        <v>378</v>
      </c>
      <c r="G112" s="1">
        <v>-16757.288687709901</v>
      </c>
      <c r="H112" s="1">
        <v>17.690000000000001</v>
      </c>
      <c r="I112" s="2">
        <v>-296436.43688558822</v>
      </c>
      <c r="J112" s="3">
        <v>-2.4543170839660001E-3</v>
      </c>
      <c r="K112" s="4">
        <v>120781637.72</v>
      </c>
      <c r="L112" s="5">
        <v>5425001</v>
      </c>
      <c r="M112" s="6">
        <v>22.263892250000001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195</v>
      </c>
      <c r="AG112" s="18">
        <v>-2.7599999999999999E-4</v>
      </c>
    </row>
    <row r="113" spans="1:33" x14ac:dyDescent="0.35">
      <c r="A113" t="s">
        <v>176</v>
      </c>
      <c r="B113" t="s">
        <v>379</v>
      </c>
      <c r="C113" t="s">
        <v>380</v>
      </c>
      <c r="D113" t="s">
        <v>381</v>
      </c>
      <c r="E113" t="s">
        <v>382</v>
      </c>
      <c r="F113" t="s">
        <v>383</v>
      </c>
      <c r="G113" s="1">
        <v>-13715.145655768139</v>
      </c>
      <c r="H113" s="1">
        <v>23.46</v>
      </c>
      <c r="I113" s="2">
        <v>-321757.31708432059</v>
      </c>
      <c r="J113" s="3">
        <v>-2.66395888612E-3</v>
      </c>
      <c r="K113" s="4">
        <v>120781637.72</v>
      </c>
      <c r="L113" s="5">
        <v>5425001</v>
      </c>
      <c r="M113" s="6">
        <v>22.263892250000001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195</v>
      </c>
      <c r="AG113" s="18">
        <v>-2.7599999999999999E-4</v>
      </c>
    </row>
    <row r="114" spans="1:33" x14ac:dyDescent="0.35">
      <c r="A114" t="s">
        <v>176</v>
      </c>
      <c r="B114" t="s">
        <v>384</v>
      </c>
      <c r="C114" t="s">
        <v>385</v>
      </c>
      <c r="D114" t="s">
        <v>386</v>
      </c>
      <c r="E114" t="s">
        <v>387</v>
      </c>
      <c r="F114" t="s">
        <v>388</v>
      </c>
      <c r="G114" s="1">
        <v>-18682.33097258932</v>
      </c>
      <c r="H114" s="1">
        <v>15.95</v>
      </c>
      <c r="I114" s="2">
        <v>-297983.17901279958</v>
      </c>
      <c r="J114" s="3">
        <v>-2.467123187248E-3</v>
      </c>
      <c r="K114" s="4">
        <v>120781637.72</v>
      </c>
      <c r="L114" s="5">
        <v>5425001</v>
      </c>
      <c r="M114" s="6">
        <v>22.263892250000001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195</v>
      </c>
      <c r="AG114" s="18">
        <v>-2.7599999999999999E-4</v>
      </c>
    </row>
    <row r="115" spans="1:33" x14ac:dyDescent="0.35">
      <c r="A115" t="s">
        <v>176</v>
      </c>
      <c r="B115" t="s">
        <v>389</v>
      </c>
      <c r="C115" t="s">
        <v>390</v>
      </c>
      <c r="D115" t="s">
        <v>391</v>
      </c>
      <c r="E115" t="s">
        <v>392</v>
      </c>
      <c r="F115" t="s">
        <v>393</v>
      </c>
      <c r="G115" s="1">
        <v>-5193.3862943507793</v>
      </c>
      <c r="H115" s="1">
        <v>43.95</v>
      </c>
      <c r="I115" s="2">
        <v>-228249.3276367168</v>
      </c>
      <c r="J115" s="3">
        <v>-1.8897684444869999E-3</v>
      </c>
      <c r="K115" s="4">
        <v>120781637.72</v>
      </c>
      <c r="L115" s="5">
        <v>5425001</v>
      </c>
      <c r="M115" s="6">
        <v>22.263892250000001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195</v>
      </c>
      <c r="AG115" s="18">
        <v>-2.7599999999999999E-4</v>
      </c>
    </row>
    <row r="116" spans="1:33" x14ac:dyDescent="0.35">
      <c r="A116" t="s">
        <v>176</v>
      </c>
      <c r="B116" t="s">
        <v>394</v>
      </c>
      <c r="C116" t="s">
        <v>395</v>
      </c>
      <c r="D116" t="s">
        <v>396</v>
      </c>
      <c r="E116" t="s">
        <v>397</v>
      </c>
      <c r="F116" t="s">
        <v>398</v>
      </c>
      <c r="G116" s="1">
        <v>-37647.901340091259</v>
      </c>
      <c r="H116" s="1">
        <v>8.2899999999999991</v>
      </c>
      <c r="I116" s="2">
        <v>-312101.10210935649</v>
      </c>
      <c r="J116" s="3">
        <v>-2.584011179189999E-3</v>
      </c>
      <c r="K116" s="4">
        <v>120781637.72</v>
      </c>
      <c r="L116" s="5">
        <v>5425001</v>
      </c>
      <c r="M116" s="6">
        <v>22.263892250000001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195</v>
      </c>
      <c r="AG116" s="18">
        <v>-2.7599999999999999E-4</v>
      </c>
    </row>
    <row r="117" spans="1:33" x14ac:dyDescent="0.35">
      <c r="A117" t="s">
        <v>176</v>
      </c>
      <c r="B117" t="s">
        <v>399</v>
      </c>
      <c r="C117" t="s">
        <v>400</v>
      </c>
      <c r="D117" t="s">
        <v>401</v>
      </c>
      <c r="E117" t="s">
        <v>402</v>
      </c>
      <c r="F117" t="s">
        <v>403</v>
      </c>
      <c r="G117" s="1">
        <v>-10051.00849813527</v>
      </c>
      <c r="H117" s="1">
        <v>24.1</v>
      </c>
      <c r="I117" s="2">
        <v>-242229.30480505989</v>
      </c>
      <c r="J117" s="3">
        <v>-2.0055143263299998E-3</v>
      </c>
      <c r="K117" s="4">
        <v>120781637.72</v>
      </c>
      <c r="L117" s="5">
        <v>5425001</v>
      </c>
      <c r="M117" s="6">
        <v>22.263892250000001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195</v>
      </c>
      <c r="AG117" s="18">
        <v>-2.7599999999999999E-4</v>
      </c>
    </row>
    <row r="118" spans="1:33" x14ac:dyDescent="0.35">
      <c r="A118" t="s">
        <v>176</v>
      </c>
      <c r="B118" t="s">
        <v>404</v>
      </c>
      <c r="C118" t="s">
        <v>405</v>
      </c>
      <c r="D118" t="s">
        <v>406</v>
      </c>
      <c r="E118" t="s">
        <v>407</v>
      </c>
      <c r="F118" t="s">
        <v>408</v>
      </c>
      <c r="G118" s="1">
        <v>-1698.4287234655169</v>
      </c>
      <c r="H118" s="1">
        <v>163.87</v>
      </c>
      <c r="I118" s="2">
        <v>-278321.51491429418</v>
      </c>
      <c r="J118" s="3">
        <v>-2.3043363227075002E-3</v>
      </c>
      <c r="K118" s="4">
        <v>120781637.72</v>
      </c>
      <c r="L118" s="5">
        <v>5425001</v>
      </c>
      <c r="M118" s="6">
        <v>22.263892250000001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195</v>
      </c>
      <c r="AG118" s="18">
        <v>-2.7599999999999999E-4</v>
      </c>
    </row>
    <row r="119" spans="1:33" x14ac:dyDescent="0.35">
      <c r="A119" t="s">
        <v>176</v>
      </c>
      <c r="B119" t="s">
        <v>409</v>
      </c>
      <c r="C119" t="s">
        <v>410</v>
      </c>
      <c r="D119" t="s">
        <v>411</v>
      </c>
      <c r="E119" t="s">
        <v>412</v>
      </c>
      <c r="F119" t="s">
        <v>413</v>
      </c>
      <c r="G119" s="1">
        <v>-15748.721998236429</v>
      </c>
      <c r="H119" s="1">
        <v>21.49</v>
      </c>
      <c r="I119" s="2">
        <v>-338440.03574210103</v>
      </c>
      <c r="J119" s="3">
        <v>-2.802081857233E-3</v>
      </c>
      <c r="K119" s="4">
        <v>120781637.72</v>
      </c>
      <c r="L119" s="5">
        <v>5425001</v>
      </c>
      <c r="M119" s="6">
        <v>22.263892250000001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195</v>
      </c>
      <c r="AG119" s="18">
        <v>-2.7599999999999999E-4</v>
      </c>
    </row>
    <row r="120" spans="1:33" x14ac:dyDescent="0.35">
      <c r="A120" t="s">
        <v>176</v>
      </c>
      <c r="B120" t="s">
        <v>414</v>
      </c>
      <c r="C120" t="s">
        <v>415</v>
      </c>
      <c r="D120" t="s">
        <v>416</v>
      </c>
      <c r="E120" t="s">
        <v>417</v>
      </c>
      <c r="G120" s="1">
        <v>-2506.34476278081</v>
      </c>
      <c r="H120" s="1">
        <v>121.18</v>
      </c>
      <c r="I120" s="2">
        <v>-303718.85835377849</v>
      </c>
      <c r="J120" s="3">
        <v>-2.5146111949390002E-3</v>
      </c>
      <c r="K120" s="4">
        <v>120781637.72</v>
      </c>
      <c r="L120" s="5">
        <v>5425001</v>
      </c>
      <c r="M120" s="6">
        <v>22.263892250000001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195</v>
      </c>
      <c r="AG120" s="18">
        <v>-2.7599999999999999E-4</v>
      </c>
    </row>
    <row r="121" spans="1:33" x14ac:dyDescent="0.35">
      <c r="A121" t="s">
        <v>176</v>
      </c>
      <c r="B121" t="s">
        <v>418</v>
      </c>
      <c r="C121" t="s">
        <v>419</v>
      </c>
      <c r="D121" t="s">
        <v>420</v>
      </c>
      <c r="E121" t="s">
        <v>421</v>
      </c>
      <c r="F121" t="s">
        <v>422</v>
      </c>
      <c r="G121" s="1">
        <v>-31020.064049120501</v>
      </c>
      <c r="H121" s="1">
        <v>7.64</v>
      </c>
      <c r="I121" s="2">
        <v>-236993.2893352806</v>
      </c>
      <c r="J121" s="3">
        <v>-1.9621632377984999E-3</v>
      </c>
      <c r="K121" s="4">
        <v>120781637.72</v>
      </c>
      <c r="L121" s="5">
        <v>5425001</v>
      </c>
      <c r="M121" s="6">
        <v>22.263892250000001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195</v>
      </c>
      <c r="AG121" s="18">
        <v>-2.7599999999999999E-4</v>
      </c>
    </row>
    <row r="122" spans="1:33" x14ac:dyDescent="0.35">
      <c r="A122" t="s">
        <v>176</v>
      </c>
      <c r="B122" t="s">
        <v>423</v>
      </c>
      <c r="C122" t="s">
        <v>424</v>
      </c>
      <c r="D122" t="s">
        <v>425</v>
      </c>
      <c r="E122" t="s">
        <v>426</v>
      </c>
      <c r="F122" t="s">
        <v>427</v>
      </c>
      <c r="G122" s="1">
        <v>-13318.421534655099</v>
      </c>
      <c r="H122" s="1">
        <v>24.1</v>
      </c>
      <c r="I122" s="2">
        <v>-320973.95898518799</v>
      </c>
      <c r="J122" s="3">
        <v>-2.6574731477750002E-3</v>
      </c>
      <c r="K122" s="4">
        <v>120781637.72</v>
      </c>
      <c r="L122" s="5">
        <v>5425001</v>
      </c>
      <c r="M122" s="6">
        <v>22.263892250000001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195</v>
      </c>
      <c r="AG122" s="18">
        <v>-2.7599999999999999E-4</v>
      </c>
    </row>
    <row r="123" spans="1:33" x14ac:dyDescent="0.35">
      <c r="A123" t="s">
        <v>176</v>
      </c>
      <c r="B123" t="s">
        <v>428</v>
      </c>
      <c r="C123" t="s">
        <v>429</v>
      </c>
      <c r="D123" t="s">
        <v>430</v>
      </c>
      <c r="E123" t="s">
        <v>431</v>
      </c>
      <c r="F123" t="s">
        <v>432</v>
      </c>
      <c r="G123" s="1">
        <v>-11825.858309684951</v>
      </c>
      <c r="H123" s="1">
        <v>38.26</v>
      </c>
      <c r="I123" s="2">
        <v>-452457.33892854629</v>
      </c>
      <c r="J123" s="3">
        <v>-3.7460771974085001E-3</v>
      </c>
      <c r="K123" s="4">
        <v>120781637.72</v>
      </c>
      <c r="L123" s="5">
        <v>5425001</v>
      </c>
      <c r="M123" s="6">
        <v>22.263892250000001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195</v>
      </c>
      <c r="AG123" s="18">
        <v>-2.7599999999999999E-4</v>
      </c>
    </row>
    <row r="124" spans="1:33" x14ac:dyDescent="0.35">
      <c r="A124" t="s">
        <v>176</v>
      </c>
      <c r="B124" t="s">
        <v>433</v>
      </c>
      <c r="C124" t="s">
        <v>434</v>
      </c>
      <c r="D124" t="s">
        <v>435</v>
      </c>
      <c r="E124" t="s">
        <v>436</v>
      </c>
      <c r="F124" t="s">
        <v>437</v>
      </c>
      <c r="G124" s="1">
        <v>-37506.325830375848</v>
      </c>
      <c r="H124" s="1">
        <v>3.59</v>
      </c>
      <c r="I124" s="2">
        <v>-134647.70973104931</v>
      </c>
      <c r="J124" s="3">
        <v>-1.1148028150040001E-3</v>
      </c>
      <c r="K124" s="4">
        <v>120781637.72</v>
      </c>
      <c r="L124" s="5">
        <v>5425001</v>
      </c>
      <c r="M124" s="6">
        <v>22.263892250000001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195</v>
      </c>
      <c r="AG124" s="18">
        <v>-2.7599999999999999E-4</v>
      </c>
    </row>
    <row r="125" spans="1:33" x14ac:dyDescent="0.35">
      <c r="A125" t="s">
        <v>176</v>
      </c>
      <c r="B125" t="s">
        <v>438</v>
      </c>
      <c r="C125" t="s">
        <v>439</v>
      </c>
      <c r="D125" t="s">
        <v>440</v>
      </c>
      <c r="E125" t="s">
        <v>441</v>
      </c>
      <c r="F125" t="s">
        <v>442</v>
      </c>
      <c r="G125" s="1">
        <v>-16921.7833207029</v>
      </c>
      <c r="H125" s="1">
        <v>13</v>
      </c>
      <c r="I125" s="2">
        <v>-219983.18316913769</v>
      </c>
      <c r="J125" s="3">
        <v>-1.8213296931699999E-3</v>
      </c>
      <c r="K125" s="4">
        <v>120781637.72</v>
      </c>
      <c r="L125" s="5">
        <v>5425001</v>
      </c>
      <c r="M125" s="6">
        <v>22.263892250000001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195</v>
      </c>
      <c r="AG125" s="18">
        <v>-2.7599999999999999E-4</v>
      </c>
    </row>
    <row r="126" spans="1:33" x14ac:dyDescent="0.35">
      <c r="A126" t="s">
        <v>176</v>
      </c>
      <c r="B126" t="s">
        <v>443</v>
      </c>
      <c r="C126" t="s">
        <v>444</v>
      </c>
      <c r="D126" t="s">
        <v>445</v>
      </c>
      <c r="E126" t="s">
        <v>446</v>
      </c>
      <c r="F126" t="s">
        <v>447</v>
      </c>
      <c r="G126" s="1">
        <v>-904.59944557328356</v>
      </c>
      <c r="H126" s="1">
        <v>352.35</v>
      </c>
      <c r="I126" s="2">
        <v>-318735.61464774649</v>
      </c>
      <c r="J126" s="3">
        <v>-2.6389409902410001E-3</v>
      </c>
      <c r="K126" s="4">
        <v>120781637.72</v>
      </c>
      <c r="L126" s="5">
        <v>5425001</v>
      </c>
      <c r="M126" s="6">
        <v>22.263892250000001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195</v>
      </c>
      <c r="AG126" s="18">
        <v>-2.7599999999999999E-4</v>
      </c>
    </row>
    <row r="127" spans="1:33" x14ac:dyDescent="0.35">
      <c r="A127" t="s">
        <v>176</v>
      </c>
      <c r="B127" t="s">
        <v>448</v>
      </c>
      <c r="C127" t="s">
        <v>449</v>
      </c>
      <c r="D127" t="s">
        <v>450</v>
      </c>
      <c r="E127" t="s">
        <v>451</v>
      </c>
      <c r="F127" t="s">
        <v>452</v>
      </c>
      <c r="G127" s="1">
        <v>-25769.209158582889</v>
      </c>
      <c r="H127" s="1">
        <v>10.64</v>
      </c>
      <c r="I127" s="2">
        <v>-274184.38544732193</v>
      </c>
      <c r="J127" s="3">
        <v>-2.2700833555755E-3</v>
      </c>
      <c r="K127" s="4">
        <v>120781637.72</v>
      </c>
      <c r="L127" s="5">
        <v>5425001</v>
      </c>
      <c r="M127" s="6">
        <v>22.263892250000001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195</v>
      </c>
      <c r="AG127" s="18">
        <v>-2.7599999999999999E-4</v>
      </c>
    </row>
    <row r="128" spans="1:33" x14ac:dyDescent="0.35">
      <c r="A128" t="s">
        <v>176</v>
      </c>
      <c r="B128" t="s">
        <v>453</v>
      </c>
      <c r="C128" t="s">
        <v>454</v>
      </c>
      <c r="D128" t="s">
        <v>455</v>
      </c>
      <c r="E128" t="s">
        <v>456</v>
      </c>
      <c r="F128" t="s">
        <v>457</v>
      </c>
      <c r="G128" s="1">
        <v>-4375.3577117025443</v>
      </c>
      <c r="H128" s="1">
        <v>94.41</v>
      </c>
      <c r="I128" s="2">
        <v>-413077.52156183717</v>
      </c>
      <c r="J128" s="3">
        <v>-3.4200357716580002E-3</v>
      </c>
      <c r="K128" s="4">
        <v>120781637.72</v>
      </c>
      <c r="L128" s="5">
        <v>5425001</v>
      </c>
      <c r="M128" s="6">
        <v>22.263892250000001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195</v>
      </c>
      <c r="AG128" s="18">
        <v>-2.7599999999999999E-4</v>
      </c>
    </row>
    <row r="129" spans="1:33" x14ac:dyDescent="0.35">
      <c r="A129" t="s">
        <v>176</v>
      </c>
      <c r="B129" t="s">
        <v>458</v>
      </c>
      <c r="C129" t="s">
        <v>459</v>
      </c>
      <c r="D129" t="s">
        <v>460</v>
      </c>
      <c r="E129" t="s">
        <v>461</v>
      </c>
      <c r="F129" t="s">
        <v>462</v>
      </c>
      <c r="G129" s="1">
        <v>-9838.5133746206229</v>
      </c>
      <c r="H129" s="1">
        <v>32.1</v>
      </c>
      <c r="I129" s="2">
        <v>-315816.27932532202</v>
      </c>
      <c r="J129" s="3">
        <v>-2.6147706330779999E-3</v>
      </c>
      <c r="K129" s="4">
        <v>120781637.72</v>
      </c>
      <c r="L129" s="5">
        <v>5425001</v>
      </c>
      <c r="M129" s="6">
        <v>22.263892250000001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195</v>
      </c>
      <c r="AG129" s="18">
        <v>-2.7599999999999999E-4</v>
      </c>
    </row>
    <row r="130" spans="1:33" x14ac:dyDescent="0.35">
      <c r="A130" t="s">
        <v>176</v>
      </c>
      <c r="B130" t="s">
        <v>463</v>
      </c>
      <c r="C130" t="s">
        <v>464</v>
      </c>
      <c r="D130" t="s">
        <v>465</v>
      </c>
      <c r="E130" t="s">
        <v>466</v>
      </c>
      <c r="F130" t="s">
        <v>467</v>
      </c>
      <c r="G130" s="1">
        <v>-19663.805484183129</v>
      </c>
      <c r="H130" s="1">
        <v>13.99</v>
      </c>
      <c r="I130" s="2">
        <v>-275096.63872372202</v>
      </c>
      <c r="J130" s="3">
        <v>-2.277636269194E-3</v>
      </c>
      <c r="K130" s="4">
        <v>120781637.72</v>
      </c>
      <c r="L130" s="5">
        <v>5425001</v>
      </c>
      <c r="M130" s="6">
        <v>22.263892250000001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195</v>
      </c>
      <c r="AG130" s="18">
        <v>-2.7599999999999999E-4</v>
      </c>
    </row>
    <row r="131" spans="1:33" x14ac:dyDescent="0.35">
      <c r="A131" t="s">
        <v>176</v>
      </c>
      <c r="B131" t="s">
        <v>468</v>
      </c>
      <c r="C131" t="s">
        <v>469</v>
      </c>
      <c r="D131" t="s">
        <v>470</v>
      </c>
      <c r="E131" t="s">
        <v>471</v>
      </c>
      <c r="F131" t="s">
        <v>472</v>
      </c>
      <c r="G131" s="1">
        <v>-13668.98817026574</v>
      </c>
      <c r="H131" s="1">
        <v>13.84</v>
      </c>
      <c r="I131" s="2">
        <v>-189178.79627647781</v>
      </c>
      <c r="J131" s="3">
        <v>-1.5662877226010001E-3</v>
      </c>
      <c r="K131" s="4">
        <v>120781637.72</v>
      </c>
      <c r="L131" s="5">
        <v>5425001</v>
      </c>
      <c r="M131" s="6">
        <v>22.263892250000001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1"/>
        <v xml:space="preserve"> </v>
      </c>
      <c r="AB131" s="8" t="s">
        <v>195</v>
      </c>
      <c r="AG131" s="18">
        <v>-2.7599999999999999E-4</v>
      </c>
    </row>
    <row r="132" spans="1:33" x14ac:dyDescent="0.35">
      <c r="A132" t="s">
        <v>176</v>
      </c>
      <c r="B132" t="s">
        <v>473</v>
      </c>
      <c r="C132" t="s">
        <v>474</v>
      </c>
      <c r="D132" t="s">
        <v>475</v>
      </c>
      <c r="E132" t="s">
        <v>476</v>
      </c>
      <c r="F132" t="s">
        <v>477</v>
      </c>
      <c r="G132" s="1">
        <v>-8309.2857628830934</v>
      </c>
      <c r="H132" s="1">
        <v>32.85</v>
      </c>
      <c r="I132" s="2">
        <v>-272960.03731070971</v>
      </c>
      <c r="J132" s="3">
        <v>-2.2599464824569998E-3</v>
      </c>
      <c r="K132" s="4">
        <v>120781637.72</v>
      </c>
      <c r="L132" s="5">
        <v>5425001</v>
      </c>
      <c r="M132" s="6">
        <v>22.263892250000001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1"/>
        <v xml:space="preserve"> </v>
      </c>
      <c r="AB132" s="8" t="s">
        <v>195</v>
      </c>
      <c r="AG132" s="18">
        <v>-2.7599999999999999E-4</v>
      </c>
    </row>
    <row r="133" spans="1:33" x14ac:dyDescent="0.35">
      <c r="A133" t="s">
        <v>176</v>
      </c>
      <c r="B133" t="s">
        <v>478</v>
      </c>
      <c r="C133" t="s">
        <v>479</v>
      </c>
      <c r="D133" t="s">
        <v>480</v>
      </c>
      <c r="E133" t="s">
        <v>481</v>
      </c>
      <c r="F133" t="s">
        <v>482</v>
      </c>
      <c r="G133" s="1">
        <v>-2962.757484898013</v>
      </c>
      <c r="H133" s="1">
        <v>120.11</v>
      </c>
      <c r="I133" s="2">
        <v>-355856.80151110032</v>
      </c>
      <c r="J133" s="3">
        <v>-2.9462823010899999E-3</v>
      </c>
      <c r="K133" s="4">
        <v>120781637.72</v>
      </c>
      <c r="L133" s="5">
        <v>5425001</v>
      </c>
      <c r="M133" s="6">
        <v>22.263892250000001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1"/>
        <v xml:space="preserve"> </v>
      </c>
      <c r="AB133" s="8" t="s">
        <v>195</v>
      </c>
      <c r="AG133" s="18">
        <v>-2.7599999999999999E-4</v>
      </c>
    </row>
    <row r="134" spans="1:33" x14ac:dyDescent="0.35">
      <c r="A134" t="s">
        <v>176</v>
      </c>
      <c r="B134" t="s">
        <v>483</v>
      </c>
      <c r="C134" t="s">
        <v>484</v>
      </c>
      <c r="D134" t="s">
        <v>485</v>
      </c>
      <c r="E134" t="s">
        <v>486</v>
      </c>
      <c r="F134" t="s">
        <v>487</v>
      </c>
      <c r="G134" s="1">
        <v>-11731.075423043691</v>
      </c>
      <c r="H134" s="1">
        <v>27.14</v>
      </c>
      <c r="I134" s="2">
        <v>-318381.38698140573</v>
      </c>
      <c r="J134" s="3">
        <v>-2.6360081962085E-3</v>
      </c>
      <c r="K134" s="4">
        <v>120781637.72</v>
      </c>
      <c r="L134" s="5">
        <v>5425001</v>
      </c>
      <c r="M134" s="6">
        <v>22.263892250000001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ref="S134:S197" si="2">IF(ISNUMBER(N134),Q134*N134,IF(ISNUMBER(R134),J134*R134," "))</f>
        <v xml:space="preserve"> </v>
      </c>
      <c r="AB134" s="8" t="s">
        <v>195</v>
      </c>
      <c r="AG134" s="18">
        <v>-2.7599999999999999E-4</v>
      </c>
    </row>
    <row r="135" spans="1:33" x14ac:dyDescent="0.35">
      <c r="A135" t="s">
        <v>176</v>
      </c>
      <c r="B135" t="s">
        <v>488</v>
      </c>
      <c r="C135" t="s">
        <v>489</v>
      </c>
      <c r="D135" t="s">
        <v>490</v>
      </c>
      <c r="E135" t="s">
        <v>491</v>
      </c>
      <c r="F135" t="s">
        <v>492</v>
      </c>
      <c r="G135" s="1">
        <v>-43832.774400764712</v>
      </c>
      <c r="H135" s="1">
        <v>4.7699999999999996</v>
      </c>
      <c r="I135" s="2">
        <v>-209082.33389164761</v>
      </c>
      <c r="J135" s="3">
        <v>-1.7310771557539999E-3</v>
      </c>
      <c r="K135" s="4">
        <v>120781637.72</v>
      </c>
      <c r="L135" s="5">
        <v>5425001</v>
      </c>
      <c r="M135" s="6">
        <v>22.263892250000001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195</v>
      </c>
      <c r="AG135" s="18">
        <v>-2.7599999999999999E-4</v>
      </c>
    </row>
    <row r="136" spans="1:33" x14ac:dyDescent="0.35">
      <c r="A136" t="s">
        <v>176</v>
      </c>
      <c r="B136" t="s">
        <v>493</v>
      </c>
      <c r="C136" t="s">
        <v>494</v>
      </c>
      <c r="D136" t="s">
        <v>495</v>
      </c>
      <c r="E136" t="s">
        <v>496</v>
      </c>
      <c r="G136" s="1">
        <v>-12485.747155127099</v>
      </c>
      <c r="H136" s="1">
        <v>27.17</v>
      </c>
      <c r="I136" s="2">
        <v>-339237.75020480319</v>
      </c>
      <c r="J136" s="3">
        <v>-2.8086864577149999E-3</v>
      </c>
      <c r="K136" s="4">
        <v>120781637.72</v>
      </c>
      <c r="L136" s="5">
        <v>5425001</v>
      </c>
      <c r="M136" s="6">
        <v>22.263892250000001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195</v>
      </c>
      <c r="AG136" s="18">
        <v>-2.7599999999999999E-4</v>
      </c>
    </row>
    <row r="137" spans="1:33" x14ac:dyDescent="0.35">
      <c r="A137" t="s">
        <v>176</v>
      </c>
      <c r="B137" t="s">
        <v>497</v>
      </c>
      <c r="C137" t="s">
        <v>498</v>
      </c>
      <c r="D137" t="s">
        <v>499</v>
      </c>
      <c r="E137" t="s">
        <v>500</v>
      </c>
      <c r="G137" s="1">
        <v>-11608.91511769421</v>
      </c>
      <c r="H137" s="1">
        <v>26.17</v>
      </c>
      <c r="I137" s="2">
        <v>-303805.30863005738</v>
      </c>
      <c r="J137" s="3">
        <v>-2.5153269517205002E-3</v>
      </c>
      <c r="K137" s="4">
        <v>120781637.72</v>
      </c>
      <c r="L137" s="5">
        <v>5425001</v>
      </c>
      <c r="M137" s="6">
        <v>22.263892250000001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195</v>
      </c>
      <c r="AG137" s="18">
        <v>-2.7599999999999999E-4</v>
      </c>
    </row>
    <row r="138" spans="1:33" x14ac:dyDescent="0.35">
      <c r="A138" t="s">
        <v>176</v>
      </c>
      <c r="B138" t="s">
        <v>501</v>
      </c>
      <c r="C138" t="s">
        <v>502</v>
      </c>
      <c r="D138" t="s">
        <v>503</v>
      </c>
      <c r="E138" t="s">
        <v>504</v>
      </c>
      <c r="F138" t="s">
        <v>505</v>
      </c>
      <c r="G138" s="1">
        <v>-16036.623749845219</v>
      </c>
      <c r="H138" s="1">
        <v>19.829999999999998</v>
      </c>
      <c r="I138" s="2">
        <v>-318006.24895943073</v>
      </c>
      <c r="J138" s="3">
        <v>-2.6329022768894999E-3</v>
      </c>
      <c r="K138" s="4">
        <v>120781637.72</v>
      </c>
      <c r="L138" s="5">
        <v>5425001</v>
      </c>
      <c r="M138" s="6">
        <v>22.263892250000001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195</v>
      </c>
      <c r="AG138" s="18">
        <v>-2.7599999999999999E-4</v>
      </c>
    </row>
    <row r="139" spans="1:33" x14ac:dyDescent="0.35">
      <c r="A139" t="s">
        <v>176</v>
      </c>
      <c r="B139" t="s">
        <v>506</v>
      </c>
      <c r="C139" t="s">
        <v>507</v>
      </c>
      <c r="D139" t="s">
        <v>508</v>
      </c>
      <c r="E139" t="s">
        <v>509</v>
      </c>
      <c r="F139" t="s">
        <v>510</v>
      </c>
      <c r="G139" s="1">
        <v>-38939.354066404543</v>
      </c>
      <c r="H139" s="1">
        <v>10.119999999999999</v>
      </c>
      <c r="I139" s="2">
        <v>-394066.26315201388</v>
      </c>
      <c r="J139" s="3">
        <v>-3.2626338787155001E-3</v>
      </c>
      <c r="K139" s="4">
        <v>120781637.72</v>
      </c>
      <c r="L139" s="5">
        <v>5425001</v>
      </c>
      <c r="M139" s="6">
        <v>22.263892250000001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195</v>
      </c>
      <c r="AG139" s="18">
        <v>-2.7599999999999999E-4</v>
      </c>
    </row>
    <row r="140" spans="1:33" x14ac:dyDescent="0.35">
      <c r="A140" t="s">
        <v>176</v>
      </c>
      <c r="B140" t="s">
        <v>511</v>
      </c>
      <c r="C140" t="s">
        <v>512</v>
      </c>
      <c r="D140" t="s">
        <v>513</v>
      </c>
      <c r="E140" t="s">
        <v>514</v>
      </c>
      <c r="F140" t="s">
        <v>515</v>
      </c>
      <c r="G140" s="1">
        <v>-1882.056959358782</v>
      </c>
      <c r="H140" s="1">
        <v>152.86000000000001</v>
      </c>
      <c r="I140" s="2">
        <v>-287691.22680758347</v>
      </c>
      <c r="J140" s="3">
        <v>-2.3819119548165002E-3</v>
      </c>
      <c r="K140" s="4">
        <v>120781637.72</v>
      </c>
      <c r="L140" s="5">
        <v>5425001</v>
      </c>
      <c r="M140" s="6">
        <v>22.263892250000001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195</v>
      </c>
      <c r="AG140" s="18">
        <v>-2.7599999999999999E-4</v>
      </c>
    </row>
    <row r="141" spans="1:33" x14ac:dyDescent="0.35">
      <c r="A141" t="s">
        <v>176</v>
      </c>
      <c r="B141" t="s">
        <v>516</v>
      </c>
      <c r="C141" t="s">
        <v>517</v>
      </c>
      <c r="D141" t="s">
        <v>518</v>
      </c>
      <c r="E141" t="s">
        <v>519</v>
      </c>
      <c r="F141" t="s">
        <v>520</v>
      </c>
      <c r="G141" s="1">
        <v>-20265.604136786089</v>
      </c>
      <c r="H141" s="1">
        <v>15.74</v>
      </c>
      <c r="I141" s="2">
        <v>-318980.60911301302</v>
      </c>
      <c r="J141" s="3">
        <v>-2.6409693984484998E-3</v>
      </c>
      <c r="K141" s="4">
        <v>120781637.72</v>
      </c>
      <c r="L141" s="5">
        <v>5425001</v>
      </c>
      <c r="M141" s="6">
        <v>22.263892250000001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195</v>
      </c>
      <c r="AG141" s="18">
        <v>-2.7599999999999999E-4</v>
      </c>
    </row>
    <row r="142" spans="1:33" x14ac:dyDescent="0.35">
      <c r="A142" t="s">
        <v>176</v>
      </c>
      <c r="B142" t="s">
        <v>521</v>
      </c>
      <c r="C142" t="s">
        <v>522</v>
      </c>
      <c r="D142" t="s">
        <v>523</v>
      </c>
      <c r="E142" t="s">
        <v>524</v>
      </c>
      <c r="F142" t="s">
        <v>525</v>
      </c>
      <c r="G142" s="1">
        <v>-11695.200783291681</v>
      </c>
      <c r="H142" s="1">
        <v>10.42</v>
      </c>
      <c r="I142" s="2">
        <v>-121863.9921618993</v>
      </c>
      <c r="J142" s="3">
        <v>-1.0089612499245E-3</v>
      </c>
      <c r="K142" s="4">
        <v>120781637.72</v>
      </c>
      <c r="L142" s="5">
        <v>5425001</v>
      </c>
      <c r="M142" s="6">
        <v>22.263892250000001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195</v>
      </c>
      <c r="AG142" s="18">
        <v>-2.7599999999999999E-4</v>
      </c>
    </row>
    <row r="143" spans="1:33" x14ac:dyDescent="0.35">
      <c r="A143" t="s">
        <v>176</v>
      </c>
      <c r="B143" t="s">
        <v>526</v>
      </c>
      <c r="C143" t="s">
        <v>527</v>
      </c>
      <c r="D143" t="s">
        <v>528</v>
      </c>
      <c r="E143" t="s">
        <v>529</v>
      </c>
      <c r="F143" t="s">
        <v>530</v>
      </c>
      <c r="G143" s="1">
        <v>-5710.6672646567476</v>
      </c>
      <c r="H143" s="1">
        <v>45.74</v>
      </c>
      <c r="I143" s="2">
        <v>-261205.92068539959</v>
      </c>
      <c r="J143" s="3">
        <v>-2.1626293997680001E-3</v>
      </c>
      <c r="K143" s="4">
        <v>120781637.72</v>
      </c>
      <c r="L143" s="5">
        <v>5425001</v>
      </c>
      <c r="M143" s="6">
        <v>22.263892250000001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195</v>
      </c>
      <c r="AG143" s="18">
        <v>-2.7599999999999999E-4</v>
      </c>
    </row>
    <row r="144" spans="1:33" x14ac:dyDescent="0.35">
      <c r="A144" t="s">
        <v>176</v>
      </c>
      <c r="B144" t="s">
        <v>531</v>
      </c>
      <c r="C144" t="s">
        <v>532</v>
      </c>
      <c r="D144" t="s">
        <v>533</v>
      </c>
      <c r="E144" t="s">
        <v>534</v>
      </c>
      <c r="F144" t="s">
        <v>535</v>
      </c>
      <c r="G144" s="1">
        <v>-4907.9810263114596</v>
      </c>
      <c r="H144" s="1">
        <v>31.01</v>
      </c>
      <c r="I144" s="2">
        <v>-152196.4916259184</v>
      </c>
      <c r="J144" s="3">
        <v>-1.2600962737295001E-3</v>
      </c>
      <c r="K144" s="4">
        <v>120781637.72</v>
      </c>
      <c r="L144" s="5">
        <v>5425001</v>
      </c>
      <c r="M144" s="6">
        <v>22.263892250000001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195</v>
      </c>
      <c r="AG144" s="18">
        <v>-2.7599999999999999E-4</v>
      </c>
    </row>
    <row r="145" spans="1:33" x14ac:dyDescent="0.35">
      <c r="A145" t="s">
        <v>176</v>
      </c>
      <c r="B145" t="s">
        <v>536</v>
      </c>
      <c r="C145" t="s">
        <v>537</v>
      </c>
      <c r="D145" t="s">
        <v>538</v>
      </c>
      <c r="E145" t="s">
        <v>539</v>
      </c>
      <c r="F145" t="s">
        <v>540</v>
      </c>
      <c r="G145" s="1">
        <v>-15830.583082530369</v>
      </c>
      <c r="H145" s="1">
        <v>20.02</v>
      </c>
      <c r="I145" s="2">
        <v>-316928.27331225789</v>
      </c>
      <c r="J145" s="3">
        <v>-2.6239772807765001E-3</v>
      </c>
      <c r="K145" s="4">
        <v>120781637.72</v>
      </c>
      <c r="L145" s="5">
        <v>5425001</v>
      </c>
      <c r="M145" s="6">
        <v>22.263892250000001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195</v>
      </c>
      <c r="AG145" s="18">
        <v>-2.7599999999999999E-4</v>
      </c>
    </row>
    <row r="146" spans="1:33" x14ac:dyDescent="0.35">
      <c r="A146" t="s">
        <v>176</v>
      </c>
      <c r="B146" t="s">
        <v>541</v>
      </c>
      <c r="C146" t="s">
        <v>542</v>
      </c>
      <c r="D146" t="s">
        <v>543</v>
      </c>
      <c r="E146" t="s">
        <v>544</v>
      </c>
      <c r="G146" s="1">
        <v>-11906.47128200304</v>
      </c>
      <c r="H146" s="1">
        <v>23.84</v>
      </c>
      <c r="I146" s="2">
        <v>-283850.2753629525</v>
      </c>
      <c r="J146" s="3">
        <v>-2.3501111652500001E-3</v>
      </c>
      <c r="K146" s="4">
        <v>120781637.72</v>
      </c>
      <c r="L146" s="5">
        <v>5425001</v>
      </c>
      <c r="M146" s="6">
        <v>22.263892250000001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195</v>
      </c>
      <c r="AG146" s="18">
        <v>-2.7599999999999999E-4</v>
      </c>
    </row>
    <row r="147" spans="1:33" x14ac:dyDescent="0.35">
      <c r="A147" t="s">
        <v>176</v>
      </c>
      <c r="B147" t="s">
        <v>545</v>
      </c>
      <c r="C147" t="s">
        <v>546</v>
      </c>
      <c r="D147" t="s">
        <v>547</v>
      </c>
      <c r="E147" t="s">
        <v>548</v>
      </c>
      <c r="F147" t="s">
        <v>549</v>
      </c>
      <c r="G147" s="1">
        <v>-8418.7999783658652</v>
      </c>
      <c r="H147" s="1">
        <v>41.74</v>
      </c>
      <c r="I147" s="2">
        <v>-351400.7110969912</v>
      </c>
      <c r="J147" s="3">
        <v>-2.9093885273490001E-3</v>
      </c>
      <c r="K147" s="4">
        <v>120781637.72</v>
      </c>
      <c r="L147" s="5">
        <v>5425001</v>
      </c>
      <c r="M147" s="6">
        <v>22.263892250000001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195</v>
      </c>
      <c r="AG147" s="18">
        <v>-2.7599999999999999E-4</v>
      </c>
    </row>
    <row r="148" spans="1:33" x14ac:dyDescent="0.35">
      <c r="A148" t="s">
        <v>176</v>
      </c>
      <c r="B148" t="s">
        <v>550</v>
      </c>
      <c r="C148" t="s">
        <v>551</v>
      </c>
      <c r="D148" t="s">
        <v>552</v>
      </c>
      <c r="E148" t="s">
        <v>553</v>
      </c>
      <c r="F148" t="s">
        <v>554</v>
      </c>
      <c r="G148" s="1">
        <v>-1978.6014136116009</v>
      </c>
      <c r="H148" s="1">
        <v>165.41</v>
      </c>
      <c r="I148" s="2">
        <v>-327280.45982549503</v>
      </c>
      <c r="J148" s="3">
        <v>-2.709687217391499E-3</v>
      </c>
      <c r="K148" s="4">
        <v>120781637.72</v>
      </c>
      <c r="L148" s="5">
        <v>5425001</v>
      </c>
      <c r="M148" s="6">
        <v>22.263892250000001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195</v>
      </c>
      <c r="AG148" s="18">
        <v>-2.7599999999999999E-4</v>
      </c>
    </row>
    <row r="149" spans="1:33" x14ac:dyDescent="0.35">
      <c r="A149" t="s">
        <v>176</v>
      </c>
      <c r="B149" t="s">
        <v>555</v>
      </c>
      <c r="C149" t="s">
        <v>556</v>
      </c>
      <c r="D149" t="s">
        <v>557</v>
      </c>
      <c r="E149" t="s">
        <v>558</v>
      </c>
      <c r="F149" t="s">
        <v>559</v>
      </c>
      <c r="G149" s="1">
        <v>-33564.934675565157</v>
      </c>
      <c r="H149" s="1">
        <v>14.21</v>
      </c>
      <c r="I149" s="2">
        <v>-476957.72173978091</v>
      </c>
      <c r="J149" s="3">
        <v>-3.9489257700369993E-3</v>
      </c>
      <c r="K149" s="4">
        <v>120781637.72</v>
      </c>
      <c r="L149" s="5">
        <v>5425001</v>
      </c>
      <c r="M149" s="6">
        <v>22.263892250000001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195</v>
      </c>
      <c r="AG149" s="18">
        <v>-2.7599999999999999E-4</v>
      </c>
    </row>
    <row r="150" spans="1:33" x14ac:dyDescent="0.35">
      <c r="A150" t="s">
        <v>176</v>
      </c>
      <c r="B150" t="s">
        <v>560</v>
      </c>
      <c r="C150" t="s">
        <v>561</v>
      </c>
      <c r="D150" t="s">
        <v>562</v>
      </c>
      <c r="E150" t="s">
        <v>563</v>
      </c>
      <c r="F150" t="s">
        <v>564</v>
      </c>
      <c r="G150" s="1">
        <v>-9262.0542127929493</v>
      </c>
      <c r="H150" s="1">
        <v>33.81</v>
      </c>
      <c r="I150" s="2">
        <v>-313150.05293452961</v>
      </c>
      <c r="J150" s="3">
        <v>-2.5926958670694999E-3</v>
      </c>
      <c r="K150" s="4">
        <v>120781637.72</v>
      </c>
      <c r="L150" s="5">
        <v>5425001</v>
      </c>
      <c r="M150" s="6">
        <v>22.263892250000001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195</v>
      </c>
      <c r="AG150" s="18">
        <v>-2.7599999999999999E-4</v>
      </c>
    </row>
    <row r="151" spans="1:33" x14ac:dyDescent="0.35">
      <c r="A151" t="s">
        <v>176</v>
      </c>
      <c r="B151" t="s">
        <v>565</v>
      </c>
      <c r="C151" t="s">
        <v>566</v>
      </c>
      <c r="D151" t="s">
        <v>567</v>
      </c>
      <c r="E151" t="s">
        <v>568</v>
      </c>
      <c r="F151" t="s">
        <v>569</v>
      </c>
      <c r="G151" s="1">
        <v>-15953.370161130621</v>
      </c>
      <c r="H151" s="1">
        <v>9.44</v>
      </c>
      <c r="I151" s="2">
        <v>-150599.814321073</v>
      </c>
      <c r="J151" s="3">
        <v>-1.2468767369275E-3</v>
      </c>
      <c r="K151" s="4">
        <v>120781637.72</v>
      </c>
      <c r="L151" s="5">
        <v>5425001</v>
      </c>
      <c r="M151" s="6">
        <v>22.263892250000001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195</v>
      </c>
      <c r="AG151" s="18">
        <v>-2.7599999999999999E-4</v>
      </c>
    </row>
    <row r="152" spans="1:33" x14ac:dyDescent="0.35">
      <c r="A152" t="s">
        <v>176</v>
      </c>
      <c r="B152" t="s">
        <v>570</v>
      </c>
      <c r="C152" t="s">
        <v>571</v>
      </c>
      <c r="D152" t="s">
        <v>572</v>
      </c>
      <c r="E152" t="s">
        <v>573</v>
      </c>
      <c r="F152" t="s">
        <v>574</v>
      </c>
      <c r="G152" s="1">
        <v>-59140.948152878816</v>
      </c>
      <c r="H152" s="1">
        <v>3.34</v>
      </c>
      <c r="I152" s="2">
        <v>-197530.7668306152</v>
      </c>
      <c r="J152" s="3">
        <v>-1.6354370627805E-3</v>
      </c>
      <c r="K152" s="4">
        <v>120781637.72</v>
      </c>
      <c r="L152" s="5">
        <v>5425001</v>
      </c>
      <c r="M152" s="6">
        <v>22.263892250000001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195</v>
      </c>
      <c r="AG152" s="18">
        <v>-2.7599999999999999E-4</v>
      </c>
    </row>
    <row r="153" spans="1:33" x14ac:dyDescent="0.35">
      <c r="A153" t="s">
        <v>176</v>
      </c>
      <c r="B153" t="s">
        <v>575</v>
      </c>
      <c r="C153" t="s">
        <v>576</v>
      </c>
      <c r="D153" t="s">
        <v>577</v>
      </c>
      <c r="E153" t="s">
        <v>578</v>
      </c>
      <c r="F153" t="s">
        <v>579</v>
      </c>
      <c r="G153" s="1">
        <v>-8324.045477757496</v>
      </c>
      <c r="H153" s="1">
        <v>34.520000000000003</v>
      </c>
      <c r="I153" s="2">
        <v>-287346.04989218881</v>
      </c>
      <c r="J153" s="3">
        <v>-2.3790540956095002E-3</v>
      </c>
      <c r="K153" s="4">
        <v>120781637.72</v>
      </c>
      <c r="L153" s="5">
        <v>5425001</v>
      </c>
      <c r="M153" s="6">
        <v>22.263892250000001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195</v>
      </c>
      <c r="AG153" s="18">
        <v>-2.7599999999999999E-4</v>
      </c>
    </row>
    <row r="154" spans="1:33" x14ac:dyDescent="0.35">
      <c r="A154" t="s">
        <v>176</v>
      </c>
      <c r="B154" t="s">
        <v>580</v>
      </c>
      <c r="C154" t="s">
        <v>581</v>
      </c>
      <c r="D154" t="s">
        <v>582</v>
      </c>
      <c r="E154" t="s">
        <v>583</v>
      </c>
      <c r="F154" t="s">
        <v>584</v>
      </c>
      <c r="G154" s="1">
        <v>-21285.27821936737</v>
      </c>
      <c r="H154" s="1">
        <v>12.98</v>
      </c>
      <c r="I154" s="2">
        <v>-276282.91128738842</v>
      </c>
      <c r="J154" s="3">
        <v>-2.287457899253499E-3</v>
      </c>
      <c r="K154" s="4">
        <v>120781637.72</v>
      </c>
      <c r="L154" s="5">
        <v>5425001</v>
      </c>
      <c r="M154" s="6">
        <v>22.263892250000001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195</v>
      </c>
      <c r="AG154" s="18">
        <v>-2.7599999999999999E-4</v>
      </c>
    </row>
    <row r="155" spans="1:33" x14ac:dyDescent="0.35">
      <c r="A155" t="s">
        <v>176</v>
      </c>
      <c r="B155" t="s">
        <v>585</v>
      </c>
      <c r="C155" t="s">
        <v>586</v>
      </c>
      <c r="D155" t="s">
        <v>587</v>
      </c>
      <c r="E155" t="s">
        <v>588</v>
      </c>
      <c r="F155" t="s">
        <v>589</v>
      </c>
      <c r="G155" s="1">
        <v>-3006.673561494898</v>
      </c>
      <c r="H155" s="1">
        <v>78.150000000000006</v>
      </c>
      <c r="I155" s="2">
        <v>-234971.53883082629</v>
      </c>
      <c r="J155" s="3">
        <v>-1.9454243481575001E-3</v>
      </c>
      <c r="K155" s="4">
        <v>120781637.72</v>
      </c>
      <c r="L155" s="5">
        <v>5425001</v>
      </c>
      <c r="M155" s="6">
        <v>22.263892250000001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195</v>
      </c>
      <c r="AG155" s="18">
        <v>-2.7599999999999999E-4</v>
      </c>
    </row>
    <row r="156" spans="1:33" x14ac:dyDescent="0.35">
      <c r="A156" t="s">
        <v>176</v>
      </c>
      <c r="B156" t="s">
        <v>590</v>
      </c>
      <c r="C156" t="s">
        <v>591</v>
      </c>
      <c r="D156" t="s">
        <v>592</v>
      </c>
      <c r="E156" t="s">
        <v>593</v>
      </c>
      <c r="F156" t="s">
        <v>594</v>
      </c>
      <c r="G156" s="1">
        <v>-3217.4389296138552</v>
      </c>
      <c r="H156" s="1">
        <v>70.23</v>
      </c>
      <c r="I156" s="2">
        <v>-225960.73602678109</v>
      </c>
      <c r="J156" s="3">
        <v>-1.8708202694735E-3</v>
      </c>
      <c r="K156" s="4">
        <v>120781637.72</v>
      </c>
      <c r="L156" s="5">
        <v>5425001</v>
      </c>
      <c r="M156" s="6">
        <v>22.263892250000001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195</v>
      </c>
      <c r="AG156" s="18">
        <v>-2.7599999999999999E-4</v>
      </c>
    </row>
    <row r="157" spans="1:33" x14ac:dyDescent="0.35">
      <c r="A157" t="s">
        <v>176</v>
      </c>
      <c r="B157" t="s">
        <v>595</v>
      </c>
      <c r="C157" t="s">
        <v>596</v>
      </c>
      <c r="D157" t="s">
        <v>597</v>
      </c>
      <c r="E157" t="s">
        <v>598</v>
      </c>
      <c r="F157" t="s">
        <v>599</v>
      </c>
      <c r="G157" s="1">
        <v>-4441.5925867828246</v>
      </c>
      <c r="H157" s="1">
        <v>73.510000000000005</v>
      </c>
      <c r="I157" s="2">
        <v>-326501.4710544055</v>
      </c>
      <c r="J157" s="3">
        <v>-2.7032376544794999E-3</v>
      </c>
      <c r="K157" s="4">
        <v>120781637.72</v>
      </c>
      <c r="L157" s="5">
        <v>5425001</v>
      </c>
      <c r="M157" s="6">
        <v>22.263892250000001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195</v>
      </c>
      <c r="AG157" s="18">
        <v>-2.7599999999999999E-4</v>
      </c>
    </row>
    <row r="158" spans="1:33" x14ac:dyDescent="0.35">
      <c r="A158" t="s">
        <v>176</v>
      </c>
      <c r="B158" t="s">
        <v>600</v>
      </c>
      <c r="C158" t="s">
        <v>601</v>
      </c>
      <c r="D158" t="s">
        <v>602</v>
      </c>
      <c r="E158" t="s">
        <v>603</v>
      </c>
      <c r="F158" t="s">
        <v>604</v>
      </c>
      <c r="G158" s="1">
        <v>-25928.35344549987</v>
      </c>
      <c r="H158" s="1">
        <v>9.09</v>
      </c>
      <c r="I158" s="2">
        <v>-235688.7328195938</v>
      </c>
      <c r="J158" s="3">
        <v>-1.9513622870885E-3</v>
      </c>
      <c r="K158" s="4">
        <v>120781637.72</v>
      </c>
      <c r="L158" s="5">
        <v>5425001</v>
      </c>
      <c r="M158" s="6">
        <v>22.263892250000001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195</v>
      </c>
      <c r="AG158" s="18">
        <v>-2.7599999999999999E-4</v>
      </c>
    </row>
    <row r="159" spans="1:33" x14ac:dyDescent="0.35">
      <c r="A159" t="s">
        <v>176</v>
      </c>
      <c r="B159" t="s">
        <v>605</v>
      </c>
      <c r="C159" t="s">
        <v>606</v>
      </c>
      <c r="D159" t="s">
        <v>607</v>
      </c>
      <c r="E159" t="s">
        <v>608</v>
      </c>
      <c r="F159" t="s">
        <v>609</v>
      </c>
      <c r="G159" s="1">
        <v>-5980.8381893510559</v>
      </c>
      <c r="H159" s="1">
        <v>52.23</v>
      </c>
      <c r="I159" s="2">
        <v>-312379.17862980562</v>
      </c>
      <c r="J159" s="3">
        <v>-2.5863134871045002E-3</v>
      </c>
      <c r="K159" s="4">
        <v>120781637.72</v>
      </c>
      <c r="L159" s="5">
        <v>5425001</v>
      </c>
      <c r="M159" s="6">
        <v>22.263892250000001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195</v>
      </c>
      <c r="AG159" s="18">
        <v>-2.7599999999999999E-4</v>
      </c>
    </row>
    <row r="160" spans="1:33" x14ac:dyDescent="0.35">
      <c r="A160" t="s">
        <v>176</v>
      </c>
      <c r="B160" t="s">
        <v>610</v>
      </c>
      <c r="C160" t="s">
        <v>611</v>
      </c>
      <c r="D160" t="s">
        <v>612</v>
      </c>
      <c r="E160" t="s">
        <v>613</v>
      </c>
      <c r="F160" t="s">
        <v>614</v>
      </c>
      <c r="G160" s="1">
        <v>-20189.61704218715</v>
      </c>
      <c r="H160" s="1">
        <v>16.03</v>
      </c>
      <c r="I160" s="2">
        <v>-323639.56118626002</v>
      </c>
      <c r="J160" s="3">
        <v>-2.6795427458645E-3</v>
      </c>
      <c r="K160" s="4">
        <v>120781637.72</v>
      </c>
      <c r="L160" s="5">
        <v>5425001</v>
      </c>
      <c r="M160" s="6">
        <v>22.263892250000001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195</v>
      </c>
      <c r="AG160" s="18">
        <v>-2.7599999999999999E-4</v>
      </c>
    </row>
    <row r="161" spans="1:33" x14ac:dyDescent="0.35">
      <c r="A161" t="s">
        <v>176</v>
      </c>
      <c r="B161" t="s">
        <v>615</v>
      </c>
      <c r="C161" t="s">
        <v>616</v>
      </c>
      <c r="D161" t="s">
        <v>617</v>
      </c>
      <c r="E161" t="s">
        <v>618</v>
      </c>
      <c r="F161" t="s">
        <v>619</v>
      </c>
      <c r="G161" s="1">
        <v>-15387.695873096731</v>
      </c>
      <c r="H161" s="1">
        <v>21.77</v>
      </c>
      <c r="I161" s="2">
        <v>-334990.13915731577</v>
      </c>
      <c r="J161" s="3">
        <v>-2.7735187689200001E-3</v>
      </c>
      <c r="K161" s="4">
        <v>120781637.72</v>
      </c>
      <c r="L161" s="5">
        <v>5425001</v>
      </c>
      <c r="M161" s="6">
        <v>22.263892250000001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195</v>
      </c>
      <c r="AG161" s="18">
        <v>-2.7599999999999999E-4</v>
      </c>
    </row>
    <row r="162" spans="1:33" x14ac:dyDescent="0.35">
      <c r="A162" t="s">
        <v>176</v>
      </c>
      <c r="B162" t="s">
        <v>620</v>
      </c>
      <c r="C162" t="s">
        <v>621</v>
      </c>
      <c r="D162" t="s">
        <v>622</v>
      </c>
      <c r="E162" t="s">
        <v>623</v>
      </c>
      <c r="F162" t="s">
        <v>624</v>
      </c>
      <c r="G162" s="1">
        <v>-4075.930391137053</v>
      </c>
      <c r="H162" s="1">
        <v>107.38</v>
      </c>
      <c r="I162" s="2">
        <v>-437673.40540029667</v>
      </c>
      <c r="J162" s="3">
        <v>-3.6236750358934998E-3</v>
      </c>
      <c r="K162" s="4">
        <v>120781637.72</v>
      </c>
      <c r="L162" s="5">
        <v>5425001</v>
      </c>
      <c r="M162" s="6">
        <v>22.263892250000001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195</v>
      </c>
      <c r="AG162" s="18">
        <v>-2.7599999999999999E-4</v>
      </c>
    </row>
    <row r="163" spans="1:33" x14ac:dyDescent="0.35">
      <c r="A163" t="s">
        <v>176</v>
      </c>
      <c r="B163" t="s">
        <v>625</v>
      </c>
      <c r="C163" t="s">
        <v>626</v>
      </c>
      <c r="D163" t="s">
        <v>627</v>
      </c>
      <c r="E163" t="s">
        <v>628</v>
      </c>
      <c r="F163" t="s">
        <v>629</v>
      </c>
      <c r="G163" s="1">
        <v>-3824.5052492502959</v>
      </c>
      <c r="H163" s="1">
        <v>85.04</v>
      </c>
      <c r="I163" s="2">
        <v>-325235.9263962452</v>
      </c>
      <c r="J163" s="3">
        <v>-2.6927596987070001E-3</v>
      </c>
      <c r="K163" s="4">
        <v>120781637.72</v>
      </c>
      <c r="L163" s="5">
        <v>5425001</v>
      </c>
      <c r="M163" s="6">
        <v>22.263892250000001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195</v>
      </c>
      <c r="AG163" s="18">
        <v>-2.7599999999999999E-4</v>
      </c>
    </row>
    <row r="164" spans="1:33" x14ac:dyDescent="0.35">
      <c r="A164" t="s">
        <v>176</v>
      </c>
      <c r="B164" t="s">
        <v>630</v>
      </c>
      <c r="C164" t="s">
        <v>631</v>
      </c>
      <c r="D164" t="s">
        <v>632</v>
      </c>
      <c r="E164" t="s">
        <v>633</v>
      </c>
      <c r="F164" t="s">
        <v>634</v>
      </c>
      <c r="G164" s="1">
        <v>-15108.740287689971</v>
      </c>
      <c r="H164" s="1">
        <v>23.67</v>
      </c>
      <c r="I164" s="2">
        <v>-357623.88260962162</v>
      </c>
      <c r="J164" s="3">
        <v>-2.960912679779E-3</v>
      </c>
      <c r="K164" s="4">
        <v>120781637.72</v>
      </c>
      <c r="L164" s="5">
        <v>5425001</v>
      </c>
      <c r="M164" s="6">
        <v>22.263892250000001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195</v>
      </c>
      <c r="AG164" s="18">
        <v>-2.7599999999999999E-4</v>
      </c>
    </row>
    <row r="165" spans="1:33" x14ac:dyDescent="0.35">
      <c r="A165" t="s">
        <v>176</v>
      </c>
      <c r="B165" t="s">
        <v>635</v>
      </c>
      <c r="C165" t="s">
        <v>636</v>
      </c>
      <c r="D165" t="s">
        <v>637</v>
      </c>
      <c r="E165" t="s">
        <v>638</v>
      </c>
      <c r="F165" t="s">
        <v>639</v>
      </c>
      <c r="G165" s="1">
        <v>-20580.567207123881</v>
      </c>
      <c r="H165" s="1">
        <v>8.89</v>
      </c>
      <c r="I165" s="2">
        <v>-182961.24247133129</v>
      </c>
      <c r="J165" s="3">
        <v>-1.514810081442E-3</v>
      </c>
      <c r="K165" s="4">
        <v>120781637.72</v>
      </c>
      <c r="L165" s="5">
        <v>5425001</v>
      </c>
      <c r="M165" s="6">
        <v>22.263892250000001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195</v>
      </c>
      <c r="AG165" s="18">
        <v>-2.7599999999999999E-4</v>
      </c>
    </row>
    <row r="166" spans="1:33" x14ac:dyDescent="0.35">
      <c r="A166" t="s">
        <v>176</v>
      </c>
      <c r="B166" t="s">
        <v>640</v>
      </c>
      <c r="C166" t="s">
        <v>641</v>
      </c>
      <c r="D166" t="s">
        <v>642</v>
      </c>
      <c r="E166" t="s">
        <v>643</v>
      </c>
      <c r="F166" t="s">
        <v>644</v>
      </c>
      <c r="G166" s="1">
        <v>-8478.4228109897813</v>
      </c>
      <c r="H166" s="1">
        <v>37.1</v>
      </c>
      <c r="I166" s="2">
        <v>-314549.48628772091</v>
      </c>
      <c r="J166" s="3">
        <v>-2.6042823414675E-3</v>
      </c>
      <c r="K166" s="4">
        <v>120781637.72</v>
      </c>
      <c r="L166" s="5">
        <v>5425001</v>
      </c>
      <c r="M166" s="6">
        <v>22.263892250000001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195</v>
      </c>
      <c r="AG166" s="18">
        <v>-2.7599999999999999E-4</v>
      </c>
    </row>
    <row r="167" spans="1:33" x14ac:dyDescent="0.35">
      <c r="A167" t="s">
        <v>176</v>
      </c>
      <c r="B167" t="s">
        <v>645</v>
      </c>
      <c r="C167" t="s">
        <v>646</v>
      </c>
      <c r="D167" t="s">
        <v>647</v>
      </c>
      <c r="E167" t="s">
        <v>648</v>
      </c>
      <c r="F167" t="s">
        <v>649</v>
      </c>
      <c r="G167" s="1">
        <v>-21976.349226155358</v>
      </c>
      <c r="H167" s="1">
        <v>16.21</v>
      </c>
      <c r="I167" s="2">
        <v>-356236.62095597852</v>
      </c>
      <c r="J167" s="3">
        <v>-2.9494269798015001E-3</v>
      </c>
      <c r="K167" s="4">
        <v>120781637.72</v>
      </c>
      <c r="L167" s="5">
        <v>5425001</v>
      </c>
      <c r="M167" s="6">
        <v>22.263892250000001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195</v>
      </c>
      <c r="AG167" s="18">
        <v>-2.7599999999999999E-4</v>
      </c>
    </row>
    <row r="168" spans="1:33" x14ac:dyDescent="0.35">
      <c r="A168" t="s">
        <v>176</v>
      </c>
      <c r="B168" t="s">
        <v>650</v>
      </c>
      <c r="C168" t="s">
        <v>651</v>
      </c>
      <c r="D168" t="s">
        <v>652</v>
      </c>
      <c r="E168" t="s">
        <v>653</v>
      </c>
      <c r="F168" t="s">
        <v>654</v>
      </c>
      <c r="G168" s="1">
        <v>-25449.95489959211</v>
      </c>
      <c r="H168" s="1">
        <v>11.3</v>
      </c>
      <c r="I168" s="2">
        <v>-287584.4903653909</v>
      </c>
      <c r="J168" s="3">
        <v>-2.3810282406675001E-3</v>
      </c>
      <c r="K168" s="4">
        <v>120781637.72</v>
      </c>
      <c r="L168" s="5">
        <v>5425001</v>
      </c>
      <c r="M168" s="6">
        <v>22.263892250000001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195</v>
      </c>
      <c r="AG168" s="18">
        <v>-2.7599999999999999E-4</v>
      </c>
    </row>
    <row r="169" spans="1:33" x14ac:dyDescent="0.35">
      <c r="A169" t="s">
        <v>176</v>
      </c>
      <c r="B169" t="s">
        <v>655</v>
      </c>
      <c r="C169" t="s">
        <v>656</v>
      </c>
      <c r="D169" t="s">
        <v>657</v>
      </c>
      <c r="E169" t="s">
        <v>658</v>
      </c>
      <c r="F169" t="s">
        <v>659</v>
      </c>
      <c r="G169" s="1">
        <v>-20858.88735902133</v>
      </c>
      <c r="H169" s="1">
        <v>13.11</v>
      </c>
      <c r="I169" s="2">
        <v>-273460.0132767696</v>
      </c>
      <c r="J169" s="3">
        <v>-2.264085985576E-3</v>
      </c>
      <c r="K169" s="4">
        <v>120781637.72</v>
      </c>
      <c r="L169" s="5">
        <v>5425001</v>
      </c>
      <c r="M169" s="6">
        <v>22.263892250000001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195</v>
      </c>
      <c r="AG169" s="18">
        <v>-2.7599999999999999E-4</v>
      </c>
    </row>
    <row r="170" spans="1:33" x14ac:dyDescent="0.35">
      <c r="A170" t="s">
        <v>176</v>
      </c>
      <c r="B170" t="s">
        <v>660</v>
      </c>
      <c r="C170" t="s">
        <v>661</v>
      </c>
      <c r="D170" t="s">
        <v>662</v>
      </c>
      <c r="E170" t="s">
        <v>663</v>
      </c>
      <c r="F170" t="s">
        <v>664</v>
      </c>
      <c r="G170" s="1">
        <v>-36385.848497042272</v>
      </c>
      <c r="H170" s="1">
        <v>12.52</v>
      </c>
      <c r="I170" s="2">
        <v>-455550.82318296918</v>
      </c>
      <c r="J170" s="3">
        <v>-3.7716894039724999E-3</v>
      </c>
      <c r="K170" s="4">
        <v>120781637.72</v>
      </c>
      <c r="L170" s="5">
        <v>5425001</v>
      </c>
      <c r="M170" s="6">
        <v>22.263892250000001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195</v>
      </c>
      <c r="AG170" s="18">
        <v>-2.7599999999999999E-4</v>
      </c>
    </row>
    <row r="171" spans="1:33" x14ac:dyDescent="0.35">
      <c r="A171" t="s">
        <v>176</v>
      </c>
      <c r="B171" t="s">
        <v>665</v>
      </c>
      <c r="C171" t="s">
        <v>666</v>
      </c>
      <c r="D171" t="s">
        <v>667</v>
      </c>
      <c r="E171" t="s">
        <v>668</v>
      </c>
      <c r="F171" t="s">
        <v>669</v>
      </c>
      <c r="G171" s="1">
        <v>-39048.57456889694</v>
      </c>
      <c r="H171" s="1">
        <v>9.52</v>
      </c>
      <c r="I171" s="2">
        <v>-371742.42989589891</v>
      </c>
      <c r="J171" s="3">
        <v>-3.0778058396400002E-3</v>
      </c>
      <c r="K171" s="4">
        <v>120781637.72</v>
      </c>
      <c r="L171" s="5">
        <v>5425001</v>
      </c>
      <c r="M171" s="6">
        <v>22.263892250000001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195</v>
      </c>
      <c r="AG171" s="18">
        <v>-2.7599999999999999E-4</v>
      </c>
    </row>
    <row r="172" spans="1:33" x14ac:dyDescent="0.35">
      <c r="A172" t="s">
        <v>176</v>
      </c>
      <c r="B172" t="s">
        <v>670</v>
      </c>
      <c r="C172" t="s">
        <v>671</v>
      </c>
      <c r="D172" t="s">
        <v>672</v>
      </c>
      <c r="E172" t="s">
        <v>673</v>
      </c>
      <c r="F172" t="s">
        <v>674</v>
      </c>
      <c r="G172" s="1">
        <v>-1653.8193474774321</v>
      </c>
      <c r="H172" s="1">
        <v>191.61</v>
      </c>
      <c r="I172" s="2">
        <v>-316888.32517015073</v>
      </c>
      <c r="J172" s="3">
        <v>-2.623646533960499E-3</v>
      </c>
      <c r="K172" s="4">
        <v>120781637.72</v>
      </c>
      <c r="L172" s="5">
        <v>5425001</v>
      </c>
      <c r="M172" s="6">
        <v>22.263892250000001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195</v>
      </c>
      <c r="AG172" s="18">
        <v>-2.7599999999999999E-4</v>
      </c>
    </row>
    <row r="173" spans="1:33" x14ac:dyDescent="0.35">
      <c r="A173" t="s">
        <v>176</v>
      </c>
      <c r="B173" t="s">
        <v>675</v>
      </c>
      <c r="C173" t="s">
        <v>676</v>
      </c>
      <c r="D173" t="s">
        <v>677</v>
      </c>
      <c r="E173" t="s">
        <v>678</v>
      </c>
      <c r="G173" s="1">
        <v>-3720.892866991031</v>
      </c>
      <c r="H173" s="1">
        <v>73.989999999999995</v>
      </c>
      <c r="I173" s="2">
        <v>-275308.86322866642</v>
      </c>
      <c r="J173" s="3">
        <v>-2.2793933616539999E-3</v>
      </c>
      <c r="K173" s="4">
        <v>120781637.72</v>
      </c>
      <c r="L173" s="5">
        <v>5425001</v>
      </c>
      <c r="M173" s="6">
        <v>22.263892250000001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195</v>
      </c>
      <c r="AG173" s="18">
        <v>-2.7599999999999999E-4</v>
      </c>
    </row>
    <row r="174" spans="1:33" x14ac:dyDescent="0.35">
      <c r="A174" t="s">
        <v>176</v>
      </c>
      <c r="B174" t="s">
        <v>679</v>
      </c>
      <c r="C174" t="s">
        <v>680</v>
      </c>
      <c r="D174" t="s">
        <v>681</v>
      </c>
      <c r="E174" t="s">
        <v>682</v>
      </c>
      <c r="F174" t="s">
        <v>683</v>
      </c>
      <c r="G174" s="1">
        <v>-2837.074549359982</v>
      </c>
      <c r="H174" s="1">
        <v>130.01</v>
      </c>
      <c r="I174" s="2">
        <v>-368848.06216229132</v>
      </c>
      <c r="J174" s="3">
        <v>-3.053842199236999E-3</v>
      </c>
      <c r="K174" s="4">
        <v>120781637.72</v>
      </c>
      <c r="L174" s="5">
        <v>5425001</v>
      </c>
      <c r="M174" s="6">
        <v>22.263892250000001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195</v>
      </c>
      <c r="AG174" s="18">
        <v>-2.7599999999999999E-4</v>
      </c>
    </row>
    <row r="175" spans="1:33" x14ac:dyDescent="0.35">
      <c r="A175" t="s">
        <v>176</v>
      </c>
      <c r="B175" t="s">
        <v>684</v>
      </c>
      <c r="C175" t="s">
        <v>685</v>
      </c>
      <c r="D175" t="s">
        <v>686</v>
      </c>
      <c r="E175" t="s">
        <v>687</v>
      </c>
      <c r="F175" t="s">
        <v>688</v>
      </c>
      <c r="G175" s="1">
        <v>-66463.379409015339</v>
      </c>
      <c r="H175" s="1">
        <v>3.65</v>
      </c>
      <c r="I175" s="2">
        <v>-242591.33484290601</v>
      </c>
      <c r="J175" s="3">
        <v>-2.0085117193499999E-3</v>
      </c>
      <c r="K175" s="4">
        <v>120781637.72</v>
      </c>
      <c r="L175" s="5">
        <v>5425001</v>
      </c>
      <c r="M175" s="6">
        <v>22.263892250000001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195</v>
      </c>
      <c r="AG175" s="18">
        <v>-2.7599999999999999E-4</v>
      </c>
    </row>
    <row r="176" spans="1:33" x14ac:dyDescent="0.35">
      <c r="A176" t="s">
        <v>176</v>
      </c>
      <c r="B176" t="s">
        <v>689</v>
      </c>
      <c r="C176" t="s">
        <v>690</v>
      </c>
      <c r="D176" t="s">
        <v>691</v>
      </c>
      <c r="E176" t="s">
        <v>692</v>
      </c>
      <c r="F176" t="s">
        <v>693</v>
      </c>
      <c r="G176" s="1">
        <v>-16662.589952619201</v>
      </c>
      <c r="H176" s="1">
        <v>18.77</v>
      </c>
      <c r="I176" s="2">
        <v>-312756.81341066229</v>
      </c>
      <c r="J176" s="3">
        <v>-2.5894400780995001E-3</v>
      </c>
      <c r="K176" s="4">
        <v>120781637.72</v>
      </c>
      <c r="L176" s="5">
        <v>5425001</v>
      </c>
      <c r="M176" s="6">
        <v>22.263892250000001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195</v>
      </c>
      <c r="AG176" s="18">
        <v>-2.7599999999999999E-4</v>
      </c>
    </row>
    <row r="177" spans="1:33" x14ac:dyDescent="0.35">
      <c r="A177" t="s">
        <v>176</v>
      </c>
      <c r="B177" t="s">
        <v>694</v>
      </c>
      <c r="C177" t="s">
        <v>695</v>
      </c>
      <c r="D177" t="s">
        <v>696</v>
      </c>
      <c r="E177" t="s">
        <v>697</v>
      </c>
      <c r="F177" t="s">
        <v>698</v>
      </c>
      <c r="G177" s="1">
        <v>-15319.94809694721</v>
      </c>
      <c r="H177" s="1">
        <v>9.34</v>
      </c>
      <c r="I177" s="2">
        <v>-143088.31522548699</v>
      </c>
      <c r="J177" s="3">
        <v>-1.1846859996814999E-3</v>
      </c>
      <c r="K177" s="4">
        <v>120781637.72</v>
      </c>
      <c r="L177" s="5">
        <v>5425001</v>
      </c>
      <c r="M177" s="6">
        <v>22.263892250000001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195</v>
      </c>
      <c r="AG177" s="18">
        <v>-2.7599999999999999E-4</v>
      </c>
    </row>
    <row r="178" spans="1:33" x14ac:dyDescent="0.35">
      <c r="A178" t="s">
        <v>176</v>
      </c>
      <c r="B178" t="s">
        <v>699</v>
      </c>
      <c r="C178" t="s">
        <v>700</v>
      </c>
      <c r="D178" t="s">
        <v>701</v>
      </c>
      <c r="E178" t="s">
        <v>702</v>
      </c>
      <c r="F178" t="s">
        <v>703</v>
      </c>
      <c r="G178" s="1">
        <v>-29774.405872901101</v>
      </c>
      <c r="H178" s="1">
        <v>10.1</v>
      </c>
      <c r="I178" s="2">
        <v>-300721.49931630108</v>
      </c>
      <c r="J178" s="3">
        <v>-2.4897948479009999E-3</v>
      </c>
      <c r="K178" s="4">
        <v>120781637.72</v>
      </c>
      <c r="L178" s="5">
        <v>5425001</v>
      </c>
      <c r="M178" s="6">
        <v>22.263892250000001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195</v>
      </c>
      <c r="AG178" s="18">
        <v>-2.7599999999999999E-4</v>
      </c>
    </row>
    <row r="179" spans="1:33" x14ac:dyDescent="0.35">
      <c r="A179" t="s">
        <v>176</v>
      </c>
      <c r="B179" t="s">
        <v>704</v>
      </c>
      <c r="C179" t="s">
        <v>704</v>
      </c>
      <c r="F179" t="s">
        <v>704</v>
      </c>
      <c r="G179" s="1">
        <v>30408</v>
      </c>
      <c r="H179" s="1">
        <v>1197.3599999999999</v>
      </c>
      <c r="I179" s="2">
        <v>36409322.880000003</v>
      </c>
      <c r="J179" s="3">
        <v>0.30144749999999998</v>
      </c>
      <c r="K179" s="4">
        <v>120781637.72</v>
      </c>
      <c r="L179" s="5">
        <v>5425001</v>
      </c>
      <c r="M179" s="6">
        <v>22.263892250000001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T179" t="s">
        <v>704</v>
      </c>
      <c r="U179" t="s">
        <v>75</v>
      </c>
      <c r="AC179" s="8" t="s">
        <v>180</v>
      </c>
      <c r="AD179" s="8" t="s">
        <v>181</v>
      </c>
      <c r="AE179" s="8">
        <v>35</v>
      </c>
      <c r="AF179" s="8" t="s">
        <v>704</v>
      </c>
      <c r="AG179" s="18">
        <v>-2.7599999999999999E-4</v>
      </c>
    </row>
    <row r="180" spans="1:33" x14ac:dyDescent="0.35">
      <c r="A180" t="s">
        <v>176</v>
      </c>
      <c r="B180" t="s">
        <v>705</v>
      </c>
      <c r="C180" t="s">
        <v>706</v>
      </c>
      <c r="D180" t="s">
        <v>707</v>
      </c>
      <c r="E180" t="s">
        <v>708</v>
      </c>
      <c r="F180" t="s">
        <v>709</v>
      </c>
      <c r="G180" s="1">
        <v>2865.9345384877188</v>
      </c>
      <c r="H180" s="1">
        <v>147.36000000000001</v>
      </c>
      <c r="I180" s="2">
        <v>422324.11359155033</v>
      </c>
      <c r="J180" s="3">
        <v>3.49659204465E-3</v>
      </c>
      <c r="K180" s="4">
        <v>120781637.72</v>
      </c>
      <c r="L180" s="5">
        <v>5425001</v>
      </c>
      <c r="M180" s="6">
        <v>22.263892250000001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710</v>
      </c>
      <c r="AG180" s="18">
        <v>-2.7599999999999999E-4</v>
      </c>
    </row>
    <row r="181" spans="1:33" x14ac:dyDescent="0.35">
      <c r="A181" t="s">
        <v>176</v>
      </c>
      <c r="B181" t="s">
        <v>711</v>
      </c>
      <c r="C181" t="s">
        <v>712</v>
      </c>
      <c r="D181" t="s">
        <v>713</v>
      </c>
      <c r="E181" t="s">
        <v>714</v>
      </c>
      <c r="F181" t="s">
        <v>715</v>
      </c>
      <c r="G181" s="1">
        <v>1618.552552496426</v>
      </c>
      <c r="H181" s="1">
        <v>229.98</v>
      </c>
      <c r="I181" s="2">
        <v>372234.71602312807</v>
      </c>
      <c r="J181" s="3">
        <v>3.081881675475E-3</v>
      </c>
      <c r="K181" s="4">
        <v>120781637.72</v>
      </c>
      <c r="L181" s="5">
        <v>5425001</v>
      </c>
      <c r="M181" s="6">
        <v>22.263892250000001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710</v>
      </c>
      <c r="AG181" s="18">
        <v>-2.7599999999999999E-4</v>
      </c>
    </row>
    <row r="182" spans="1:33" x14ac:dyDescent="0.35">
      <c r="A182" t="s">
        <v>176</v>
      </c>
      <c r="B182" t="s">
        <v>716</v>
      </c>
      <c r="C182" t="s">
        <v>717</v>
      </c>
      <c r="D182" t="s">
        <v>718</v>
      </c>
      <c r="E182" t="s">
        <v>719</v>
      </c>
      <c r="F182" t="s">
        <v>720</v>
      </c>
      <c r="G182" s="1">
        <v>2207.250462278269</v>
      </c>
      <c r="H182" s="1">
        <v>171.56</v>
      </c>
      <c r="I182" s="2">
        <v>378675.88930845988</v>
      </c>
      <c r="J182" s="3">
        <v>3.1352107526999998E-3</v>
      </c>
      <c r="K182" s="4">
        <v>120781637.72</v>
      </c>
      <c r="L182" s="5">
        <v>5425001</v>
      </c>
      <c r="M182" s="6">
        <v>22.263892250000001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710</v>
      </c>
      <c r="AG182" s="18">
        <v>-2.7599999999999999E-4</v>
      </c>
    </row>
    <row r="183" spans="1:33" x14ac:dyDescent="0.35">
      <c r="A183" t="s">
        <v>176</v>
      </c>
      <c r="B183" t="s">
        <v>721</v>
      </c>
      <c r="C183" t="s">
        <v>722</v>
      </c>
      <c r="D183" t="s">
        <v>723</v>
      </c>
      <c r="E183" t="s">
        <v>724</v>
      </c>
      <c r="G183" s="1">
        <v>1029.9927783812391</v>
      </c>
      <c r="H183" s="1">
        <v>352.59</v>
      </c>
      <c r="I183" s="2">
        <v>363165.15372944099</v>
      </c>
      <c r="J183" s="3">
        <v>3.0067911032249988E-3</v>
      </c>
      <c r="K183" s="4">
        <v>120781637.72</v>
      </c>
      <c r="L183" s="5">
        <v>5425001</v>
      </c>
      <c r="M183" s="6">
        <v>22.263892250000001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710</v>
      </c>
      <c r="AG183" s="18">
        <v>-2.7599999999999999E-4</v>
      </c>
    </row>
    <row r="184" spans="1:33" x14ac:dyDescent="0.35">
      <c r="A184" t="s">
        <v>176</v>
      </c>
      <c r="B184" t="s">
        <v>725</v>
      </c>
      <c r="C184" t="s">
        <v>726</v>
      </c>
      <c r="D184" t="s">
        <v>727</v>
      </c>
      <c r="E184" t="s">
        <v>728</v>
      </c>
      <c r="F184" t="s">
        <v>729</v>
      </c>
      <c r="G184" s="1">
        <v>723.47260790591315</v>
      </c>
      <c r="H184" s="1">
        <v>429.99</v>
      </c>
      <c r="I184" s="2">
        <v>311085.9866734636</v>
      </c>
      <c r="J184" s="3">
        <v>2.5756066281750001E-3</v>
      </c>
      <c r="K184" s="4">
        <v>120781637.72</v>
      </c>
      <c r="L184" s="5">
        <v>5425001</v>
      </c>
      <c r="M184" s="6">
        <v>22.263892250000001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710</v>
      </c>
      <c r="AG184" s="18">
        <v>-2.7599999999999999E-4</v>
      </c>
    </row>
    <row r="185" spans="1:33" x14ac:dyDescent="0.35">
      <c r="A185" t="s">
        <v>176</v>
      </c>
      <c r="B185" t="s">
        <v>730</v>
      </c>
      <c r="C185" t="s">
        <v>731</v>
      </c>
      <c r="D185" t="s">
        <v>732</v>
      </c>
      <c r="E185" t="s">
        <v>733</v>
      </c>
      <c r="F185" t="s">
        <v>734</v>
      </c>
      <c r="G185" s="1">
        <v>4793.6612827255321</v>
      </c>
      <c r="H185" s="1">
        <v>72.44</v>
      </c>
      <c r="I185" s="2">
        <v>347252.82332063752</v>
      </c>
      <c r="J185" s="3">
        <v>2.875046487825E-3</v>
      </c>
      <c r="K185" s="4">
        <v>120781637.72</v>
      </c>
      <c r="L185" s="5">
        <v>5425001</v>
      </c>
      <c r="M185" s="6">
        <v>22.263892250000001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710</v>
      </c>
      <c r="AG185" s="18">
        <v>-2.7599999999999999E-4</v>
      </c>
    </row>
    <row r="186" spans="1:33" x14ac:dyDescent="0.35">
      <c r="A186" t="s">
        <v>176</v>
      </c>
      <c r="B186" t="s">
        <v>735</v>
      </c>
      <c r="C186" t="s">
        <v>736</v>
      </c>
      <c r="D186" t="s">
        <v>737</v>
      </c>
      <c r="E186" t="s">
        <v>738</v>
      </c>
      <c r="F186" t="s">
        <v>739</v>
      </c>
      <c r="G186" s="1">
        <v>1236.249766420199</v>
      </c>
      <c r="H186" s="1">
        <v>294.82</v>
      </c>
      <c r="I186" s="2">
        <v>364471.15613600292</v>
      </c>
      <c r="J186" s="3">
        <v>3.01760402505E-3</v>
      </c>
      <c r="K186" s="4">
        <v>120781637.72</v>
      </c>
      <c r="L186" s="5">
        <v>5425001</v>
      </c>
      <c r="M186" s="6">
        <v>22.263892250000001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710</v>
      </c>
      <c r="AG186" s="18">
        <v>-2.7599999999999999E-4</v>
      </c>
    </row>
    <row r="187" spans="1:33" x14ac:dyDescent="0.35">
      <c r="A187" t="s">
        <v>176</v>
      </c>
      <c r="B187" t="s">
        <v>740</v>
      </c>
      <c r="C187" t="s">
        <v>741</v>
      </c>
      <c r="D187" t="s">
        <v>742</v>
      </c>
      <c r="E187" t="s">
        <v>743</v>
      </c>
      <c r="G187" s="1">
        <v>2605.7126694730091</v>
      </c>
      <c r="H187" s="1">
        <v>133.59</v>
      </c>
      <c r="I187" s="2">
        <v>348097.15551489918</v>
      </c>
      <c r="J187" s="3">
        <v>2.8820370553499998E-3</v>
      </c>
      <c r="K187" s="4">
        <v>120781637.72</v>
      </c>
      <c r="L187" s="5">
        <v>5425001</v>
      </c>
      <c r="M187" s="6">
        <v>22.263892250000001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710</v>
      </c>
      <c r="AG187" s="18">
        <v>-2.7599999999999999E-4</v>
      </c>
    </row>
    <row r="188" spans="1:33" x14ac:dyDescent="0.35">
      <c r="A188" t="s">
        <v>176</v>
      </c>
      <c r="B188" t="s">
        <v>744</v>
      </c>
      <c r="C188" t="s">
        <v>745</v>
      </c>
      <c r="D188" t="s">
        <v>746</v>
      </c>
      <c r="E188" t="s">
        <v>747</v>
      </c>
      <c r="F188" t="s">
        <v>748</v>
      </c>
      <c r="G188" s="1">
        <v>23880.298504389099</v>
      </c>
      <c r="H188" s="1">
        <v>16.489999999999998</v>
      </c>
      <c r="I188" s="2">
        <v>393786.12233737617</v>
      </c>
      <c r="J188" s="3">
        <v>3.2603144796750001E-3</v>
      </c>
      <c r="K188" s="4">
        <v>120781637.72</v>
      </c>
      <c r="L188" s="5">
        <v>5425001</v>
      </c>
      <c r="M188" s="6">
        <v>22.263892250000001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710</v>
      </c>
      <c r="AG188" s="18">
        <v>-2.7599999999999999E-4</v>
      </c>
    </row>
    <row r="189" spans="1:33" x14ac:dyDescent="0.35">
      <c r="A189" t="s">
        <v>176</v>
      </c>
      <c r="B189" t="s">
        <v>749</v>
      </c>
      <c r="C189" t="s">
        <v>750</v>
      </c>
      <c r="D189" t="s">
        <v>751</v>
      </c>
      <c r="E189" t="s">
        <v>752</v>
      </c>
      <c r="G189" s="1">
        <v>35633.503879236006</v>
      </c>
      <c r="H189" s="1">
        <v>9.6999999999999993</v>
      </c>
      <c r="I189" s="2">
        <v>345644.98762858921</v>
      </c>
      <c r="J189" s="3">
        <v>2.8617345662249999E-3</v>
      </c>
      <c r="K189" s="4">
        <v>120781637.72</v>
      </c>
      <c r="L189" s="5">
        <v>5425001</v>
      </c>
      <c r="M189" s="6">
        <v>22.263892250000001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710</v>
      </c>
      <c r="AG189" s="18">
        <v>-2.7599999999999999E-4</v>
      </c>
    </row>
    <row r="190" spans="1:33" x14ac:dyDescent="0.35">
      <c r="A190" t="s">
        <v>176</v>
      </c>
      <c r="B190" t="s">
        <v>753</v>
      </c>
      <c r="C190" t="s">
        <v>754</v>
      </c>
      <c r="D190" t="s">
        <v>755</v>
      </c>
      <c r="E190" t="s">
        <v>756</v>
      </c>
      <c r="G190" s="1">
        <v>960.1473593742345</v>
      </c>
      <c r="H190" s="1">
        <v>366.17</v>
      </c>
      <c r="I190" s="2">
        <v>351577.15858206351</v>
      </c>
      <c r="J190" s="3">
        <v>2.9108494074000001E-3</v>
      </c>
      <c r="K190" s="4">
        <v>120781637.72</v>
      </c>
      <c r="L190" s="5">
        <v>5425001</v>
      </c>
      <c r="M190" s="6">
        <v>22.263892250000001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710</v>
      </c>
      <c r="AG190" s="18">
        <v>-2.7599999999999999E-4</v>
      </c>
    </row>
    <row r="191" spans="1:33" x14ac:dyDescent="0.35">
      <c r="A191" t="s">
        <v>176</v>
      </c>
      <c r="B191" t="s">
        <v>757</v>
      </c>
      <c r="C191" t="s">
        <v>758</v>
      </c>
      <c r="D191" t="s">
        <v>759</v>
      </c>
      <c r="E191" t="s">
        <v>760</v>
      </c>
      <c r="F191" t="s">
        <v>761</v>
      </c>
      <c r="G191" s="1">
        <v>5164.1290351820126</v>
      </c>
      <c r="H191" s="1">
        <v>69.42</v>
      </c>
      <c r="I191" s="2">
        <v>358493.8376223353</v>
      </c>
      <c r="J191" s="3">
        <v>2.9681153889750001E-3</v>
      </c>
      <c r="K191" s="4">
        <v>120781637.72</v>
      </c>
      <c r="L191" s="5">
        <v>5425001</v>
      </c>
      <c r="M191" s="6">
        <v>22.263892250000001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710</v>
      </c>
      <c r="AG191" s="18">
        <v>-2.7599999999999999E-4</v>
      </c>
    </row>
    <row r="192" spans="1:33" x14ac:dyDescent="0.35">
      <c r="A192" t="s">
        <v>176</v>
      </c>
      <c r="B192" t="s">
        <v>762</v>
      </c>
      <c r="C192" t="s">
        <v>763</v>
      </c>
      <c r="D192" t="s">
        <v>764</v>
      </c>
      <c r="E192" t="s">
        <v>765</v>
      </c>
      <c r="F192" t="s">
        <v>766</v>
      </c>
      <c r="G192" s="1">
        <v>2209.2595566926611</v>
      </c>
      <c r="H192" s="1">
        <v>237.44</v>
      </c>
      <c r="I192" s="2">
        <v>524566.58914110542</v>
      </c>
      <c r="J192" s="3">
        <v>4.3430988272999986E-3</v>
      </c>
      <c r="K192" s="4">
        <v>120781637.72</v>
      </c>
      <c r="L192" s="5">
        <v>5425001</v>
      </c>
      <c r="M192" s="6">
        <v>22.263892250000001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710</v>
      </c>
      <c r="AG192" s="18">
        <v>-2.7599999999999999E-4</v>
      </c>
    </row>
    <row r="193" spans="1:33" x14ac:dyDescent="0.35">
      <c r="A193" t="s">
        <v>176</v>
      </c>
      <c r="B193" t="s">
        <v>767</v>
      </c>
      <c r="C193" t="s">
        <v>768</v>
      </c>
      <c r="D193" t="s">
        <v>769</v>
      </c>
      <c r="E193" t="s">
        <v>770</v>
      </c>
      <c r="F193" t="s">
        <v>771</v>
      </c>
      <c r="G193" s="1">
        <v>17559.042233423719</v>
      </c>
      <c r="H193" s="1">
        <v>22.11</v>
      </c>
      <c r="I193" s="2">
        <v>388230.42378099839</v>
      </c>
      <c r="J193" s="3">
        <v>3.2143166056499998E-3</v>
      </c>
      <c r="K193" s="4">
        <v>120781637.72</v>
      </c>
      <c r="L193" s="5">
        <v>5425001</v>
      </c>
      <c r="M193" s="6">
        <v>22.263892250000001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710</v>
      </c>
      <c r="AG193" s="18">
        <v>-2.7599999999999999E-4</v>
      </c>
    </row>
    <row r="194" spans="1:33" x14ac:dyDescent="0.35">
      <c r="A194" t="s">
        <v>176</v>
      </c>
      <c r="B194" t="s">
        <v>772</v>
      </c>
      <c r="C194" t="s">
        <v>773</v>
      </c>
      <c r="D194" t="s">
        <v>774</v>
      </c>
      <c r="E194" t="s">
        <v>775</v>
      </c>
      <c r="F194" t="s">
        <v>776</v>
      </c>
      <c r="G194" s="1">
        <v>1841.7765903112961</v>
      </c>
      <c r="H194" s="1">
        <v>191.32</v>
      </c>
      <c r="I194" s="2">
        <v>352368.69725835719</v>
      </c>
      <c r="J194" s="3">
        <v>2.9174028760499998E-3</v>
      </c>
      <c r="K194" s="4">
        <v>120781637.72</v>
      </c>
      <c r="L194" s="5">
        <v>5425001</v>
      </c>
      <c r="M194" s="6">
        <v>22.263892250000001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710</v>
      </c>
      <c r="AG194" s="18">
        <v>-2.7599999999999999E-4</v>
      </c>
    </row>
    <row r="195" spans="1:33" x14ac:dyDescent="0.35">
      <c r="A195" t="s">
        <v>176</v>
      </c>
      <c r="B195" t="s">
        <v>777</v>
      </c>
      <c r="C195" t="s">
        <v>778</v>
      </c>
      <c r="D195" t="s">
        <v>779</v>
      </c>
      <c r="E195" t="s">
        <v>780</v>
      </c>
      <c r="F195" t="s">
        <v>781</v>
      </c>
      <c r="G195" s="1">
        <v>117.1909004686985</v>
      </c>
      <c r="H195" s="1">
        <v>3228.4</v>
      </c>
      <c r="I195" s="2">
        <v>378339.10307314631</v>
      </c>
      <c r="J195" s="3">
        <v>3.132422363325E-3</v>
      </c>
      <c r="K195" s="4">
        <v>120781637.72</v>
      </c>
      <c r="L195" s="5">
        <v>5425001</v>
      </c>
      <c r="M195" s="6">
        <v>22.263892250000001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2"/>
        <v xml:space="preserve"> </v>
      </c>
      <c r="AB195" s="8" t="s">
        <v>710</v>
      </c>
      <c r="AG195" s="18">
        <v>-2.7599999999999999E-4</v>
      </c>
    </row>
    <row r="196" spans="1:33" x14ac:dyDescent="0.35">
      <c r="A196" t="s">
        <v>176</v>
      </c>
      <c r="B196" t="s">
        <v>782</v>
      </c>
      <c r="C196" t="s">
        <v>783</v>
      </c>
      <c r="D196" t="s">
        <v>784</v>
      </c>
      <c r="E196" t="s">
        <v>785</v>
      </c>
      <c r="G196" s="1">
        <v>7989.7837735104176</v>
      </c>
      <c r="H196" s="1">
        <v>59.93</v>
      </c>
      <c r="I196" s="2">
        <v>478827.74154647929</v>
      </c>
      <c r="J196" s="3">
        <v>3.9644084198999993E-3</v>
      </c>
      <c r="K196" s="4">
        <v>120781637.72</v>
      </c>
      <c r="L196" s="5">
        <v>5425001</v>
      </c>
      <c r="M196" s="6">
        <v>22.263892250000001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2"/>
        <v xml:space="preserve"> </v>
      </c>
      <c r="AB196" s="8" t="s">
        <v>710</v>
      </c>
      <c r="AG196" s="18">
        <v>-2.7599999999999999E-4</v>
      </c>
    </row>
    <row r="197" spans="1:33" x14ac:dyDescent="0.35">
      <c r="A197" t="s">
        <v>176</v>
      </c>
      <c r="B197" t="s">
        <v>786</v>
      </c>
      <c r="C197" t="s">
        <v>787</v>
      </c>
      <c r="D197" t="s">
        <v>788</v>
      </c>
      <c r="E197" t="s">
        <v>789</v>
      </c>
      <c r="F197" t="s">
        <v>790</v>
      </c>
      <c r="G197" s="1">
        <v>1049.3726761946359</v>
      </c>
      <c r="H197" s="1">
        <v>346.18</v>
      </c>
      <c r="I197" s="2">
        <v>363271.83304505917</v>
      </c>
      <c r="J197" s="3">
        <v>3.0076743443999999E-3</v>
      </c>
      <c r="K197" s="4">
        <v>120781637.72</v>
      </c>
      <c r="L197" s="5">
        <v>5425001</v>
      </c>
      <c r="M197" s="6">
        <v>22.263892250000001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2"/>
        <v xml:space="preserve"> </v>
      </c>
      <c r="AB197" s="8" t="s">
        <v>710</v>
      </c>
      <c r="AG197" s="18">
        <v>-2.7599999999999999E-4</v>
      </c>
    </row>
    <row r="198" spans="1:33" x14ac:dyDescent="0.35">
      <c r="A198" t="s">
        <v>176</v>
      </c>
      <c r="B198" t="s">
        <v>791</v>
      </c>
      <c r="C198" t="s">
        <v>792</v>
      </c>
      <c r="D198" t="s">
        <v>793</v>
      </c>
      <c r="E198" t="s">
        <v>794</v>
      </c>
      <c r="F198" t="s">
        <v>795</v>
      </c>
      <c r="G198" s="1">
        <v>1598.799100419033</v>
      </c>
      <c r="H198" s="1">
        <v>230.4</v>
      </c>
      <c r="I198" s="2">
        <v>368363.31273654528</v>
      </c>
      <c r="J198" s="3">
        <v>3.049828762799999E-3</v>
      </c>
      <c r="K198" s="4">
        <v>120781637.72</v>
      </c>
      <c r="L198" s="5">
        <v>5425001</v>
      </c>
      <c r="M198" s="6">
        <v>22.263892250000001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ref="S198:S261" si="3">IF(ISNUMBER(N198),Q198*N198,IF(ISNUMBER(R198),J198*R198," "))</f>
        <v xml:space="preserve"> </v>
      </c>
      <c r="AB198" s="8" t="s">
        <v>710</v>
      </c>
      <c r="AG198" s="18">
        <v>-2.7599999999999999E-4</v>
      </c>
    </row>
    <row r="199" spans="1:33" x14ac:dyDescent="0.35">
      <c r="A199" t="s">
        <v>176</v>
      </c>
      <c r="B199" t="s">
        <v>796</v>
      </c>
      <c r="C199" t="s">
        <v>797</v>
      </c>
      <c r="D199" t="s">
        <v>798</v>
      </c>
      <c r="E199" t="s">
        <v>799</v>
      </c>
      <c r="F199" t="s">
        <v>800</v>
      </c>
      <c r="G199" s="1">
        <v>3309.1710768018029</v>
      </c>
      <c r="H199" s="1">
        <v>105.55</v>
      </c>
      <c r="I199" s="2">
        <v>349283.00715643028</v>
      </c>
      <c r="J199" s="3">
        <v>2.891855200425E-3</v>
      </c>
      <c r="K199" s="4">
        <v>120781637.72</v>
      </c>
      <c r="L199" s="5">
        <v>5425001</v>
      </c>
      <c r="M199" s="6">
        <v>22.263892250000001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710</v>
      </c>
      <c r="AG199" s="18">
        <v>-2.7599999999999999E-4</v>
      </c>
    </row>
    <row r="200" spans="1:33" x14ac:dyDescent="0.35">
      <c r="A200" t="s">
        <v>176</v>
      </c>
      <c r="B200" t="s">
        <v>801</v>
      </c>
      <c r="C200" t="s">
        <v>802</v>
      </c>
      <c r="D200" t="s">
        <v>803</v>
      </c>
      <c r="E200" t="s">
        <v>804</v>
      </c>
      <c r="F200" t="s">
        <v>805</v>
      </c>
      <c r="G200" s="1">
        <v>7816.5783993235154</v>
      </c>
      <c r="H200" s="1">
        <v>45.44</v>
      </c>
      <c r="I200" s="2">
        <v>355185.32246526051</v>
      </c>
      <c r="J200" s="3">
        <v>2.9407228546499999E-3</v>
      </c>
      <c r="K200" s="4">
        <v>120781637.72</v>
      </c>
      <c r="L200" s="5">
        <v>5425001</v>
      </c>
      <c r="M200" s="6">
        <v>22.263892250000001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710</v>
      </c>
      <c r="AG200" s="18">
        <v>-2.7599999999999999E-4</v>
      </c>
    </row>
    <row r="201" spans="1:33" x14ac:dyDescent="0.35">
      <c r="A201" t="s">
        <v>176</v>
      </c>
      <c r="B201" t="s">
        <v>806</v>
      </c>
      <c r="C201" t="s">
        <v>807</v>
      </c>
      <c r="D201" t="s">
        <v>808</v>
      </c>
      <c r="E201" t="s">
        <v>809</v>
      </c>
      <c r="F201" t="s">
        <v>810</v>
      </c>
      <c r="G201" s="1">
        <v>773.53895468845042</v>
      </c>
      <c r="H201" s="1">
        <v>452.39</v>
      </c>
      <c r="I201" s="2">
        <v>349941.28771150799</v>
      </c>
      <c r="J201" s="3">
        <v>2.8973053712250002E-3</v>
      </c>
      <c r="K201" s="4">
        <v>120781637.72</v>
      </c>
      <c r="L201" s="5">
        <v>5425001</v>
      </c>
      <c r="M201" s="6">
        <v>22.263892250000001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710</v>
      </c>
      <c r="AG201" s="18">
        <v>-2.7599999999999999E-4</v>
      </c>
    </row>
    <row r="202" spans="1:33" x14ac:dyDescent="0.35">
      <c r="A202" t="s">
        <v>176</v>
      </c>
      <c r="B202" t="s">
        <v>811</v>
      </c>
      <c r="C202" t="s">
        <v>812</v>
      </c>
      <c r="D202" t="s">
        <v>813</v>
      </c>
      <c r="E202" t="s">
        <v>814</v>
      </c>
      <c r="F202" t="s">
        <v>815</v>
      </c>
      <c r="G202" s="1">
        <v>1814.4303167706109</v>
      </c>
      <c r="H202" s="1">
        <v>194.78</v>
      </c>
      <c r="I202" s="2">
        <v>353414.73710057972</v>
      </c>
      <c r="J202" s="3">
        <v>2.9260634627249998E-3</v>
      </c>
      <c r="K202" s="4">
        <v>120781637.72</v>
      </c>
      <c r="L202" s="5">
        <v>5425001</v>
      </c>
      <c r="M202" s="6">
        <v>22.263892250000001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710</v>
      </c>
      <c r="AG202" s="18">
        <v>-2.7599999999999999E-4</v>
      </c>
    </row>
    <row r="203" spans="1:33" x14ac:dyDescent="0.35">
      <c r="A203" t="s">
        <v>176</v>
      </c>
      <c r="B203" t="s">
        <v>816</v>
      </c>
      <c r="C203" t="s">
        <v>817</v>
      </c>
      <c r="D203" t="s">
        <v>818</v>
      </c>
      <c r="E203" t="s">
        <v>819</v>
      </c>
      <c r="F203" t="s">
        <v>820</v>
      </c>
      <c r="G203" s="1">
        <v>4052.686138549333</v>
      </c>
      <c r="H203" s="1">
        <v>85.56</v>
      </c>
      <c r="I203" s="2">
        <v>346747.8260142809</v>
      </c>
      <c r="J203" s="3">
        <v>2.8708654109999999E-3</v>
      </c>
      <c r="K203" s="4">
        <v>120781637.72</v>
      </c>
      <c r="L203" s="5">
        <v>5425001</v>
      </c>
      <c r="M203" s="6">
        <v>22.263892250000001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710</v>
      </c>
      <c r="AG203" s="18">
        <v>-2.7599999999999999E-4</v>
      </c>
    </row>
    <row r="204" spans="1:33" x14ac:dyDescent="0.35">
      <c r="A204" t="s">
        <v>176</v>
      </c>
      <c r="B204" t="s">
        <v>821</v>
      </c>
      <c r="C204" t="s">
        <v>822</v>
      </c>
      <c r="D204" t="s">
        <v>823</v>
      </c>
      <c r="E204" t="s">
        <v>824</v>
      </c>
      <c r="F204" t="s">
        <v>825</v>
      </c>
      <c r="G204" s="1">
        <v>3340.4382370759099</v>
      </c>
      <c r="H204" s="1">
        <v>106.47</v>
      </c>
      <c r="I204" s="2">
        <v>355656.45910147211</v>
      </c>
      <c r="J204" s="3">
        <v>2.9446235852999998E-3</v>
      </c>
      <c r="K204" s="4">
        <v>120781637.72</v>
      </c>
      <c r="L204" s="5">
        <v>5425001</v>
      </c>
      <c r="M204" s="6">
        <v>22.263892250000001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710</v>
      </c>
      <c r="AG204" s="18">
        <v>-2.7599999999999999E-4</v>
      </c>
    </row>
    <row r="205" spans="1:33" x14ac:dyDescent="0.35">
      <c r="A205" t="s">
        <v>176</v>
      </c>
      <c r="B205" t="s">
        <v>826</v>
      </c>
      <c r="C205" t="s">
        <v>827</v>
      </c>
      <c r="D205" t="s">
        <v>828</v>
      </c>
      <c r="E205" t="s">
        <v>829</v>
      </c>
      <c r="F205" t="s">
        <v>830</v>
      </c>
      <c r="G205" s="1">
        <v>1132.6646839009729</v>
      </c>
      <c r="H205" s="1">
        <v>283.99</v>
      </c>
      <c r="I205" s="2">
        <v>321665.44358103728</v>
      </c>
      <c r="J205" s="3">
        <v>2.6631982282499991E-3</v>
      </c>
      <c r="K205" s="4">
        <v>120781637.72</v>
      </c>
      <c r="L205" s="5">
        <v>5425001</v>
      </c>
      <c r="M205" s="6">
        <v>22.263892250000001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710</v>
      </c>
      <c r="AG205" s="18">
        <v>-2.7599999999999999E-4</v>
      </c>
    </row>
    <row r="206" spans="1:33" x14ac:dyDescent="0.35">
      <c r="A206" t="s">
        <v>176</v>
      </c>
      <c r="B206" t="s">
        <v>831</v>
      </c>
      <c r="C206" t="s">
        <v>832</v>
      </c>
      <c r="D206" t="s">
        <v>833</v>
      </c>
      <c r="E206" t="s">
        <v>834</v>
      </c>
      <c r="F206" t="s">
        <v>835</v>
      </c>
      <c r="G206" s="1">
        <v>8566.7931956834072</v>
      </c>
      <c r="H206" s="1">
        <v>55.22</v>
      </c>
      <c r="I206" s="2">
        <v>473058.32026563783</v>
      </c>
      <c r="J206" s="3">
        <v>3.9166410490500004E-3</v>
      </c>
      <c r="K206" s="4">
        <v>120781637.72</v>
      </c>
      <c r="L206" s="5">
        <v>5425001</v>
      </c>
      <c r="M206" s="6">
        <v>22.263892250000001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710</v>
      </c>
      <c r="AG206" s="18">
        <v>-2.7599999999999999E-4</v>
      </c>
    </row>
    <row r="207" spans="1:33" x14ac:dyDescent="0.35">
      <c r="A207" t="s">
        <v>176</v>
      </c>
      <c r="B207" t="s">
        <v>836</v>
      </c>
      <c r="C207" t="s">
        <v>837</v>
      </c>
      <c r="D207" t="s">
        <v>838</v>
      </c>
      <c r="E207" t="s">
        <v>839</v>
      </c>
      <c r="F207" t="s">
        <v>840</v>
      </c>
      <c r="G207" s="1">
        <v>6337.8759321406806</v>
      </c>
      <c r="H207" s="1">
        <v>60.23</v>
      </c>
      <c r="I207" s="2">
        <v>381730.26739283331</v>
      </c>
      <c r="J207" s="3">
        <v>3.1604991834750002E-3</v>
      </c>
      <c r="K207" s="4">
        <v>120781637.72</v>
      </c>
      <c r="L207" s="5">
        <v>5425001</v>
      </c>
      <c r="M207" s="6">
        <v>22.263892250000001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710</v>
      </c>
      <c r="AG207" s="18">
        <v>-2.7599999999999999E-4</v>
      </c>
    </row>
    <row r="208" spans="1:33" x14ac:dyDescent="0.35">
      <c r="A208" t="s">
        <v>176</v>
      </c>
      <c r="B208" t="s">
        <v>841</v>
      </c>
      <c r="C208" t="s">
        <v>842</v>
      </c>
      <c r="D208" t="s">
        <v>843</v>
      </c>
      <c r="E208" t="s">
        <v>844</v>
      </c>
      <c r="F208" t="s">
        <v>845</v>
      </c>
      <c r="G208" s="1">
        <v>4722.7912435443113</v>
      </c>
      <c r="H208" s="1">
        <v>77.81</v>
      </c>
      <c r="I208" s="2">
        <v>367480.38666018291</v>
      </c>
      <c r="J208" s="3">
        <v>3.0425186609250002E-3</v>
      </c>
      <c r="K208" s="4">
        <v>120781637.72</v>
      </c>
      <c r="L208" s="5">
        <v>5425001</v>
      </c>
      <c r="M208" s="6">
        <v>22.263892250000001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710</v>
      </c>
      <c r="AG208" s="18">
        <v>-2.7599999999999999E-4</v>
      </c>
    </row>
    <row r="209" spans="1:33" x14ac:dyDescent="0.35">
      <c r="A209" t="s">
        <v>176</v>
      </c>
      <c r="B209" t="s">
        <v>846</v>
      </c>
      <c r="C209" t="s">
        <v>847</v>
      </c>
      <c r="D209" t="s">
        <v>848</v>
      </c>
      <c r="E209" t="s">
        <v>849</v>
      </c>
      <c r="F209" t="s">
        <v>850</v>
      </c>
      <c r="G209" s="1">
        <v>6562.8832744662668</v>
      </c>
      <c r="H209" s="1">
        <v>63.72</v>
      </c>
      <c r="I209" s="2">
        <v>418186.92224899051</v>
      </c>
      <c r="J209" s="3">
        <v>3.4623385652250002E-3</v>
      </c>
      <c r="K209" s="4">
        <v>120781637.72</v>
      </c>
      <c r="L209" s="5">
        <v>5425001</v>
      </c>
      <c r="M209" s="6">
        <v>22.263892250000001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710</v>
      </c>
      <c r="AG209" s="18">
        <v>-2.7599999999999999E-4</v>
      </c>
    </row>
    <row r="210" spans="1:33" x14ac:dyDescent="0.35">
      <c r="A210" t="s">
        <v>176</v>
      </c>
      <c r="B210" t="s">
        <v>851</v>
      </c>
      <c r="C210" t="s">
        <v>852</v>
      </c>
      <c r="D210" t="s">
        <v>853</v>
      </c>
      <c r="E210" t="s">
        <v>854</v>
      </c>
      <c r="F210" t="s">
        <v>855</v>
      </c>
      <c r="G210" s="1">
        <v>2073.1771213523461</v>
      </c>
      <c r="H210" s="1">
        <v>209.91</v>
      </c>
      <c r="I210" s="2">
        <v>435180.60954307101</v>
      </c>
      <c r="J210" s="3">
        <v>3.6030361713749988E-3</v>
      </c>
      <c r="K210" s="4">
        <v>120781637.72</v>
      </c>
      <c r="L210" s="5">
        <v>5425001</v>
      </c>
      <c r="M210" s="6">
        <v>22.263892250000001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710</v>
      </c>
      <c r="AG210" s="18">
        <v>-2.7599999999999999E-4</v>
      </c>
    </row>
    <row r="211" spans="1:33" x14ac:dyDescent="0.35">
      <c r="A211" t="s">
        <v>176</v>
      </c>
      <c r="B211" t="s">
        <v>856</v>
      </c>
      <c r="C211" t="s">
        <v>857</v>
      </c>
      <c r="D211" t="s">
        <v>858</v>
      </c>
      <c r="E211" t="s">
        <v>859</v>
      </c>
      <c r="F211" t="s">
        <v>860</v>
      </c>
      <c r="G211" s="1">
        <v>8633.8199688696332</v>
      </c>
      <c r="H211" s="1">
        <v>36.33</v>
      </c>
      <c r="I211" s="2">
        <v>313666.67946903373</v>
      </c>
      <c r="J211" s="3">
        <v>2.5969732269749998E-3</v>
      </c>
      <c r="K211" s="4">
        <v>120781637.72</v>
      </c>
      <c r="L211" s="5">
        <v>5425001</v>
      </c>
      <c r="M211" s="6">
        <v>22.263892250000001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710</v>
      </c>
      <c r="AG211" s="18">
        <v>-2.7599999999999999E-4</v>
      </c>
    </row>
    <row r="212" spans="1:33" x14ac:dyDescent="0.35">
      <c r="A212" t="s">
        <v>176</v>
      </c>
      <c r="B212" t="s">
        <v>861</v>
      </c>
      <c r="C212" t="s">
        <v>862</v>
      </c>
      <c r="D212" t="s">
        <v>863</v>
      </c>
      <c r="E212" t="s">
        <v>864</v>
      </c>
      <c r="F212" t="s">
        <v>865</v>
      </c>
      <c r="G212" s="1">
        <v>2026.9073844487591</v>
      </c>
      <c r="H212" s="1">
        <v>178.43</v>
      </c>
      <c r="I212" s="2">
        <v>361661.08460719208</v>
      </c>
      <c r="J212" s="3">
        <v>2.9943383070000001E-3</v>
      </c>
      <c r="K212" s="4">
        <v>120781637.72</v>
      </c>
      <c r="L212" s="5">
        <v>5425001</v>
      </c>
      <c r="M212" s="6">
        <v>22.263892250000001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710</v>
      </c>
      <c r="AG212" s="18">
        <v>-2.7599999999999999E-4</v>
      </c>
    </row>
    <row r="213" spans="1:33" x14ac:dyDescent="0.35">
      <c r="A213" t="s">
        <v>176</v>
      </c>
      <c r="B213" t="s">
        <v>866</v>
      </c>
      <c r="C213" t="s">
        <v>867</v>
      </c>
      <c r="D213" t="s">
        <v>868</v>
      </c>
      <c r="E213" t="s">
        <v>869</v>
      </c>
      <c r="F213" t="s">
        <v>870</v>
      </c>
      <c r="G213" s="1">
        <v>846.07138160159388</v>
      </c>
      <c r="H213" s="1">
        <v>427.35</v>
      </c>
      <c r="I213" s="2">
        <v>361568.60492744122</v>
      </c>
      <c r="J213" s="3">
        <v>2.99357263035E-3</v>
      </c>
      <c r="K213" s="4">
        <v>120781637.72</v>
      </c>
      <c r="L213" s="5">
        <v>5425001</v>
      </c>
      <c r="M213" s="6">
        <v>22.263892250000001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710</v>
      </c>
      <c r="AG213" s="18">
        <v>-2.7599999999999999E-4</v>
      </c>
    </row>
    <row r="214" spans="1:33" x14ac:dyDescent="0.35">
      <c r="A214" t="s">
        <v>176</v>
      </c>
      <c r="B214" t="s">
        <v>871</v>
      </c>
      <c r="C214" t="s">
        <v>872</v>
      </c>
      <c r="D214" t="s">
        <v>873</v>
      </c>
      <c r="E214" t="s">
        <v>874</v>
      </c>
      <c r="F214" t="s">
        <v>875</v>
      </c>
      <c r="G214" s="1">
        <v>1484.9719095362159</v>
      </c>
      <c r="H214" s="1">
        <v>237.42</v>
      </c>
      <c r="I214" s="2">
        <v>352562.03076208849</v>
      </c>
      <c r="J214" s="3">
        <v>2.9190035622749999E-3</v>
      </c>
      <c r="K214" s="4">
        <v>120781637.72</v>
      </c>
      <c r="L214" s="5">
        <v>5425001</v>
      </c>
      <c r="M214" s="6">
        <v>22.263892250000001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710</v>
      </c>
      <c r="AG214" s="18">
        <v>-2.7599999999999999E-4</v>
      </c>
    </row>
    <row r="215" spans="1:33" x14ac:dyDescent="0.35">
      <c r="A215" t="s">
        <v>176</v>
      </c>
      <c r="B215" t="s">
        <v>876</v>
      </c>
      <c r="C215" t="s">
        <v>877</v>
      </c>
      <c r="D215" t="s">
        <v>878</v>
      </c>
      <c r="E215" t="s">
        <v>879</v>
      </c>
      <c r="F215" t="s">
        <v>880</v>
      </c>
      <c r="G215" s="1">
        <v>4351.9883452862268</v>
      </c>
      <c r="H215" s="1">
        <v>62.7</v>
      </c>
      <c r="I215" s="2">
        <v>272869.66924944642</v>
      </c>
      <c r="J215" s="3">
        <v>2.2591982887500001E-3</v>
      </c>
      <c r="K215" s="4">
        <v>120781637.72</v>
      </c>
      <c r="L215" s="5">
        <v>5425001</v>
      </c>
      <c r="M215" s="6">
        <v>22.263892250000001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710</v>
      </c>
      <c r="AG215" s="18">
        <v>-2.7599999999999999E-4</v>
      </c>
    </row>
    <row r="216" spans="1:33" x14ac:dyDescent="0.35">
      <c r="A216" t="s">
        <v>176</v>
      </c>
      <c r="B216" t="s">
        <v>881</v>
      </c>
      <c r="C216" t="s">
        <v>882</v>
      </c>
      <c r="D216" t="s">
        <v>883</v>
      </c>
      <c r="E216" t="s">
        <v>884</v>
      </c>
      <c r="F216" t="s">
        <v>885</v>
      </c>
      <c r="G216" s="1">
        <v>908.86851023721317</v>
      </c>
      <c r="H216" s="1">
        <v>385.29</v>
      </c>
      <c r="I216" s="2">
        <v>350177.94830929593</v>
      </c>
      <c r="J216" s="3">
        <v>2.899264779974999E-3</v>
      </c>
      <c r="K216" s="4">
        <v>120781637.72</v>
      </c>
      <c r="L216" s="5">
        <v>5425001</v>
      </c>
      <c r="M216" s="6">
        <v>22.263892250000001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710</v>
      </c>
      <c r="AG216" s="18">
        <v>-2.7599999999999999E-4</v>
      </c>
    </row>
    <row r="217" spans="1:33" x14ac:dyDescent="0.35">
      <c r="A217" t="s">
        <v>176</v>
      </c>
      <c r="B217" t="s">
        <v>886</v>
      </c>
      <c r="C217" t="s">
        <v>887</v>
      </c>
      <c r="D217" t="s">
        <v>888</v>
      </c>
      <c r="E217" t="s">
        <v>889</v>
      </c>
      <c r="F217" t="s">
        <v>890</v>
      </c>
      <c r="G217" s="1">
        <v>405.82403195431169</v>
      </c>
      <c r="H217" s="1">
        <v>915.59</v>
      </c>
      <c r="I217" s="2">
        <v>371568.42541704827</v>
      </c>
      <c r="J217" s="3">
        <v>3.076365186225E-3</v>
      </c>
      <c r="K217" s="4">
        <v>120781637.72</v>
      </c>
      <c r="L217" s="5">
        <v>5425001</v>
      </c>
      <c r="M217" s="6">
        <v>22.263892250000001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710</v>
      </c>
      <c r="AG217" s="18">
        <v>-2.7599999999999999E-4</v>
      </c>
    </row>
    <row r="218" spans="1:33" x14ac:dyDescent="0.35">
      <c r="A218" t="s">
        <v>176</v>
      </c>
      <c r="B218" t="s">
        <v>891</v>
      </c>
      <c r="C218" t="s">
        <v>892</v>
      </c>
      <c r="D218" t="s">
        <v>893</v>
      </c>
      <c r="E218" t="s">
        <v>894</v>
      </c>
      <c r="F218" t="s">
        <v>895</v>
      </c>
      <c r="G218" s="1">
        <v>12973.79921287158</v>
      </c>
      <c r="H218" s="1">
        <v>25.95</v>
      </c>
      <c r="I218" s="2">
        <v>336670.08957401739</v>
      </c>
      <c r="J218" s="3">
        <v>2.7874277574750001E-3</v>
      </c>
      <c r="K218" s="4">
        <v>120781637.72</v>
      </c>
      <c r="L218" s="5">
        <v>5425001</v>
      </c>
      <c r="M218" s="6">
        <v>22.263892250000001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710</v>
      </c>
      <c r="AG218" s="18">
        <v>-2.7599999999999999E-4</v>
      </c>
    </row>
    <row r="219" spans="1:33" x14ac:dyDescent="0.35">
      <c r="A219" t="s">
        <v>176</v>
      </c>
      <c r="B219" t="s">
        <v>896</v>
      </c>
      <c r="C219" t="s">
        <v>897</v>
      </c>
      <c r="D219" t="s">
        <v>898</v>
      </c>
      <c r="E219" t="s">
        <v>899</v>
      </c>
      <c r="F219" t="s">
        <v>900</v>
      </c>
      <c r="G219" s="1">
        <v>1726.5992789894481</v>
      </c>
      <c r="H219" s="1">
        <v>208.58</v>
      </c>
      <c r="I219" s="2">
        <v>360134.07761161908</v>
      </c>
      <c r="J219" s="3">
        <v>2.981695598849999E-3</v>
      </c>
      <c r="K219" s="4">
        <v>120781637.72</v>
      </c>
      <c r="L219" s="5">
        <v>5425001</v>
      </c>
      <c r="M219" s="6">
        <v>22.263892250000001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710</v>
      </c>
      <c r="AG219" s="18">
        <v>-2.7599999999999999E-4</v>
      </c>
    </row>
    <row r="220" spans="1:33" x14ac:dyDescent="0.35">
      <c r="A220" t="s">
        <v>176</v>
      </c>
      <c r="B220" t="s">
        <v>901</v>
      </c>
      <c r="C220" t="s">
        <v>902</v>
      </c>
      <c r="D220" t="s">
        <v>903</v>
      </c>
      <c r="E220" t="s">
        <v>904</v>
      </c>
      <c r="F220" t="s">
        <v>905</v>
      </c>
      <c r="G220" s="1">
        <v>818.33237625049037</v>
      </c>
      <c r="H220" s="1">
        <v>503.78</v>
      </c>
      <c r="I220" s="2">
        <v>412259.48450747202</v>
      </c>
      <c r="J220" s="3">
        <v>3.4132629122249989E-3</v>
      </c>
      <c r="K220" s="4">
        <v>120781637.72</v>
      </c>
      <c r="L220" s="5">
        <v>5425001</v>
      </c>
      <c r="M220" s="6">
        <v>22.263892250000001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710</v>
      </c>
      <c r="AG220" s="18">
        <v>-2.7599999999999999E-4</v>
      </c>
    </row>
    <row r="221" spans="1:33" x14ac:dyDescent="0.35">
      <c r="A221" t="s">
        <v>176</v>
      </c>
      <c r="B221" t="s">
        <v>906</v>
      </c>
      <c r="C221" t="s">
        <v>907</v>
      </c>
      <c r="D221" t="s">
        <v>908</v>
      </c>
      <c r="E221" t="s">
        <v>909</v>
      </c>
      <c r="G221" s="1">
        <v>8130.7078332621804</v>
      </c>
      <c r="H221" s="1">
        <v>45.11</v>
      </c>
      <c r="I221" s="2">
        <v>366776.23035845702</v>
      </c>
      <c r="J221" s="3">
        <v>3.0366886662750001E-3</v>
      </c>
      <c r="K221" s="4">
        <v>120781637.72</v>
      </c>
      <c r="L221" s="5">
        <v>5425001</v>
      </c>
      <c r="M221" s="6">
        <v>22.263892250000001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710</v>
      </c>
      <c r="AG221" s="18">
        <v>-2.7599999999999999E-4</v>
      </c>
    </row>
    <row r="222" spans="1:33" x14ac:dyDescent="0.35">
      <c r="A222" t="s">
        <v>176</v>
      </c>
      <c r="B222" t="s">
        <v>910</v>
      </c>
      <c r="C222" t="s">
        <v>911</v>
      </c>
      <c r="D222" t="s">
        <v>912</v>
      </c>
      <c r="E222" t="s">
        <v>913</v>
      </c>
      <c r="F222" t="s">
        <v>914</v>
      </c>
      <c r="G222" s="1">
        <v>5761.3433325279757</v>
      </c>
      <c r="H222" s="1">
        <v>59.63</v>
      </c>
      <c r="I222" s="2">
        <v>343548.9029186432</v>
      </c>
      <c r="J222" s="3">
        <v>2.84438023365E-3</v>
      </c>
      <c r="K222" s="4">
        <v>120781637.72</v>
      </c>
      <c r="L222" s="5">
        <v>5425001</v>
      </c>
      <c r="M222" s="6">
        <v>22.263892250000001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710</v>
      </c>
      <c r="AG222" s="18">
        <v>-2.7599999999999999E-4</v>
      </c>
    </row>
    <row r="223" spans="1:33" x14ac:dyDescent="0.35">
      <c r="A223" t="s">
        <v>176</v>
      </c>
      <c r="B223" t="s">
        <v>915</v>
      </c>
      <c r="C223" t="s">
        <v>916</v>
      </c>
      <c r="D223" t="s">
        <v>917</v>
      </c>
      <c r="E223" t="s">
        <v>918</v>
      </c>
      <c r="F223" t="s">
        <v>919</v>
      </c>
      <c r="G223" s="1">
        <v>892.19116306947808</v>
      </c>
      <c r="H223" s="1">
        <v>409.38</v>
      </c>
      <c r="I223" s="2">
        <v>365245.21833738289</v>
      </c>
      <c r="J223" s="3">
        <v>3.0240127988999999E-3</v>
      </c>
      <c r="K223" s="4">
        <v>120781637.72</v>
      </c>
      <c r="L223" s="5">
        <v>5425001</v>
      </c>
      <c r="M223" s="6">
        <v>22.263892250000001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710</v>
      </c>
      <c r="AG223" s="18">
        <v>-2.7599999999999999E-4</v>
      </c>
    </row>
    <row r="224" spans="1:33" x14ac:dyDescent="0.35">
      <c r="A224" t="s">
        <v>176</v>
      </c>
      <c r="B224" t="s">
        <v>920</v>
      </c>
      <c r="C224" t="s">
        <v>921</v>
      </c>
      <c r="D224" t="s">
        <v>922</v>
      </c>
      <c r="E224" t="s">
        <v>923</v>
      </c>
      <c r="F224" t="s">
        <v>924</v>
      </c>
      <c r="G224" s="1">
        <v>21099.330577404911</v>
      </c>
      <c r="H224" s="1">
        <v>17.059999999999999</v>
      </c>
      <c r="I224" s="2">
        <v>359954.57965052768</v>
      </c>
      <c r="J224" s="3">
        <v>2.980209462675E-3</v>
      </c>
      <c r="K224" s="4">
        <v>120781637.72</v>
      </c>
      <c r="L224" s="5">
        <v>5425001</v>
      </c>
      <c r="M224" s="6">
        <v>22.263892250000001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710</v>
      </c>
      <c r="AG224" s="18">
        <v>-2.7599999999999999E-4</v>
      </c>
    </row>
    <row r="225" spans="1:33" x14ac:dyDescent="0.35">
      <c r="A225" t="s">
        <v>176</v>
      </c>
      <c r="B225" t="s">
        <v>925</v>
      </c>
      <c r="C225" t="s">
        <v>926</v>
      </c>
      <c r="D225" t="s">
        <v>927</v>
      </c>
      <c r="E225" t="s">
        <v>928</v>
      </c>
      <c r="F225" t="s">
        <v>929</v>
      </c>
      <c r="G225" s="1">
        <v>2130.6706132155209</v>
      </c>
      <c r="H225" s="1">
        <v>152.87</v>
      </c>
      <c r="I225" s="2">
        <v>325715.61664225667</v>
      </c>
      <c r="J225" s="3">
        <v>2.6967312481500001E-3</v>
      </c>
      <c r="K225" s="4">
        <v>120781637.72</v>
      </c>
      <c r="L225" s="5">
        <v>5425001</v>
      </c>
      <c r="M225" s="6">
        <v>22.263892250000001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710</v>
      </c>
      <c r="AG225" s="18">
        <v>-2.7599999999999999E-4</v>
      </c>
    </row>
    <row r="226" spans="1:33" x14ac:dyDescent="0.35">
      <c r="A226" t="s">
        <v>176</v>
      </c>
      <c r="B226" t="s">
        <v>930</v>
      </c>
      <c r="C226" t="s">
        <v>931</v>
      </c>
      <c r="D226" t="s">
        <v>932</v>
      </c>
      <c r="E226" t="s">
        <v>933</v>
      </c>
      <c r="F226" t="s">
        <v>934</v>
      </c>
      <c r="G226" s="1">
        <v>2341.204181592424</v>
      </c>
      <c r="H226" s="1">
        <v>149.11000000000001</v>
      </c>
      <c r="I226" s="2">
        <v>349096.95551724627</v>
      </c>
      <c r="J226" s="3">
        <v>2.8903148036999999E-3</v>
      </c>
      <c r="K226" s="4">
        <v>120781637.72</v>
      </c>
      <c r="L226" s="5">
        <v>5425001</v>
      </c>
      <c r="M226" s="6">
        <v>22.263892250000001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710</v>
      </c>
      <c r="AG226" s="18">
        <v>-2.7599999999999999E-4</v>
      </c>
    </row>
    <row r="227" spans="1:33" x14ac:dyDescent="0.35">
      <c r="A227" t="s">
        <v>176</v>
      </c>
      <c r="B227" t="s">
        <v>935</v>
      </c>
      <c r="C227" t="s">
        <v>936</v>
      </c>
      <c r="D227" t="s">
        <v>937</v>
      </c>
      <c r="E227" t="s">
        <v>938</v>
      </c>
      <c r="F227" t="s">
        <v>939</v>
      </c>
      <c r="G227" s="1">
        <v>865.2072952611685</v>
      </c>
      <c r="H227" s="1">
        <v>419.26</v>
      </c>
      <c r="I227" s="2">
        <v>362746.81061119749</v>
      </c>
      <c r="J227" s="3">
        <v>3.0033274714500002E-3</v>
      </c>
      <c r="K227" s="4">
        <v>120781637.72</v>
      </c>
      <c r="L227" s="5">
        <v>5425001</v>
      </c>
      <c r="M227" s="6">
        <v>22.263892250000001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710</v>
      </c>
      <c r="AG227" s="18">
        <v>-2.7599999999999999E-4</v>
      </c>
    </row>
    <row r="228" spans="1:33" x14ac:dyDescent="0.35">
      <c r="A228" t="s">
        <v>176</v>
      </c>
      <c r="B228" t="s">
        <v>940</v>
      </c>
      <c r="C228" t="s">
        <v>941</v>
      </c>
      <c r="D228" t="s">
        <v>942</v>
      </c>
      <c r="E228" t="s">
        <v>943</v>
      </c>
      <c r="F228" t="s">
        <v>944</v>
      </c>
      <c r="G228" s="1">
        <v>1598.4484371865831</v>
      </c>
      <c r="H228" s="1">
        <v>215.69</v>
      </c>
      <c r="I228" s="2">
        <v>344769.34341677412</v>
      </c>
      <c r="J228" s="3">
        <v>2.8544847538499998E-3</v>
      </c>
      <c r="K228" s="4">
        <v>120781637.72</v>
      </c>
      <c r="L228" s="5">
        <v>5425001</v>
      </c>
      <c r="M228" s="6">
        <v>22.263892250000001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710</v>
      </c>
      <c r="AG228" s="18">
        <v>-2.7599999999999999E-4</v>
      </c>
    </row>
    <row r="229" spans="1:33" x14ac:dyDescent="0.35">
      <c r="A229" t="s">
        <v>176</v>
      </c>
      <c r="B229" t="s">
        <v>945</v>
      </c>
      <c r="C229" t="s">
        <v>946</v>
      </c>
      <c r="D229" t="s">
        <v>947</v>
      </c>
      <c r="E229" t="s">
        <v>948</v>
      </c>
      <c r="F229" t="s">
        <v>949</v>
      </c>
      <c r="G229" s="1">
        <v>529.42348223971487</v>
      </c>
      <c r="H229" s="1">
        <v>604.13</v>
      </c>
      <c r="I229" s="2">
        <v>319840.60832547903</v>
      </c>
      <c r="J229" s="3">
        <v>2.6480896795500002E-3</v>
      </c>
      <c r="K229" s="4">
        <v>120781637.72</v>
      </c>
      <c r="L229" s="5">
        <v>5425001</v>
      </c>
      <c r="M229" s="6">
        <v>22.263892250000001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710</v>
      </c>
      <c r="AG229" s="18">
        <v>-2.7599999999999999E-4</v>
      </c>
    </row>
    <row r="230" spans="1:33" x14ac:dyDescent="0.35">
      <c r="A230" t="s">
        <v>176</v>
      </c>
      <c r="B230" t="s">
        <v>950</v>
      </c>
      <c r="C230" t="s">
        <v>951</v>
      </c>
      <c r="D230" t="s">
        <v>952</v>
      </c>
      <c r="E230" t="s">
        <v>953</v>
      </c>
      <c r="F230" t="s">
        <v>954</v>
      </c>
      <c r="G230" s="1">
        <v>13443.12523585316</v>
      </c>
      <c r="H230" s="1">
        <v>27.83</v>
      </c>
      <c r="I230" s="2">
        <v>374122.1753137933</v>
      </c>
      <c r="J230" s="3">
        <v>3.0975087138749992E-3</v>
      </c>
      <c r="K230" s="4">
        <v>120781637.72</v>
      </c>
      <c r="L230" s="5">
        <v>5425001</v>
      </c>
      <c r="M230" s="6">
        <v>22.263892250000001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710</v>
      </c>
      <c r="AG230" s="18">
        <v>-2.7599999999999999E-4</v>
      </c>
    </row>
    <row r="231" spans="1:33" x14ac:dyDescent="0.35">
      <c r="A231" t="s">
        <v>176</v>
      </c>
      <c r="B231" t="s">
        <v>955</v>
      </c>
      <c r="C231" t="s">
        <v>956</v>
      </c>
      <c r="D231" t="s">
        <v>957</v>
      </c>
      <c r="E231" t="s">
        <v>958</v>
      </c>
      <c r="F231" t="s">
        <v>959</v>
      </c>
      <c r="G231" s="1">
        <v>11694.74412210321</v>
      </c>
      <c r="H231" s="1">
        <v>29.27</v>
      </c>
      <c r="I231" s="2">
        <v>342305.160453961</v>
      </c>
      <c r="J231" s="3">
        <v>2.8340827870500002E-3</v>
      </c>
      <c r="K231" s="4">
        <v>120781637.72</v>
      </c>
      <c r="L231" s="5">
        <v>5425001</v>
      </c>
      <c r="M231" s="6">
        <v>22.263892250000001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710</v>
      </c>
      <c r="AG231" s="18">
        <v>-2.7599999999999999E-4</v>
      </c>
    </row>
    <row r="232" spans="1:33" x14ac:dyDescent="0.35">
      <c r="A232" t="s">
        <v>176</v>
      </c>
      <c r="B232" t="s">
        <v>960</v>
      </c>
      <c r="C232" t="s">
        <v>961</v>
      </c>
      <c r="D232" t="s">
        <v>962</v>
      </c>
      <c r="E232" t="s">
        <v>963</v>
      </c>
      <c r="F232" t="s">
        <v>964</v>
      </c>
      <c r="G232" s="1">
        <v>15288.602473558871</v>
      </c>
      <c r="H232" s="1">
        <v>21.1</v>
      </c>
      <c r="I232" s="2">
        <v>322589.5121920922</v>
      </c>
      <c r="J232" s="3">
        <v>2.670848965799999E-3</v>
      </c>
      <c r="K232" s="4">
        <v>120781637.72</v>
      </c>
      <c r="L232" s="5">
        <v>5425001</v>
      </c>
      <c r="M232" s="6">
        <v>22.263892250000001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710</v>
      </c>
      <c r="AG232" s="18">
        <v>-2.7599999999999999E-4</v>
      </c>
    </row>
    <row r="233" spans="1:33" x14ac:dyDescent="0.35">
      <c r="A233" t="s">
        <v>176</v>
      </c>
      <c r="B233" t="s">
        <v>965</v>
      </c>
      <c r="C233" t="s">
        <v>966</v>
      </c>
      <c r="D233" t="s">
        <v>967</v>
      </c>
      <c r="E233" t="s">
        <v>968</v>
      </c>
      <c r="F233" t="s">
        <v>969</v>
      </c>
      <c r="G233" s="1">
        <v>9533.3636725846936</v>
      </c>
      <c r="H233" s="1">
        <v>38.46</v>
      </c>
      <c r="I233" s="2">
        <v>366653.1668476073</v>
      </c>
      <c r="J233" s="3">
        <v>3.0356697737249998E-3</v>
      </c>
      <c r="K233" s="4">
        <v>120781637.72</v>
      </c>
      <c r="L233" s="5">
        <v>5425001</v>
      </c>
      <c r="M233" s="6">
        <v>22.263892250000001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710</v>
      </c>
      <c r="AG233" s="18">
        <v>-2.7599999999999999E-4</v>
      </c>
    </row>
    <row r="234" spans="1:33" x14ac:dyDescent="0.35">
      <c r="A234" t="s">
        <v>176</v>
      </c>
      <c r="B234" t="s">
        <v>970</v>
      </c>
      <c r="C234" t="s">
        <v>971</v>
      </c>
      <c r="D234" t="s">
        <v>972</v>
      </c>
      <c r="E234" t="s">
        <v>973</v>
      </c>
      <c r="F234" t="s">
        <v>974</v>
      </c>
      <c r="G234" s="1">
        <v>1715.3766392730679</v>
      </c>
      <c r="H234" s="1">
        <v>252.76</v>
      </c>
      <c r="I234" s="2">
        <v>433578.59934266057</v>
      </c>
      <c r="J234" s="3">
        <v>3.5897724813749999E-3</v>
      </c>
      <c r="K234" s="4">
        <v>120781637.72</v>
      </c>
      <c r="L234" s="5">
        <v>5425001</v>
      </c>
      <c r="M234" s="6">
        <v>22.263892250000001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710</v>
      </c>
      <c r="AG234" s="18">
        <v>-2.7599999999999999E-4</v>
      </c>
    </row>
    <row r="235" spans="1:33" x14ac:dyDescent="0.35">
      <c r="A235" t="s">
        <v>176</v>
      </c>
      <c r="B235" t="s">
        <v>975</v>
      </c>
      <c r="C235" t="s">
        <v>976</v>
      </c>
      <c r="D235" t="s">
        <v>977</v>
      </c>
      <c r="E235" t="s">
        <v>978</v>
      </c>
      <c r="F235" t="s">
        <v>979</v>
      </c>
      <c r="G235" s="1">
        <v>5972.0308938577573</v>
      </c>
      <c r="H235" s="1">
        <v>60.55</v>
      </c>
      <c r="I235" s="2">
        <v>361606.4706230872</v>
      </c>
      <c r="J235" s="3">
        <v>2.9938861357500001E-3</v>
      </c>
      <c r="K235" s="4">
        <v>120781637.72</v>
      </c>
      <c r="L235" s="5">
        <v>5425001</v>
      </c>
      <c r="M235" s="6">
        <v>22.263892250000001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710</v>
      </c>
      <c r="AG235" s="18">
        <v>-2.7599999999999999E-4</v>
      </c>
    </row>
    <row r="236" spans="1:33" x14ac:dyDescent="0.35">
      <c r="A236" t="s">
        <v>176</v>
      </c>
      <c r="B236" t="s">
        <v>980</v>
      </c>
      <c r="C236" t="s">
        <v>981</v>
      </c>
      <c r="D236" t="s">
        <v>982</v>
      </c>
      <c r="E236" t="s">
        <v>983</v>
      </c>
      <c r="F236" t="s">
        <v>984</v>
      </c>
      <c r="G236" s="1">
        <v>4507.1096001020451</v>
      </c>
      <c r="H236" s="1">
        <v>78.900000000000006</v>
      </c>
      <c r="I236" s="2">
        <v>355610.94744805142</v>
      </c>
      <c r="J236" s="3">
        <v>2.9442467759249998E-3</v>
      </c>
      <c r="K236" s="4">
        <v>120781637.72</v>
      </c>
      <c r="L236" s="5">
        <v>5425001</v>
      </c>
      <c r="M236" s="6">
        <v>22.263892250000001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710</v>
      </c>
      <c r="AG236" s="18">
        <v>-2.7599999999999999E-4</v>
      </c>
    </row>
    <row r="237" spans="1:33" x14ac:dyDescent="0.35">
      <c r="A237" t="s">
        <v>176</v>
      </c>
      <c r="B237" t="s">
        <v>985</v>
      </c>
      <c r="C237" t="s">
        <v>986</v>
      </c>
      <c r="D237" t="s">
        <v>987</v>
      </c>
      <c r="E237" t="s">
        <v>988</v>
      </c>
      <c r="F237" t="s">
        <v>989</v>
      </c>
      <c r="G237" s="1">
        <v>2281.508101436375</v>
      </c>
      <c r="H237" s="1">
        <v>169.99</v>
      </c>
      <c r="I237" s="2">
        <v>387833.56216316938</v>
      </c>
      <c r="J237" s="3">
        <v>3.2110308279E-3</v>
      </c>
      <c r="K237" s="4">
        <v>120781637.72</v>
      </c>
      <c r="L237" s="5">
        <v>5425001</v>
      </c>
      <c r="M237" s="6">
        <v>22.263892250000001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710</v>
      </c>
      <c r="AG237" s="18">
        <v>-2.7599999999999999E-4</v>
      </c>
    </row>
    <row r="238" spans="1:33" x14ac:dyDescent="0.35">
      <c r="A238" t="s">
        <v>176</v>
      </c>
      <c r="B238" t="s">
        <v>990</v>
      </c>
      <c r="C238" t="s">
        <v>991</v>
      </c>
      <c r="D238" t="s">
        <v>992</v>
      </c>
      <c r="E238" t="s">
        <v>993</v>
      </c>
      <c r="F238" t="s">
        <v>994</v>
      </c>
      <c r="G238" s="1">
        <v>1138.009089964329</v>
      </c>
      <c r="H238" s="1">
        <v>373.7</v>
      </c>
      <c r="I238" s="2">
        <v>425273.99691966968</v>
      </c>
      <c r="J238" s="3">
        <v>3.5210153211000001E-3</v>
      </c>
      <c r="K238" s="4">
        <v>120781637.72</v>
      </c>
      <c r="L238" s="5">
        <v>5425001</v>
      </c>
      <c r="M238" s="6">
        <v>22.263892250000001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710</v>
      </c>
      <c r="AG238" s="18">
        <v>-2.7599999999999999E-4</v>
      </c>
    </row>
    <row r="239" spans="1:33" x14ac:dyDescent="0.35">
      <c r="A239" t="s">
        <v>176</v>
      </c>
      <c r="B239" t="s">
        <v>995</v>
      </c>
      <c r="C239" t="s">
        <v>996</v>
      </c>
      <c r="D239" t="s">
        <v>997</v>
      </c>
      <c r="E239" t="s">
        <v>998</v>
      </c>
      <c r="F239" t="s">
        <v>999</v>
      </c>
      <c r="G239" s="1">
        <v>697.79955456125936</v>
      </c>
      <c r="H239" s="1">
        <v>524.70000000000005</v>
      </c>
      <c r="I239" s="2">
        <v>366135.42627829278</v>
      </c>
      <c r="J239" s="3">
        <v>3.0313831902750001E-3</v>
      </c>
      <c r="K239" s="4">
        <v>120781637.72</v>
      </c>
      <c r="L239" s="5">
        <v>5425001</v>
      </c>
      <c r="M239" s="6">
        <v>22.263892250000001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710</v>
      </c>
      <c r="AG239" s="18">
        <v>-2.7599999999999999E-4</v>
      </c>
    </row>
    <row r="240" spans="1:33" x14ac:dyDescent="0.35">
      <c r="A240" t="s">
        <v>176</v>
      </c>
      <c r="B240" t="s">
        <v>1000</v>
      </c>
      <c r="C240" t="s">
        <v>1001</v>
      </c>
      <c r="D240" t="s">
        <v>1002</v>
      </c>
      <c r="E240" t="s">
        <v>1003</v>
      </c>
      <c r="F240" t="s">
        <v>1004</v>
      </c>
      <c r="G240" s="1">
        <v>1335.831859077027</v>
      </c>
      <c r="H240" s="1">
        <v>273.43</v>
      </c>
      <c r="I240" s="2">
        <v>365256.50522743142</v>
      </c>
      <c r="J240" s="3">
        <v>3.0241062476249999E-3</v>
      </c>
      <c r="K240" s="4">
        <v>120781637.72</v>
      </c>
      <c r="L240" s="5">
        <v>5425001</v>
      </c>
      <c r="M240" s="6">
        <v>22.263892250000001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710</v>
      </c>
      <c r="AG240" s="18">
        <v>-2.7599999999999999E-4</v>
      </c>
    </row>
    <row r="241" spans="1:33" x14ac:dyDescent="0.35">
      <c r="A241" t="s">
        <v>176</v>
      </c>
      <c r="B241" t="s">
        <v>1005</v>
      </c>
      <c r="C241" t="s">
        <v>1006</v>
      </c>
      <c r="D241" t="s">
        <v>1007</v>
      </c>
      <c r="E241" t="s">
        <v>1008</v>
      </c>
      <c r="F241" t="s">
        <v>1009</v>
      </c>
      <c r="G241" s="1">
        <v>4643.8973728863248</v>
      </c>
      <c r="H241" s="1">
        <v>78.2</v>
      </c>
      <c r="I241" s="2">
        <v>363152.77455971058</v>
      </c>
      <c r="J241" s="3">
        <v>3.006688611075E-3</v>
      </c>
      <c r="K241" s="4">
        <v>120781637.72</v>
      </c>
      <c r="L241" s="5">
        <v>5425001</v>
      </c>
      <c r="M241" s="6">
        <v>22.263892250000001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710</v>
      </c>
      <c r="AG241" s="18">
        <v>-2.7599999999999999E-4</v>
      </c>
    </row>
    <row r="242" spans="1:33" x14ac:dyDescent="0.35">
      <c r="A242" t="s">
        <v>176</v>
      </c>
      <c r="B242" t="s">
        <v>1010</v>
      </c>
      <c r="C242" t="s">
        <v>1011</v>
      </c>
      <c r="D242" t="s">
        <v>1012</v>
      </c>
      <c r="E242" t="s">
        <v>1013</v>
      </c>
      <c r="F242" t="s">
        <v>1014</v>
      </c>
      <c r="G242" s="1">
        <v>2677.752774786501</v>
      </c>
      <c r="H242" s="1">
        <v>142.03</v>
      </c>
      <c r="I242" s="2">
        <v>380321.22660292668</v>
      </c>
      <c r="J242" s="3">
        <v>3.1488331652249988E-3</v>
      </c>
      <c r="K242" s="4">
        <v>120781637.72</v>
      </c>
      <c r="L242" s="5">
        <v>5425001</v>
      </c>
      <c r="M242" s="6">
        <v>22.263892250000001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710</v>
      </c>
      <c r="AG242" s="18">
        <v>-2.7599999999999999E-4</v>
      </c>
    </row>
    <row r="243" spans="1:33" x14ac:dyDescent="0.35">
      <c r="A243" t="s">
        <v>176</v>
      </c>
      <c r="B243" t="s">
        <v>1015</v>
      </c>
      <c r="C243" t="s">
        <v>1016</v>
      </c>
      <c r="D243" t="s">
        <v>1017</v>
      </c>
      <c r="E243" t="s">
        <v>1018</v>
      </c>
      <c r="F243" t="s">
        <v>1019</v>
      </c>
      <c r="G243" s="1">
        <v>1237.258015314836</v>
      </c>
      <c r="H243" s="1">
        <v>286.20999999999998</v>
      </c>
      <c r="I243" s="2">
        <v>354115.61656325922</v>
      </c>
      <c r="J243" s="3">
        <v>2.9318663270999998E-3</v>
      </c>
      <c r="K243" s="4">
        <v>120781637.72</v>
      </c>
      <c r="L243" s="5">
        <v>5425001</v>
      </c>
      <c r="M243" s="6">
        <v>22.263892250000001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710</v>
      </c>
      <c r="AG243" s="18">
        <v>-2.7599999999999999E-4</v>
      </c>
    </row>
    <row r="244" spans="1:33" x14ac:dyDescent="0.35">
      <c r="A244" t="s">
        <v>176</v>
      </c>
      <c r="B244" t="s">
        <v>1020</v>
      </c>
      <c r="C244" t="s">
        <v>1021</v>
      </c>
      <c r="D244" t="s">
        <v>1022</v>
      </c>
      <c r="E244" t="s">
        <v>1023</v>
      </c>
      <c r="F244" t="s">
        <v>1024</v>
      </c>
      <c r="G244" s="1">
        <v>877.52892021322691</v>
      </c>
      <c r="H244" s="1">
        <v>429.03</v>
      </c>
      <c r="I244" s="2">
        <v>376486.23263908073</v>
      </c>
      <c r="J244" s="3">
        <v>3.11708170005E-3</v>
      </c>
      <c r="K244" s="4">
        <v>120781637.72</v>
      </c>
      <c r="L244" s="5">
        <v>5425001</v>
      </c>
      <c r="M244" s="6">
        <v>22.263892250000001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710</v>
      </c>
      <c r="AG244" s="18">
        <v>-2.7599999999999999E-4</v>
      </c>
    </row>
    <row r="245" spans="1:33" x14ac:dyDescent="0.35">
      <c r="A245" t="s">
        <v>176</v>
      </c>
      <c r="B245" t="s">
        <v>1025</v>
      </c>
      <c r="C245" t="s">
        <v>1026</v>
      </c>
      <c r="D245" t="s">
        <v>1027</v>
      </c>
      <c r="E245" t="s">
        <v>1028</v>
      </c>
      <c r="F245" t="s">
        <v>1029</v>
      </c>
      <c r="G245" s="1">
        <v>744.73301395699502</v>
      </c>
      <c r="H245" s="1">
        <v>464.86</v>
      </c>
      <c r="I245" s="2">
        <v>346196.58886804868</v>
      </c>
      <c r="J245" s="3">
        <v>2.8663014958499999E-3</v>
      </c>
      <c r="K245" s="4">
        <v>120781637.72</v>
      </c>
      <c r="L245" s="5">
        <v>5425001</v>
      </c>
      <c r="M245" s="6">
        <v>22.263892250000001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710</v>
      </c>
      <c r="AG245" s="18">
        <v>-2.7599999999999999E-4</v>
      </c>
    </row>
    <row r="246" spans="1:33" x14ac:dyDescent="0.35">
      <c r="A246" t="s">
        <v>176</v>
      </c>
      <c r="B246" t="s">
        <v>1030</v>
      </c>
      <c r="C246" t="s">
        <v>1031</v>
      </c>
      <c r="D246" t="s">
        <v>1032</v>
      </c>
      <c r="E246" t="s">
        <v>1033</v>
      </c>
      <c r="F246" t="s">
        <v>1034</v>
      </c>
      <c r="G246" s="1">
        <v>11858.496397967539</v>
      </c>
      <c r="H246" s="1">
        <v>32.74</v>
      </c>
      <c r="I246" s="2">
        <v>388247.17206945718</v>
      </c>
      <c r="J246" s="3">
        <v>3.2144552715000002E-3</v>
      </c>
      <c r="K246" s="4">
        <v>120781637.72</v>
      </c>
      <c r="L246" s="5">
        <v>5425001</v>
      </c>
      <c r="M246" s="6">
        <v>22.263892250000001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710</v>
      </c>
      <c r="AG246" s="18">
        <v>-2.7599999999999999E-4</v>
      </c>
    </row>
    <row r="247" spans="1:33" x14ac:dyDescent="0.35">
      <c r="A247" t="s">
        <v>176</v>
      </c>
      <c r="B247" t="s">
        <v>1035</v>
      </c>
      <c r="C247" t="s">
        <v>1036</v>
      </c>
      <c r="D247" t="s">
        <v>1037</v>
      </c>
      <c r="E247" t="s">
        <v>1038</v>
      </c>
      <c r="F247" t="s">
        <v>1039</v>
      </c>
      <c r="G247" s="1">
        <v>308.73232698486078</v>
      </c>
      <c r="H247" s="1">
        <v>1295.43</v>
      </c>
      <c r="I247" s="2">
        <v>399941.11834599823</v>
      </c>
      <c r="J247" s="3">
        <v>3.3112741795499989E-3</v>
      </c>
      <c r="K247" s="4">
        <v>120781637.72</v>
      </c>
      <c r="L247" s="5">
        <v>5425001</v>
      </c>
      <c r="M247" s="6">
        <v>22.263892250000001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710</v>
      </c>
      <c r="AG247" s="18">
        <v>-2.7599999999999999E-4</v>
      </c>
    </row>
    <row r="248" spans="1:33" x14ac:dyDescent="0.35">
      <c r="A248" t="s">
        <v>176</v>
      </c>
      <c r="B248" t="s">
        <v>1040</v>
      </c>
      <c r="C248" t="s">
        <v>1041</v>
      </c>
      <c r="D248" t="s">
        <v>1042</v>
      </c>
      <c r="E248" t="s">
        <v>1043</v>
      </c>
      <c r="F248" t="s">
        <v>1044</v>
      </c>
      <c r="G248" s="1">
        <v>1429.367954264816</v>
      </c>
      <c r="H248" s="1">
        <v>216.38</v>
      </c>
      <c r="I248" s="2">
        <v>309286.6379438208</v>
      </c>
      <c r="J248" s="3">
        <v>2.560709092725E-3</v>
      </c>
      <c r="K248" s="4">
        <v>120781637.72</v>
      </c>
      <c r="L248" s="5">
        <v>5425001</v>
      </c>
      <c r="M248" s="6">
        <v>22.263892250000001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710</v>
      </c>
      <c r="AG248" s="18">
        <v>-2.7599999999999999E-4</v>
      </c>
    </row>
    <row r="249" spans="1:33" x14ac:dyDescent="0.35">
      <c r="A249" t="s">
        <v>176</v>
      </c>
      <c r="B249" t="s">
        <v>1045</v>
      </c>
      <c r="C249" t="s">
        <v>1046</v>
      </c>
      <c r="D249" t="s">
        <v>1047</v>
      </c>
      <c r="E249" t="s">
        <v>1048</v>
      </c>
      <c r="F249" t="s">
        <v>1049</v>
      </c>
      <c r="G249" s="1">
        <v>3950.259971084397</v>
      </c>
      <c r="H249" s="1">
        <v>104.51</v>
      </c>
      <c r="I249" s="2">
        <v>412841.6695780303</v>
      </c>
      <c r="J249" s="3">
        <v>3.4180830577499998E-3</v>
      </c>
      <c r="K249" s="4">
        <v>120781637.72</v>
      </c>
      <c r="L249" s="5">
        <v>5425001</v>
      </c>
      <c r="M249" s="6">
        <v>22.263892250000001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710</v>
      </c>
      <c r="AG249" s="18">
        <v>-2.7599999999999999E-4</v>
      </c>
    </row>
    <row r="250" spans="1:33" x14ac:dyDescent="0.35">
      <c r="A250" t="s">
        <v>176</v>
      </c>
      <c r="B250" t="s">
        <v>1050</v>
      </c>
      <c r="C250" t="s">
        <v>1051</v>
      </c>
      <c r="D250" t="s">
        <v>1052</v>
      </c>
      <c r="E250" t="s">
        <v>1053</v>
      </c>
      <c r="G250" s="1">
        <v>5001.0208499744194</v>
      </c>
      <c r="H250" s="1">
        <v>72.319999999999993</v>
      </c>
      <c r="I250" s="2">
        <v>361673.82787014992</v>
      </c>
      <c r="J250" s="3">
        <v>2.9944438136250001E-3</v>
      </c>
      <c r="K250" s="4">
        <v>120781637.72</v>
      </c>
      <c r="L250" s="5">
        <v>5425001</v>
      </c>
      <c r="M250" s="6">
        <v>22.263892250000001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710</v>
      </c>
      <c r="AG250" s="18">
        <v>-2.7599999999999999E-4</v>
      </c>
    </row>
    <row r="251" spans="1:33" x14ac:dyDescent="0.35">
      <c r="A251" t="s">
        <v>176</v>
      </c>
      <c r="B251" t="s">
        <v>1054</v>
      </c>
      <c r="C251" t="s">
        <v>1055</v>
      </c>
      <c r="D251" t="s">
        <v>1056</v>
      </c>
      <c r="E251" t="s">
        <v>1057</v>
      </c>
      <c r="F251" t="s">
        <v>1058</v>
      </c>
      <c r="G251" s="1">
        <v>6441.0038373303951</v>
      </c>
      <c r="H251" s="1">
        <v>54.62</v>
      </c>
      <c r="I251" s="2">
        <v>351807.62959498621</v>
      </c>
      <c r="J251" s="3">
        <v>2.912757570075E-3</v>
      </c>
      <c r="K251" s="4">
        <v>120781637.72</v>
      </c>
      <c r="L251" s="5">
        <v>5425001</v>
      </c>
      <c r="M251" s="6">
        <v>22.263892250000001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710</v>
      </c>
      <c r="AG251" s="18">
        <v>-2.7599999999999999E-4</v>
      </c>
    </row>
    <row r="252" spans="1:33" x14ac:dyDescent="0.35">
      <c r="A252" t="s">
        <v>176</v>
      </c>
      <c r="B252" t="s">
        <v>1059</v>
      </c>
      <c r="C252" t="s">
        <v>1060</v>
      </c>
      <c r="D252" t="s">
        <v>1061</v>
      </c>
      <c r="E252" t="s">
        <v>1062</v>
      </c>
      <c r="F252" t="s">
        <v>1063</v>
      </c>
      <c r="G252" s="1">
        <v>3759.8020173098548</v>
      </c>
      <c r="H252" s="1">
        <v>85.38</v>
      </c>
      <c r="I252" s="2">
        <v>321011.89623791538</v>
      </c>
      <c r="J252" s="3">
        <v>2.6577872456249999E-3</v>
      </c>
      <c r="K252" s="4">
        <v>120781637.72</v>
      </c>
      <c r="L252" s="5">
        <v>5425001</v>
      </c>
      <c r="M252" s="6">
        <v>22.263892250000001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710</v>
      </c>
      <c r="AG252" s="18">
        <v>-2.7599999999999999E-4</v>
      </c>
    </row>
    <row r="253" spans="1:33" x14ac:dyDescent="0.35">
      <c r="A253" t="s">
        <v>176</v>
      </c>
      <c r="B253" t="s">
        <v>1064</v>
      </c>
      <c r="C253" t="s">
        <v>1065</v>
      </c>
      <c r="D253" t="s">
        <v>1066</v>
      </c>
      <c r="E253" t="s">
        <v>1067</v>
      </c>
      <c r="F253" t="s">
        <v>1068</v>
      </c>
      <c r="G253" s="1">
        <v>1982.0097548863621</v>
      </c>
      <c r="H253" s="1">
        <v>161.03</v>
      </c>
      <c r="I253" s="2">
        <v>319163.03082935087</v>
      </c>
      <c r="J253" s="3">
        <v>2.6424797415749999E-3</v>
      </c>
      <c r="K253" s="4">
        <v>120781637.72</v>
      </c>
      <c r="L253" s="5">
        <v>5425001</v>
      </c>
      <c r="M253" s="6">
        <v>22.263892250000001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710</v>
      </c>
      <c r="AG253" s="18">
        <v>-2.7599999999999999E-4</v>
      </c>
    </row>
    <row r="254" spans="1:33" x14ac:dyDescent="0.35">
      <c r="A254" t="s">
        <v>176</v>
      </c>
      <c r="B254" t="s">
        <v>1069</v>
      </c>
      <c r="C254" t="s">
        <v>1070</v>
      </c>
      <c r="D254" t="s">
        <v>1071</v>
      </c>
      <c r="E254" t="s">
        <v>1072</v>
      </c>
      <c r="F254" t="s">
        <v>1073</v>
      </c>
      <c r="G254" s="1">
        <v>300.13461563921823</v>
      </c>
      <c r="H254" s="1">
        <v>1216.79</v>
      </c>
      <c r="I254" s="2">
        <v>365200.79896364431</v>
      </c>
      <c r="J254" s="3">
        <v>3.0236450329500001E-3</v>
      </c>
      <c r="K254" s="4">
        <v>120781637.72</v>
      </c>
      <c r="L254" s="5">
        <v>5425001</v>
      </c>
      <c r="M254" s="6">
        <v>22.263892250000001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710</v>
      </c>
      <c r="AG254" s="18">
        <v>-2.7599999999999999E-4</v>
      </c>
    </row>
    <row r="255" spans="1:33" x14ac:dyDescent="0.35">
      <c r="A255" t="s">
        <v>176</v>
      </c>
      <c r="B255" t="s">
        <v>1074</v>
      </c>
      <c r="C255" t="s">
        <v>1075</v>
      </c>
      <c r="D255" t="s">
        <v>1076</v>
      </c>
      <c r="E255" t="s">
        <v>1077</v>
      </c>
      <c r="F255" t="s">
        <v>1078</v>
      </c>
      <c r="G255" s="1">
        <v>2547.3857691357762</v>
      </c>
      <c r="H255" s="1">
        <v>146.29</v>
      </c>
      <c r="I255" s="2">
        <v>372657.06416687259</v>
      </c>
      <c r="J255" s="3">
        <v>3.0853784664749999E-3</v>
      </c>
      <c r="K255" s="4">
        <v>120781637.72</v>
      </c>
      <c r="L255" s="5">
        <v>5425001</v>
      </c>
      <c r="M255" s="6">
        <v>22.263892250000001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710</v>
      </c>
      <c r="AG255" s="18">
        <v>-2.7599999999999999E-4</v>
      </c>
    </row>
    <row r="256" spans="1:33" x14ac:dyDescent="0.35">
      <c r="A256" t="s">
        <v>176</v>
      </c>
      <c r="B256" t="s">
        <v>1079</v>
      </c>
      <c r="C256" t="s">
        <v>1080</v>
      </c>
      <c r="D256" t="s">
        <v>1081</v>
      </c>
      <c r="E256" t="s">
        <v>1082</v>
      </c>
      <c r="F256" t="s">
        <v>1083</v>
      </c>
      <c r="G256" s="1">
        <v>2148.0144640148219</v>
      </c>
      <c r="H256" s="1">
        <v>161.13</v>
      </c>
      <c r="I256" s="2">
        <v>346109.57058670832</v>
      </c>
      <c r="J256" s="3">
        <v>2.8655810363250002E-3</v>
      </c>
      <c r="K256" s="4">
        <v>120781637.72</v>
      </c>
      <c r="L256" s="5">
        <v>5425001</v>
      </c>
      <c r="M256" s="6">
        <v>22.263892250000001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710</v>
      </c>
      <c r="AG256" s="18">
        <v>-2.7599999999999999E-4</v>
      </c>
    </row>
    <row r="257" spans="1:33" x14ac:dyDescent="0.35">
      <c r="A257" t="s">
        <v>176</v>
      </c>
      <c r="B257" t="s">
        <v>1084</v>
      </c>
      <c r="C257" t="s">
        <v>1085</v>
      </c>
      <c r="D257" t="s">
        <v>1086</v>
      </c>
      <c r="E257" t="s">
        <v>1087</v>
      </c>
      <c r="F257" t="s">
        <v>1088</v>
      </c>
      <c r="G257" s="1">
        <v>2832.0578009610031</v>
      </c>
      <c r="H257" s="1">
        <v>121.59</v>
      </c>
      <c r="I257" s="2">
        <v>344349.90801884839</v>
      </c>
      <c r="J257" s="3">
        <v>2.8510120786500001E-3</v>
      </c>
      <c r="K257" s="4">
        <v>120781637.72</v>
      </c>
      <c r="L257" s="5">
        <v>5425001</v>
      </c>
      <c r="M257" s="6">
        <v>22.263892250000001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710</v>
      </c>
      <c r="AG257" s="18">
        <v>-2.7599999999999999E-4</v>
      </c>
    </row>
    <row r="258" spans="1:33" x14ac:dyDescent="0.35">
      <c r="A258" t="s">
        <v>176</v>
      </c>
      <c r="B258" t="s">
        <v>1089</v>
      </c>
      <c r="C258" t="s">
        <v>1090</v>
      </c>
      <c r="D258" t="s">
        <v>1091</v>
      </c>
      <c r="E258" t="s">
        <v>1092</v>
      </c>
      <c r="G258" s="1">
        <v>3438.203524794038</v>
      </c>
      <c r="H258" s="1">
        <v>103.02</v>
      </c>
      <c r="I258" s="2">
        <v>354203.72712428181</v>
      </c>
      <c r="J258" s="3">
        <v>2.9325958300500002E-3</v>
      </c>
      <c r="K258" s="4">
        <v>120781637.72</v>
      </c>
      <c r="L258" s="5">
        <v>5425001</v>
      </c>
      <c r="M258" s="6">
        <v>22.263892250000001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710</v>
      </c>
      <c r="AG258" s="18">
        <v>-2.7599999999999999E-4</v>
      </c>
    </row>
    <row r="259" spans="1:33" x14ac:dyDescent="0.35">
      <c r="A259" t="s">
        <v>176</v>
      </c>
      <c r="B259" t="s">
        <v>1093</v>
      </c>
      <c r="C259" t="s">
        <v>1094</v>
      </c>
      <c r="D259" t="s">
        <v>1095</v>
      </c>
      <c r="E259" t="s">
        <v>1096</v>
      </c>
      <c r="F259" t="s">
        <v>1097</v>
      </c>
      <c r="G259" s="1">
        <v>1013.228229592054</v>
      </c>
      <c r="H259" s="1">
        <v>350.26</v>
      </c>
      <c r="I259" s="2">
        <v>354893.31969691289</v>
      </c>
      <c r="J259" s="3">
        <v>2.9383052456999998E-3</v>
      </c>
      <c r="K259" s="4">
        <v>120781637.72</v>
      </c>
      <c r="L259" s="5">
        <v>5425001</v>
      </c>
      <c r="M259" s="6">
        <v>22.263892250000001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3"/>
        <v xml:space="preserve"> </v>
      </c>
      <c r="AB259" s="8" t="s">
        <v>710</v>
      </c>
      <c r="AG259" s="18">
        <v>-2.7599999999999999E-4</v>
      </c>
    </row>
    <row r="260" spans="1:33" x14ac:dyDescent="0.35">
      <c r="A260" t="s">
        <v>176</v>
      </c>
      <c r="B260" t="s">
        <v>1098</v>
      </c>
      <c r="C260" t="s">
        <v>1099</v>
      </c>
      <c r="D260" t="s">
        <v>1100</v>
      </c>
      <c r="E260" t="s">
        <v>1101</v>
      </c>
      <c r="F260" t="s">
        <v>1102</v>
      </c>
      <c r="G260" s="1">
        <v>1551.394287319144</v>
      </c>
      <c r="H260" s="1">
        <v>239.78</v>
      </c>
      <c r="I260" s="2">
        <v>371993.32221338438</v>
      </c>
      <c r="J260" s="3">
        <v>3.0798830785500001E-3</v>
      </c>
      <c r="K260" s="4">
        <v>120781637.72</v>
      </c>
      <c r="L260" s="5">
        <v>5425001</v>
      </c>
      <c r="M260" s="6">
        <v>22.263892250000001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3"/>
        <v xml:space="preserve"> </v>
      </c>
      <c r="AB260" s="8" t="s">
        <v>710</v>
      </c>
      <c r="AG260" s="18">
        <v>-2.7599999999999999E-4</v>
      </c>
    </row>
    <row r="261" spans="1:33" x14ac:dyDescent="0.35">
      <c r="A261" t="s">
        <v>176</v>
      </c>
      <c r="B261" t="s">
        <v>1103</v>
      </c>
      <c r="C261" t="s">
        <v>1104</v>
      </c>
      <c r="D261" t="s">
        <v>1105</v>
      </c>
      <c r="E261" t="s">
        <v>1106</v>
      </c>
      <c r="F261" t="s">
        <v>1107</v>
      </c>
      <c r="G261" s="1">
        <v>1272.6697097081169</v>
      </c>
      <c r="H261" s="1">
        <v>286.60000000000002</v>
      </c>
      <c r="I261" s="2">
        <v>364747.13880234619</v>
      </c>
      <c r="J261" s="3">
        <v>3.019888997099999E-3</v>
      </c>
      <c r="K261" s="4">
        <v>120781637.72</v>
      </c>
      <c r="L261" s="5">
        <v>5425001</v>
      </c>
      <c r="M261" s="6">
        <v>22.263892250000001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3"/>
        <v xml:space="preserve"> </v>
      </c>
      <c r="AB261" s="8" t="s">
        <v>710</v>
      </c>
      <c r="AG261" s="18">
        <v>-2.7599999999999999E-4</v>
      </c>
    </row>
    <row r="262" spans="1:33" x14ac:dyDescent="0.35">
      <c r="A262" t="s">
        <v>176</v>
      </c>
      <c r="B262" t="s">
        <v>1108</v>
      </c>
      <c r="C262" t="s">
        <v>1109</v>
      </c>
      <c r="D262" t="s">
        <v>1110</v>
      </c>
      <c r="E262" t="s">
        <v>1111</v>
      </c>
      <c r="F262" t="s">
        <v>1112</v>
      </c>
      <c r="G262" s="1">
        <v>7296.6222389433015</v>
      </c>
      <c r="H262" s="1">
        <v>48.43</v>
      </c>
      <c r="I262" s="2">
        <v>353375.41503202409</v>
      </c>
      <c r="J262" s="3">
        <v>2.9257378994250001E-3</v>
      </c>
      <c r="K262" s="4">
        <v>120781637.72</v>
      </c>
      <c r="L262" s="5">
        <v>5425001</v>
      </c>
      <c r="M262" s="6">
        <v>22.263892250000001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ref="S262:S325" si="4">IF(ISNUMBER(N262),Q262*N262,IF(ISNUMBER(R262),J262*R262," "))</f>
        <v xml:space="preserve"> </v>
      </c>
      <c r="AB262" s="8" t="s">
        <v>710</v>
      </c>
      <c r="AG262" s="18">
        <v>-2.7599999999999999E-4</v>
      </c>
    </row>
    <row r="263" spans="1:33" x14ac:dyDescent="0.35">
      <c r="A263" t="s">
        <v>176</v>
      </c>
      <c r="B263" t="s">
        <v>1113</v>
      </c>
      <c r="C263" t="s">
        <v>1114</v>
      </c>
      <c r="D263" t="s">
        <v>1115</v>
      </c>
      <c r="E263" t="s">
        <v>1116</v>
      </c>
      <c r="F263" t="s">
        <v>1117</v>
      </c>
      <c r="G263" s="1">
        <v>960.90762921684711</v>
      </c>
      <c r="H263" s="1">
        <v>353.98</v>
      </c>
      <c r="I263" s="2">
        <v>340142.08259017958</v>
      </c>
      <c r="J263" s="3">
        <v>2.8161737910750002E-3</v>
      </c>
      <c r="K263" s="4">
        <v>120781637.72</v>
      </c>
      <c r="L263" s="5">
        <v>5425001</v>
      </c>
      <c r="M263" s="6">
        <v>22.263892250000001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710</v>
      </c>
      <c r="AG263" s="18">
        <v>-2.7599999999999999E-4</v>
      </c>
    </row>
    <row r="264" spans="1:33" x14ac:dyDescent="0.35">
      <c r="A264" t="s">
        <v>176</v>
      </c>
      <c r="B264" t="s">
        <v>1118</v>
      </c>
      <c r="C264" t="s">
        <v>1119</v>
      </c>
      <c r="D264" t="s">
        <v>1120</v>
      </c>
      <c r="E264" t="s">
        <v>1121</v>
      </c>
      <c r="F264" t="s">
        <v>1122</v>
      </c>
      <c r="G264" s="1">
        <v>14115.291145227129</v>
      </c>
      <c r="H264" s="1">
        <v>22.27</v>
      </c>
      <c r="I264" s="2">
        <v>314347.53380420821</v>
      </c>
      <c r="J264" s="3">
        <v>2.6026102952249998E-3</v>
      </c>
      <c r="K264" s="4">
        <v>120781637.72</v>
      </c>
      <c r="L264" s="5">
        <v>5425001</v>
      </c>
      <c r="M264" s="6">
        <v>22.263892250000001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710</v>
      </c>
      <c r="AG264" s="18">
        <v>-2.7599999999999999E-4</v>
      </c>
    </row>
    <row r="265" spans="1:33" x14ac:dyDescent="0.35">
      <c r="A265" t="s">
        <v>176</v>
      </c>
      <c r="B265" t="s">
        <v>1123</v>
      </c>
      <c r="C265" t="s">
        <v>1124</v>
      </c>
      <c r="D265" t="s">
        <v>1125</v>
      </c>
      <c r="E265" t="s">
        <v>1126</v>
      </c>
      <c r="F265" t="s">
        <v>1127</v>
      </c>
      <c r="G265" s="1">
        <v>723.58758857754242</v>
      </c>
      <c r="H265" s="1">
        <v>501.86</v>
      </c>
      <c r="I265" s="2">
        <v>363139.66720352537</v>
      </c>
      <c r="J265" s="3">
        <v>3.0065800899750001E-3</v>
      </c>
      <c r="K265" s="4">
        <v>120781637.72</v>
      </c>
      <c r="L265" s="5">
        <v>5425001</v>
      </c>
      <c r="M265" s="6">
        <v>22.263892250000001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710</v>
      </c>
      <c r="AG265" s="18">
        <v>-2.7599999999999999E-4</v>
      </c>
    </row>
    <row r="266" spans="1:33" x14ac:dyDescent="0.35">
      <c r="A266" t="s">
        <v>176</v>
      </c>
      <c r="B266" t="s">
        <v>1128</v>
      </c>
      <c r="C266" t="s">
        <v>1129</v>
      </c>
      <c r="D266" t="s">
        <v>1130</v>
      </c>
      <c r="E266" t="s">
        <v>1131</v>
      </c>
      <c r="F266" t="s">
        <v>1132</v>
      </c>
      <c r="G266" s="1">
        <v>3950.2576385906468</v>
      </c>
      <c r="H266" s="1">
        <v>85.18</v>
      </c>
      <c r="I266" s="2">
        <v>336482.94565515133</v>
      </c>
      <c r="J266" s="3">
        <v>2.7858783173249999E-3</v>
      </c>
      <c r="K266" s="4">
        <v>120781637.72</v>
      </c>
      <c r="L266" s="5">
        <v>5425001</v>
      </c>
      <c r="M266" s="6">
        <v>22.263892250000001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710</v>
      </c>
      <c r="AG266" s="18">
        <v>-2.7599999999999999E-4</v>
      </c>
    </row>
    <row r="267" spans="1:33" x14ac:dyDescent="0.35">
      <c r="A267" t="s">
        <v>176</v>
      </c>
      <c r="B267" t="s">
        <v>1133</v>
      </c>
      <c r="C267" t="s">
        <v>1134</v>
      </c>
      <c r="D267" t="s">
        <v>1135</v>
      </c>
      <c r="E267" t="s">
        <v>1136</v>
      </c>
      <c r="F267" t="s">
        <v>1137</v>
      </c>
      <c r="G267" s="1">
        <v>4961.5053665118667</v>
      </c>
      <c r="H267" s="1">
        <v>78.5</v>
      </c>
      <c r="I267" s="2">
        <v>389478.17127118149</v>
      </c>
      <c r="J267" s="3">
        <v>3.2246472114749992E-3</v>
      </c>
      <c r="K267" s="4">
        <v>120781637.72</v>
      </c>
      <c r="L267" s="5">
        <v>5425001</v>
      </c>
      <c r="M267" s="6">
        <v>22.263892250000001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710</v>
      </c>
      <c r="AG267" s="18">
        <v>-2.7599999999999999E-4</v>
      </c>
    </row>
    <row r="268" spans="1:33" x14ac:dyDescent="0.35">
      <c r="A268" t="s">
        <v>176</v>
      </c>
      <c r="B268" t="s">
        <v>1138</v>
      </c>
      <c r="C268" t="s">
        <v>1139</v>
      </c>
      <c r="D268" t="s">
        <v>1140</v>
      </c>
      <c r="E268" t="s">
        <v>1141</v>
      </c>
      <c r="F268" t="s">
        <v>1142</v>
      </c>
      <c r="G268" s="1">
        <v>933.58927576018584</v>
      </c>
      <c r="H268" s="1">
        <v>383.42</v>
      </c>
      <c r="I268" s="2">
        <v>357956.80011197051</v>
      </c>
      <c r="J268" s="3">
        <v>2.9636690383500002E-3</v>
      </c>
      <c r="K268" s="4">
        <v>120781637.72</v>
      </c>
      <c r="L268" s="5">
        <v>5425001</v>
      </c>
      <c r="M268" s="6">
        <v>22.263892250000001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710</v>
      </c>
      <c r="AG268" s="18">
        <v>-2.7599999999999999E-4</v>
      </c>
    </row>
    <row r="269" spans="1:33" x14ac:dyDescent="0.35">
      <c r="A269" t="s">
        <v>176</v>
      </c>
      <c r="B269" t="s">
        <v>1143</v>
      </c>
      <c r="C269" t="s">
        <v>1144</v>
      </c>
      <c r="D269" t="s">
        <v>1145</v>
      </c>
      <c r="E269" t="s">
        <v>1146</v>
      </c>
      <c r="F269" t="s">
        <v>1147</v>
      </c>
      <c r="G269" s="1">
        <v>709.78109156678101</v>
      </c>
      <c r="H269" s="1">
        <v>559.65</v>
      </c>
      <c r="I269" s="2">
        <v>397228.98789534898</v>
      </c>
      <c r="J269" s="3">
        <v>3.2888193552750001E-3</v>
      </c>
      <c r="K269" s="4">
        <v>120781637.72</v>
      </c>
      <c r="L269" s="5">
        <v>5425001</v>
      </c>
      <c r="M269" s="6">
        <v>22.263892250000001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710</v>
      </c>
      <c r="AG269" s="18">
        <v>-2.7599999999999999E-4</v>
      </c>
    </row>
    <row r="270" spans="1:33" x14ac:dyDescent="0.35">
      <c r="A270" t="s">
        <v>176</v>
      </c>
      <c r="B270" t="s">
        <v>1148</v>
      </c>
      <c r="C270" t="s">
        <v>1149</v>
      </c>
      <c r="D270" t="s">
        <v>1150</v>
      </c>
      <c r="E270" t="s">
        <v>1151</v>
      </c>
      <c r="F270" t="s">
        <v>1152</v>
      </c>
      <c r="G270" s="1">
        <v>267.78711540857512</v>
      </c>
      <c r="H270" s="1">
        <v>1412.8</v>
      </c>
      <c r="I270" s="2">
        <v>378329.63664923492</v>
      </c>
      <c r="J270" s="3">
        <v>3.1323439869750001E-3</v>
      </c>
      <c r="K270" s="4">
        <v>120781637.72</v>
      </c>
      <c r="L270" s="5">
        <v>5425001</v>
      </c>
      <c r="M270" s="6">
        <v>22.263892250000001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710</v>
      </c>
      <c r="AG270" s="18">
        <v>-2.7599999999999999E-4</v>
      </c>
    </row>
    <row r="271" spans="1:33" x14ac:dyDescent="0.35">
      <c r="A271" t="s">
        <v>176</v>
      </c>
      <c r="B271" t="s">
        <v>1153</v>
      </c>
      <c r="C271" t="s">
        <v>1154</v>
      </c>
      <c r="D271" t="s">
        <v>1155</v>
      </c>
      <c r="E271" t="s">
        <v>1156</v>
      </c>
      <c r="F271" t="s">
        <v>1157</v>
      </c>
      <c r="G271" s="1">
        <v>8218.7860027894294</v>
      </c>
      <c r="H271" s="1">
        <v>41.2</v>
      </c>
      <c r="I271" s="2">
        <v>338613.98331492452</v>
      </c>
      <c r="J271" s="3">
        <v>2.8035220395000002E-3</v>
      </c>
      <c r="K271" s="4">
        <v>120781637.72</v>
      </c>
      <c r="L271" s="5">
        <v>5425001</v>
      </c>
      <c r="M271" s="6">
        <v>22.263892250000001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710</v>
      </c>
      <c r="AG271" s="18">
        <v>-2.7599999999999999E-4</v>
      </c>
    </row>
    <row r="272" spans="1:33" x14ac:dyDescent="0.35">
      <c r="A272" t="s">
        <v>176</v>
      </c>
      <c r="B272" t="s">
        <v>1158</v>
      </c>
      <c r="C272" t="s">
        <v>1159</v>
      </c>
      <c r="D272" t="s">
        <v>1160</v>
      </c>
      <c r="E272" t="s">
        <v>1161</v>
      </c>
      <c r="F272" t="s">
        <v>1162</v>
      </c>
      <c r="G272" s="1">
        <v>614.92086290657187</v>
      </c>
      <c r="H272" s="1">
        <v>509.76</v>
      </c>
      <c r="I272" s="2">
        <v>313462.05907525407</v>
      </c>
      <c r="J272" s="3">
        <v>2.5952790920249998E-3</v>
      </c>
      <c r="K272" s="4">
        <v>120781637.72</v>
      </c>
      <c r="L272" s="5">
        <v>5425001</v>
      </c>
      <c r="M272" s="6">
        <v>22.263892250000001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710</v>
      </c>
      <c r="AG272" s="18">
        <v>-2.7599999999999999E-4</v>
      </c>
    </row>
    <row r="273" spans="1:33" x14ac:dyDescent="0.35">
      <c r="A273" t="s">
        <v>176</v>
      </c>
      <c r="B273" t="s">
        <v>1163</v>
      </c>
      <c r="C273" t="s">
        <v>1164</v>
      </c>
      <c r="D273" t="s">
        <v>1165</v>
      </c>
      <c r="E273" t="s">
        <v>1166</v>
      </c>
      <c r="F273" t="s">
        <v>1167</v>
      </c>
      <c r="G273" s="1">
        <v>1176.1218247278789</v>
      </c>
      <c r="H273" s="1">
        <v>319.62</v>
      </c>
      <c r="I273" s="2">
        <v>375912.05761952471</v>
      </c>
      <c r="J273" s="3">
        <v>3.1123278729749998E-3</v>
      </c>
      <c r="K273" s="4">
        <v>120781637.72</v>
      </c>
      <c r="L273" s="5">
        <v>5425001</v>
      </c>
      <c r="M273" s="6">
        <v>22.263892250000001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710</v>
      </c>
      <c r="AG273" s="18">
        <v>-2.7599999999999999E-4</v>
      </c>
    </row>
    <row r="274" spans="1:33" x14ac:dyDescent="0.35">
      <c r="A274" t="s">
        <v>176</v>
      </c>
      <c r="B274" t="s">
        <v>1168</v>
      </c>
      <c r="C274" t="s">
        <v>1169</v>
      </c>
      <c r="D274" t="s">
        <v>1170</v>
      </c>
      <c r="E274" t="s">
        <v>1171</v>
      </c>
      <c r="F274" t="s">
        <v>1172</v>
      </c>
      <c r="G274" s="1">
        <v>3546.6938828503762</v>
      </c>
      <c r="H274" s="1">
        <v>102.94</v>
      </c>
      <c r="I274" s="2">
        <v>365096.66830061772</v>
      </c>
      <c r="J274" s="3">
        <v>3.0227828931000001E-3</v>
      </c>
      <c r="K274" s="4">
        <v>120781637.72</v>
      </c>
      <c r="L274" s="5">
        <v>5425001</v>
      </c>
      <c r="M274" s="6">
        <v>22.263892250000001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710</v>
      </c>
      <c r="AG274" s="18">
        <v>-2.7599999999999999E-4</v>
      </c>
    </row>
    <row r="275" spans="1:33" x14ac:dyDescent="0.35">
      <c r="A275" t="s">
        <v>176</v>
      </c>
      <c r="B275" t="s">
        <v>1173</v>
      </c>
      <c r="C275" t="s">
        <v>1174</v>
      </c>
      <c r="D275" t="s">
        <v>1175</v>
      </c>
      <c r="E275" t="s">
        <v>1176</v>
      </c>
      <c r="F275" t="s">
        <v>1177</v>
      </c>
      <c r="G275" s="1">
        <v>1296.916937491872</v>
      </c>
      <c r="H275" s="1">
        <v>278.55</v>
      </c>
      <c r="I275" s="2">
        <v>361256.2129383611</v>
      </c>
      <c r="J275" s="3">
        <v>2.9909862108E-3</v>
      </c>
      <c r="K275" s="4">
        <v>120781637.72</v>
      </c>
      <c r="L275" s="5">
        <v>5425001</v>
      </c>
      <c r="M275" s="6">
        <v>22.263892250000001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710</v>
      </c>
      <c r="AG275" s="18">
        <v>-2.7599999999999999E-4</v>
      </c>
    </row>
    <row r="276" spans="1:33" x14ac:dyDescent="0.35">
      <c r="A276" t="s">
        <v>176</v>
      </c>
      <c r="B276" t="s">
        <v>1178</v>
      </c>
      <c r="C276" t="s">
        <v>1179</v>
      </c>
      <c r="D276" t="s">
        <v>1180</v>
      </c>
      <c r="E276" t="s">
        <v>1181</v>
      </c>
      <c r="F276" t="s">
        <v>1182</v>
      </c>
      <c r="G276" s="1">
        <v>3762.5200168035981</v>
      </c>
      <c r="H276" s="1">
        <v>103.25</v>
      </c>
      <c r="I276" s="2">
        <v>388480.19173497148</v>
      </c>
      <c r="J276" s="3">
        <v>3.2163845354999999E-3</v>
      </c>
      <c r="K276" s="4">
        <v>120781637.72</v>
      </c>
      <c r="L276" s="5">
        <v>5425001</v>
      </c>
      <c r="M276" s="6">
        <v>22.263892250000001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710</v>
      </c>
      <c r="AG276" s="18">
        <v>-2.7599999999999999E-4</v>
      </c>
    </row>
    <row r="277" spans="1:33" x14ac:dyDescent="0.35">
      <c r="A277" t="s">
        <v>176</v>
      </c>
      <c r="B277" t="s">
        <v>1183</v>
      </c>
      <c r="C277" t="s">
        <v>1184</v>
      </c>
      <c r="D277" t="s">
        <v>1185</v>
      </c>
      <c r="E277" t="s">
        <v>1186</v>
      </c>
      <c r="F277" t="s">
        <v>1187</v>
      </c>
      <c r="G277" s="1">
        <v>9434.5696540060089</v>
      </c>
      <c r="H277" s="1">
        <v>35.01</v>
      </c>
      <c r="I277" s="2">
        <v>330304.28358675027</v>
      </c>
      <c r="J277" s="3">
        <v>2.7347226765750002E-3</v>
      </c>
      <c r="K277" s="4">
        <v>120781637.72</v>
      </c>
      <c r="L277" s="5">
        <v>5425001</v>
      </c>
      <c r="M277" s="6">
        <v>22.263892250000001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710</v>
      </c>
      <c r="AG277" s="18">
        <v>-2.7599999999999999E-4</v>
      </c>
    </row>
    <row r="278" spans="1:33" x14ac:dyDescent="0.35">
      <c r="A278" t="s">
        <v>176</v>
      </c>
      <c r="B278" t="s">
        <v>1188</v>
      </c>
      <c r="C278" t="s">
        <v>1189</v>
      </c>
      <c r="D278" t="s">
        <v>1190</v>
      </c>
      <c r="E278" t="s">
        <v>1191</v>
      </c>
      <c r="F278" t="s">
        <v>1192</v>
      </c>
      <c r="G278" s="1">
        <v>11774.14805752551</v>
      </c>
      <c r="H278" s="1">
        <v>30.2</v>
      </c>
      <c r="I278" s="2">
        <v>355579.2713372705</v>
      </c>
      <c r="J278" s="3">
        <v>2.9439845165999999E-3</v>
      </c>
      <c r="K278" s="4">
        <v>120781637.72</v>
      </c>
      <c r="L278" s="5">
        <v>5425001</v>
      </c>
      <c r="M278" s="6">
        <v>22.263892250000001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710</v>
      </c>
      <c r="AG278" s="18">
        <v>-2.7599999999999999E-4</v>
      </c>
    </row>
    <row r="279" spans="1:33" x14ac:dyDescent="0.35">
      <c r="A279" t="s">
        <v>176</v>
      </c>
      <c r="B279" t="s">
        <v>1193</v>
      </c>
      <c r="C279" t="s">
        <v>1194</v>
      </c>
      <c r="D279" t="s">
        <v>1195</v>
      </c>
      <c r="E279" t="s">
        <v>1196</v>
      </c>
      <c r="F279" t="s">
        <v>1197</v>
      </c>
      <c r="G279" s="1">
        <v>2726.0594280018918</v>
      </c>
      <c r="H279" s="1">
        <v>125.32</v>
      </c>
      <c r="I279" s="2">
        <v>341629.76751719712</v>
      </c>
      <c r="J279" s="3">
        <v>2.8284909359250002E-3</v>
      </c>
      <c r="K279" s="4">
        <v>120781637.72</v>
      </c>
      <c r="L279" s="5">
        <v>5425001</v>
      </c>
      <c r="M279" s="6">
        <v>22.263892250000001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710</v>
      </c>
      <c r="AG279" s="18">
        <v>-2.7599999999999999E-4</v>
      </c>
    </row>
    <row r="280" spans="1:33" x14ac:dyDescent="0.35">
      <c r="A280" t="s">
        <v>176</v>
      </c>
      <c r="B280" t="s">
        <v>1198</v>
      </c>
      <c r="C280" t="s">
        <v>1199</v>
      </c>
      <c r="F280" t="s">
        <v>1199</v>
      </c>
      <c r="G280" s="1">
        <v>-35984827</v>
      </c>
      <c r="H280" s="1">
        <v>100</v>
      </c>
      <c r="I280" s="2">
        <v>-35984827</v>
      </c>
      <c r="J280" s="3">
        <v>-0.29793292999999998</v>
      </c>
      <c r="K280" s="4">
        <v>120781637.72</v>
      </c>
      <c r="L280" s="5">
        <v>5425001</v>
      </c>
      <c r="M280" s="6">
        <v>22.263892250000001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T280" t="s">
        <v>1199</v>
      </c>
      <c r="U280" t="s">
        <v>75</v>
      </c>
      <c r="AC280" s="8" t="s">
        <v>180</v>
      </c>
      <c r="AD280" s="8" t="s">
        <v>181</v>
      </c>
      <c r="AE280" s="8">
        <v>35</v>
      </c>
      <c r="AG280" s="18">
        <v>-2.7599999999999999E-4</v>
      </c>
    </row>
    <row r="281" spans="1:33" x14ac:dyDescent="0.35">
      <c r="A281" t="s">
        <v>176</v>
      </c>
      <c r="B281" t="s">
        <v>113</v>
      </c>
      <c r="C281" t="s">
        <v>113</v>
      </c>
      <c r="D281" t="s">
        <v>114</v>
      </c>
      <c r="E281" t="s">
        <v>115</v>
      </c>
      <c r="F281" t="s">
        <v>116</v>
      </c>
      <c r="G281" s="1">
        <v>38600000</v>
      </c>
      <c r="H281" s="1">
        <v>99.403936999999999</v>
      </c>
      <c r="I281" s="2">
        <v>38369919.68</v>
      </c>
      <c r="J281" s="3">
        <v>0.31768006999999998</v>
      </c>
      <c r="K281" s="4">
        <v>120781637.72</v>
      </c>
      <c r="L281" s="5">
        <v>5425001</v>
      </c>
      <c r="M281" s="6">
        <v>22.263892250000001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f>IF(OR($A281="TUA",$A281="TYA"),"",IF(ISNUMBER(_xll.BDP($C281,"DUR_ADJ_OAS_MID")),_xll.BDP($C281,"DUR_ADJ_OAS_MID"),IF(ISNUMBER(_xll.BDP($E281&amp;" ISIN","DUR_ADJ_OAS_MID")),_xll.BDP($E281&amp;" ISIN","DUR_ADJ_OAS_MID")," ")))</f>
        <v>0.1366720578128203</v>
      </c>
      <c r="S281" s="7">
        <f t="shared" si="4"/>
        <v>4.3417988893020794E-2</v>
      </c>
      <c r="T281" t="s">
        <v>116</v>
      </c>
      <c r="U281" t="s">
        <v>98</v>
      </c>
      <c r="AG281" s="18">
        <v>-2.7599999999999999E-4</v>
      </c>
    </row>
    <row r="282" spans="1:33" x14ac:dyDescent="0.35">
      <c r="A282" t="s">
        <v>176</v>
      </c>
      <c r="B282" t="s">
        <v>94</v>
      </c>
      <c r="C282" t="s">
        <v>94</v>
      </c>
      <c r="D282" t="s">
        <v>95</v>
      </c>
      <c r="E282" t="s">
        <v>96</v>
      </c>
      <c r="F282" t="s">
        <v>97</v>
      </c>
      <c r="G282" s="1">
        <v>800000</v>
      </c>
      <c r="H282" s="1">
        <v>99.181388999999996</v>
      </c>
      <c r="I282" s="2">
        <v>793451.11</v>
      </c>
      <c r="J282" s="3">
        <v>6.5693000000000001E-3</v>
      </c>
      <c r="K282" s="4">
        <v>120781637.72</v>
      </c>
      <c r="L282" s="5">
        <v>5425001</v>
      </c>
      <c r="M282" s="6">
        <v>22.263892250000001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f>IF(OR($A282="TUA",$A282="TYA"),"",IF(ISNUMBER(_xll.BDP($C282,"DUR_ADJ_OAS_MID")),_xll.BDP($C282,"DUR_ADJ_OAS_MID"),IF(ISNUMBER(_xll.BDP($E282&amp;" ISIN","DUR_ADJ_OAS_MID")),_xll.BDP($E282&amp;" ISIN","DUR_ADJ_OAS_MID")," ")))</f>
        <v>0.18758820623862388</v>
      </c>
      <c r="S282" s="7">
        <f t="shared" si="4"/>
        <v>1.232323203243392E-3</v>
      </c>
      <c r="T282" t="s">
        <v>97</v>
      </c>
      <c r="U282" t="s">
        <v>98</v>
      </c>
      <c r="AG282" s="18">
        <v>-2.7599999999999999E-4</v>
      </c>
    </row>
    <row r="283" spans="1:33" x14ac:dyDescent="0.35">
      <c r="A283" t="s">
        <v>176</v>
      </c>
      <c r="B283" t="s">
        <v>117</v>
      </c>
      <c r="C283" t="s">
        <v>117</v>
      </c>
      <c r="D283" t="s">
        <v>118</v>
      </c>
      <c r="E283" t="s">
        <v>119</v>
      </c>
      <c r="F283" t="s">
        <v>120</v>
      </c>
      <c r="G283" s="1">
        <v>50500000</v>
      </c>
      <c r="H283" s="1">
        <v>99.077785000000006</v>
      </c>
      <c r="I283" s="2">
        <v>50034281.43</v>
      </c>
      <c r="J283" s="3">
        <v>0.41425403999999999</v>
      </c>
      <c r="K283" s="4">
        <v>120781637.72</v>
      </c>
      <c r="L283" s="5">
        <v>5425001</v>
      </c>
      <c r="M283" s="6">
        <v>22.263892250000001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f>IF(OR($A283="TUA",$A283="TYA"),"",IF(ISNUMBER(_xll.BDP($C283,"DUR_ADJ_OAS_MID")),_xll.BDP($C283,"DUR_ADJ_OAS_MID"),IF(ISNUMBER(_xll.BDP($E283&amp;" ISIN","DUR_ADJ_OAS_MID")),_xll.BDP($E283&amp;" ISIN","DUR_ADJ_OAS_MID")," ")))</f>
        <v>0.21170564312108422</v>
      </c>
      <c r="S283" s="7">
        <f t="shared" si="4"/>
        <v>8.7699917953707351E-2</v>
      </c>
      <c r="T283" t="s">
        <v>120</v>
      </c>
      <c r="U283" t="s">
        <v>98</v>
      </c>
      <c r="AG283" s="18">
        <v>-2.7599999999999999E-4</v>
      </c>
    </row>
    <row r="284" spans="1:33" x14ac:dyDescent="0.35">
      <c r="A284" t="s">
        <v>176</v>
      </c>
      <c r="B284" t="s">
        <v>99</v>
      </c>
      <c r="C284" t="s">
        <v>99</v>
      </c>
      <c r="G284" s="1">
        <v>31652697.059999999</v>
      </c>
      <c r="H284" s="1">
        <v>1</v>
      </c>
      <c r="I284" s="2">
        <v>31652697.059999999</v>
      </c>
      <c r="J284" s="3">
        <v>0.26206547000000002</v>
      </c>
      <c r="K284" s="4">
        <v>120781637.72</v>
      </c>
      <c r="L284" s="5">
        <v>5425001</v>
      </c>
      <c r="M284" s="6">
        <v>22.263892250000001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T284" t="s">
        <v>99</v>
      </c>
      <c r="U284" t="s">
        <v>99</v>
      </c>
      <c r="AG284" s="18">
        <v>-2.7599999999999999E-4</v>
      </c>
    </row>
    <row r="285" spans="1:33" x14ac:dyDescent="0.35">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G285" s="18" t="s">
        <v>7257</v>
      </c>
    </row>
    <row r="286" spans="1:33" x14ac:dyDescent="0.35">
      <c r="A286" t="s">
        <v>1200</v>
      </c>
      <c r="B286" t="s">
        <v>1201</v>
      </c>
      <c r="C286" t="s">
        <v>1202</v>
      </c>
      <c r="D286" t="s">
        <v>1203</v>
      </c>
      <c r="E286" t="s">
        <v>1204</v>
      </c>
      <c r="F286" t="s">
        <v>1205</v>
      </c>
      <c r="G286" s="1">
        <v>24235</v>
      </c>
      <c r="H286" s="1">
        <v>12.07</v>
      </c>
      <c r="I286" s="2">
        <v>292516.45</v>
      </c>
      <c r="J286" s="3">
        <v>3.7404600000000001E-3</v>
      </c>
      <c r="K286" s="4">
        <v>78203366.560000002</v>
      </c>
      <c r="L286" s="5">
        <v>3100001</v>
      </c>
      <c r="M286" s="6">
        <v>25.226884299999998</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T286" t="s">
        <v>1205</v>
      </c>
      <c r="U286" t="s">
        <v>41</v>
      </c>
      <c r="AG286" s="18">
        <v>-9.7059999999999994E-3</v>
      </c>
    </row>
    <row r="287" spans="1:33" x14ac:dyDescent="0.35">
      <c r="A287" t="s">
        <v>1200</v>
      </c>
      <c r="B287" t="s">
        <v>1206</v>
      </c>
      <c r="C287" t="s">
        <v>1206</v>
      </c>
      <c r="D287" t="s">
        <v>1207</v>
      </c>
      <c r="E287" t="s">
        <v>1208</v>
      </c>
      <c r="F287" t="s">
        <v>1209</v>
      </c>
      <c r="G287" s="1">
        <v>24800</v>
      </c>
      <c r="H287" s="1">
        <v>24.83</v>
      </c>
      <c r="I287" s="2">
        <v>615784</v>
      </c>
      <c r="J287" s="3">
        <v>7.87414E-3</v>
      </c>
      <c r="K287" s="4">
        <v>78203366.560000002</v>
      </c>
      <c r="L287" s="5">
        <v>3100001</v>
      </c>
      <c r="M287" s="6">
        <v>25.226884299999998</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-0.2834411509354901</v>
      </c>
      <c r="S287" s="7">
        <f t="shared" si="4"/>
        <v>-2.2318553042271799E-3</v>
      </c>
      <c r="T287" t="s">
        <v>1209</v>
      </c>
      <c r="U287" t="s">
        <v>1210</v>
      </c>
      <c r="AG287" s="18">
        <v>-9.7059999999999994E-3</v>
      </c>
    </row>
    <row r="288" spans="1:33" x14ac:dyDescent="0.35">
      <c r="A288" t="s">
        <v>1200</v>
      </c>
      <c r="B288" t="s">
        <v>1211</v>
      </c>
      <c r="C288" t="s">
        <v>1211</v>
      </c>
      <c r="D288" t="s">
        <v>1212</v>
      </c>
      <c r="E288" t="s">
        <v>1213</v>
      </c>
      <c r="F288" t="s">
        <v>1214</v>
      </c>
      <c r="G288" s="1">
        <v>20000</v>
      </c>
      <c r="H288" s="1">
        <v>23.04</v>
      </c>
      <c r="I288" s="2">
        <v>460800</v>
      </c>
      <c r="J288" s="3">
        <v>5.8923300000000003E-3</v>
      </c>
      <c r="K288" s="4">
        <v>78203366.560000002</v>
      </c>
      <c r="L288" s="5">
        <v>3100001</v>
      </c>
      <c r="M288" s="6">
        <v>25.226884299999998</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-0.19074862028647876</v>
      </c>
      <c r="S288" s="7">
        <f t="shared" si="4"/>
        <v>-1.1239538177726274E-3</v>
      </c>
      <c r="T288" t="s">
        <v>1214</v>
      </c>
      <c r="U288" t="s">
        <v>1210</v>
      </c>
      <c r="AG288" s="18">
        <v>-9.7059999999999994E-3</v>
      </c>
    </row>
    <row r="289" spans="1:33" x14ac:dyDescent="0.35">
      <c r="A289" t="s">
        <v>1200</v>
      </c>
      <c r="B289" t="s">
        <v>1215</v>
      </c>
      <c r="C289" t="s">
        <v>1215</v>
      </c>
      <c r="D289" t="s">
        <v>1216</v>
      </c>
      <c r="E289" t="s">
        <v>1217</v>
      </c>
      <c r="F289" t="s">
        <v>1218</v>
      </c>
      <c r="G289" s="1">
        <v>11300</v>
      </c>
      <c r="H289" s="1">
        <v>20.92</v>
      </c>
      <c r="I289" s="2">
        <v>236396</v>
      </c>
      <c r="J289" s="3">
        <v>3.0228400000000002E-3</v>
      </c>
      <c r="K289" s="4">
        <v>78203366.560000002</v>
      </c>
      <c r="L289" s="5">
        <v>3100001</v>
      </c>
      <c r="M289" s="6">
        <v>25.226884299999998</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9.2503371171771622</v>
      </c>
      <c r="S289" s="7">
        <f t="shared" si="4"/>
        <v>2.7962289051287816E-2</v>
      </c>
      <c r="T289" t="s">
        <v>1218</v>
      </c>
      <c r="U289" t="s">
        <v>1210</v>
      </c>
      <c r="AG289" s="18">
        <v>-9.7059999999999994E-3</v>
      </c>
    </row>
    <row r="290" spans="1:33" x14ac:dyDescent="0.35">
      <c r="A290" t="s">
        <v>1200</v>
      </c>
      <c r="B290" t="s">
        <v>1219</v>
      </c>
      <c r="C290" t="s">
        <v>1219</v>
      </c>
      <c r="D290" t="s">
        <v>1220</v>
      </c>
      <c r="E290" t="s">
        <v>1221</v>
      </c>
      <c r="F290" t="s">
        <v>1222</v>
      </c>
      <c r="G290" s="1">
        <v>37500</v>
      </c>
      <c r="H290" s="1">
        <v>9.9</v>
      </c>
      <c r="I290" s="2">
        <v>371250</v>
      </c>
      <c r="J290" s="3">
        <v>4.7472399999999998E-3</v>
      </c>
      <c r="K290" s="4">
        <v>78203366.560000002</v>
      </c>
      <c r="L290" s="5">
        <v>3100001</v>
      </c>
      <c r="M290" s="6">
        <v>25.226884299999998</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T290" t="s">
        <v>1222</v>
      </c>
      <c r="U290" t="s">
        <v>1210</v>
      </c>
      <c r="AG290" s="18">
        <v>-9.7059999999999994E-3</v>
      </c>
    </row>
    <row r="291" spans="1:33" x14ac:dyDescent="0.35">
      <c r="A291" t="s">
        <v>1200</v>
      </c>
      <c r="B291" t="s">
        <v>1223</v>
      </c>
      <c r="C291" t="s">
        <v>1223</v>
      </c>
      <c r="D291" t="s">
        <v>1224</v>
      </c>
      <c r="E291" t="s">
        <v>1225</v>
      </c>
      <c r="F291" t="s">
        <v>1226</v>
      </c>
      <c r="G291" s="1">
        <v>31500</v>
      </c>
      <c r="H291" s="1">
        <v>12.73</v>
      </c>
      <c r="I291" s="2">
        <v>400995</v>
      </c>
      <c r="J291" s="3">
        <v>5.1275899999999996E-3</v>
      </c>
      <c r="K291" s="4">
        <v>78203366.560000002</v>
      </c>
      <c r="L291" s="5">
        <v>3100001</v>
      </c>
      <c r="M291" s="6">
        <v>25.226884299999998</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T291" t="s">
        <v>1226</v>
      </c>
      <c r="U291" t="s">
        <v>1210</v>
      </c>
      <c r="AG291" s="18">
        <v>-9.7059999999999994E-3</v>
      </c>
    </row>
    <row r="292" spans="1:33" x14ac:dyDescent="0.35">
      <c r="A292" t="s">
        <v>1200</v>
      </c>
      <c r="B292" t="s">
        <v>1227</v>
      </c>
      <c r="C292" t="s">
        <v>1227</v>
      </c>
      <c r="D292" t="s">
        <v>1228</v>
      </c>
      <c r="E292" t="s">
        <v>1229</v>
      </c>
      <c r="F292" t="s">
        <v>1230</v>
      </c>
      <c r="G292" s="1">
        <v>20000</v>
      </c>
      <c r="H292" s="1">
        <v>25.3</v>
      </c>
      <c r="I292" s="2">
        <v>506000</v>
      </c>
      <c r="J292" s="3">
        <v>6.47031E-3</v>
      </c>
      <c r="K292" s="4">
        <v>78203366.560000002</v>
      </c>
      <c r="L292" s="5">
        <v>3100001</v>
      </c>
      <c r="M292" s="6">
        <v>25.226884299999998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1.9765026711230942</v>
      </c>
      <c r="S292" s="7">
        <f t="shared" si="4"/>
        <v>1.2788584997994467E-2</v>
      </c>
      <c r="T292" t="s">
        <v>1230</v>
      </c>
      <c r="U292" t="s">
        <v>1210</v>
      </c>
      <c r="AG292" s="18">
        <v>-9.7059999999999994E-3</v>
      </c>
    </row>
    <row r="293" spans="1:33" x14ac:dyDescent="0.35">
      <c r="A293" t="s">
        <v>1200</v>
      </c>
      <c r="B293" t="s">
        <v>1231</v>
      </c>
      <c r="C293" t="s">
        <v>1231</v>
      </c>
      <c r="D293" t="s">
        <v>1232</v>
      </c>
      <c r="E293" t="s">
        <v>1233</v>
      </c>
      <c r="F293" t="s">
        <v>1234</v>
      </c>
      <c r="G293" s="1">
        <v>58266</v>
      </c>
      <c r="H293" s="1">
        <v>34.380000000000003</v>
      </c>
      <c r="I293" s="2">
        <v>2003185.08</v>
      </c>
      <c r="J293" s="3">
        <v>2.561507E-2</v>
      </c>
      <c r="K293" s="4">
        <v>78203366.560000002</v>
      </c>
      <c r="L293" s="5">
        <v>3100001</v>
      </c>
      <c r="M293" s="6">
        <v>25.226884299999998</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3.1325555017280413</v>
      </c>
      <c r="S293" s="7">
        <f t="shared" si="4"/>
        <v>8.0240628455648902E-2</v>
      </c>
      <c r="T293" t="s">
        <v>1234</v>
      </c>
      <c r="U293" t="s">
        <v>1210</v>
      </c>
      <c r="AG293" s="18">
        <v>-9.7059999999999994E-3</v>
      </c>
    </row>
    <row r="294" spans="1:33" x14ac:dyDescent="0.35">
      <c r="A294" t="s">
        <v>1200</v>
      </c>
      <c r="B294" t="s">
        <v>1235</v>
      </c>
      <c r="C294" t="s">
        <v>1235</v>
      </c>
      <c r="D294" t="s">
        <v>1236</v>
      </c>
      <c r="E294" t="s">
        <v>1237</v>
      </c>
      <c r="F294" t="s">
        <v>1238</v>
      </c>
      <c r="G294" s="1">
        <v>54272</v>
      </c>
      <c r="H294" s="1">
        <v>9.125</v>
      </c>
      <c r="I294" s="2">
        <v>495232</v>
      </c>
      <c r="J294" s="3">
        <v>6.3326199999999997E-3</v>
      </c>
      <c r="K294" s="4">
        <v>78203366.560000002</v>
      </c>
      <c r="L294" s="5">
        <v>3100001</v>
      </c>
      <c r="M294" s="6">
        <v>25.226884299999998</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2.5233049872997282</v>
      </c>
      <c r="S294" s="7">
        <f t="shared" si="4"/>
        <v>1.5979131628674002E-2</v>
      </c>
      <c r="T294" t="s">
        <v>1238</v>
      </c>
      <c r="U294" t="s">
        <v>1210</v>
      </c>
      <c r="AG294" s="18">
        <v>-9.7059999999999994E-3</v>
      </c>
    </row>
    <row r="295" spans="1:33" x14ac:dyDescent="0.35">
      <c r="A295" t="s">
        <v>1200</v>
      </c>
      <c r="B295" t="s">
        <v>1239</v>
      </c>
      <c r="C295" t="s">
        <v>1239</v>
      </c>
      <c r="D295" t="s">
        <v>1240</v>
      </c>
      <c r="E295" t="s">
        <v>1241</v>
      </c>
      <c r="F295" t="s">
        <v>1242</v>
      </c>
      <c r="G295" s="1">
        <v>47696</v>
      </c>
      <c r="H295" s="1">
        <v>24.96</v>
      </c>
      <c r="I295" s="2">
        <v>1190492.1599999999</v>
      </c>
      <c r="J295" s="3">
        <v>1.522303E-2</v>
      </c>
      <c r="K295" s="4">
        <v>78203366.560000002</v>
      </c>
      <c r="L295" s="5">
        <v>3100001</v>
      </c>
      <c r="M295" s="6">
        <v>25.226884299999998</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-0.26710337294506847</v>
      </c>
      <c r="S295" s="7">
        <f t="shared" si="4"/>
        <v>-4.0661226594439657E-3</v>
      </c>
      <c r="T295" t="s">
        <v>1242</v>
      </c>
      <c r="U295" t="s">
        <v>1210</v>
      </c>
      <c r="AG295" s="18">
        <v>-9.7059999999999994E-3</v>
      </c>
    </row>
    <row r="296" spans="1:33" x14ac:dyDescent="0.35">
      <c r="A296" t="s">
        <v>1200</v>
      </c>
      <c r="B296" t="s">
        <v>1243</v>
      </c>
      <c r="C296" t="s">
        <v>1243</v>
      </c>
      <c r="D296" t="s">
        <v>1244</v>
      </c>
      <c r="E296" t="s">
        <v>1245</v>
      </c>
      <c r="F296" t="s">
        <v>1246</v>
      </c>
      <c r="G296" s="1">
        <v>45564</v>
      </c>
      <c r="H296" s="1">
        <v>24.17</v>
      </c>
      <c r="I296" s="2">
        <v>1101281.8799999999</v>
      </c>
      <c r="J296" s="3">
        <v>1.4082280000000001E-2</v>
      </c>
      <c r="K296" s="4">
        <v>78203366.560000002</v>
      </c>
      <c r="L296" s="5">
        <v>3100001</v>
      </c>
      <c r="M296" s="6">
        <v>25.226884299999998</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1.6117336812830827</v>
      </c>
      <c r="S296" s="7">
        <f t="shared" si="4"/>
        <v>2.2696884985259132E-2</v>
      </c>
      <c r="T296" t="s">
        <v>1246</v>
      </c>
      <c r="U296" t="s">
        <v>1210</v>
      </c>
      <c r="AG296" s="18">
        <v>-9.7059999999999994E-3</v>
      </c>
    </row>
    <row r="297" spans="1:33" x14ac:dyDescent="0.35">
      <c r="A297" t="s">
        <v>1200</v>
      </c>
      <c r="B297" t="s">
        <v>1247</v>
      </c>
      <c r="C297" t="s">
        <v>1247</v>
      </c>
      <c r="D297" t="s">
        <v>1248</v>
      </c>
      <c r="E297" t="s">
        <v>1249</v>
      </c>
      <c r="F297" t="s">
        <v>1250</v>
      </c>
      <c r="G297" s="1">
        <v>6561</v>
      </c>
      <c r="H297" s="1">
        <v>24.09</v>
      </c>
      <c r="I297" s="2">
        <v>158054.49</v>
      </c>
      <c r="J297" s="3">
        <v>2.0210699999999998E-3</v>
      </c>
      <c r="K297" s="4">
        <v>78203366.560000002</v>
      </c>
      <c r="L297" s="5">
        <v>3100001</v>
      </c>
      <c r="M297" s="6">
        <v>25.226884299999998</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1.9741675481307952</v>
      </c>
      <c r="S297" s="7">
        <f t="shared" si="4"/>
        <v>3.9899308065007057E-3</v>
      </c>
      <c r="T297" t="s">
        <v>1250</v>
      </c>
      <c r="U297" t="s">
        <v>1210</v>
      </c>
      <c r="AG297" s="18">
        <v>-9.7059999999999994E-3</v>
      </c>
    </row>
    <row r="298" spans="1:33" x14ac:dyDescent="0.35">
      <c r="A298" t="s">
        <v>1200</v>
      </c>
      <c r="B298" t="s">
        <v>1251</v>
      </c>
      <c r="C298" t="s">
        <v>1252</v>
      </c>
      <c r="D298" t="s">
        <v>1253</v>
      </c>
      <c r="E298" t="s">
        <v>1254</v>
      </c>
      <c r="F298" t="s">
        <v>1255</v>
      </c>
      <c r="G298" s="1">
        <v>143550</v>
      </c>
      <c r="H298" s="1">
        <v>9.61</v>
      </c>
      <c r="I298" s="2">
        <v>1379515.5</v>
      </c>
      <c r="J298" s="3">
        <v>1.7640099999999999E-2</v>
      </c>
      <c r="K298" s="4">
        <v>78203366.560000002</v>
      </c>
      <c r="L298" s="5">
        <v>3100001</v>
      </c>
      <c r="M298" s="6">
        <v>25.226884299999998</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1255</v>
      </c>
      <c r="U298" t="s">
        <v>1256</v>
      </c>
      <c r="AG298" s="18">
        <v>-9.7059999999999994E-3</v>
      </c>
    </row>
    <row r="299" spans="1:33" x14ac:dyDescent="0.35">
      <c r="A299" t="s">
        <v>1200</v>
      </c>
      <c r="B299" t="s">
        <v>1257</v>
      </c>
      <c r="C299" t="s">
        <v>1258</v>
      </c>
      <c r="D299" t="s">
        <v>1259</v>
      </c>
      <c r="E299" t="s">
        <v>1260</v>
      </c>
      <c r="F299" t="s">
        <v>1261</v>
      </c>
      <c r="G299" s="1">
        <v>27500</v>
      </c>
      <c r="H299" s="1">
        <v>18.66</v>
      </c>
      <c r="I299" s="2">
        <v>513150</v>
      </c>
      <c r="J299" s="3">
        <v>6.5617399999999999E-3</v>
      </c>
      <c r="K299" s="4">
        <v>78203366.560000002</v>
      </c>
      <c r="L299" s="5">
        <v>3100001</v>
      </c>
      <c r="M299" s="6">
        <v>25.226884299999998</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T299" t="s">
        <v>1261</v>
      </c>
      <c r="U299" t="s">
        <v>1256</v>
      </c>
      <c r="AG299" s="18">
        <v>-9.7059999999999994E-3</v>
      </c>
    </row>
    <row r="300" spans="1:33" x14ac:dyDescent="0.35">
      <c r="A300" t="s">
        <v>1200</v>
      </c>
      <c r="B300" t="s">
        <v>1262</v>
      </c>
      <c r="C300" t="s">
        <v>1263</v>
      </c>
      <c r="D300" t="s">
        <v>1264</v>
      </c>
      <c r="E300" t="s">
        <v>1265</v>
      </c>
      <c r="F300" t="s">
        <v>1266</v>
      </c>
      <c r="G300" s="1">
        <v>25700</v>
      </c>
      <c r="H300" s="1">
        <v>14.3</v>
      </c>
      <c r="I300" s="2">
        <v>367510</v>
      </c>
      <c r="J300" s="3">
        <v>4.6994100000000002E-3</v>
      </c>
      <c r="K300" s="4">
        <v>78203366.560000002</v>
      </c>
      <c r="L300" s="5">
        <v>3100001</v>
      </c>
      <c r="M300" s="6">
        <v>25.226884299999998</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1266</v>
      </c>
      <c r="U300" t="s">
        <v>1256</v>
      </c>
      <c r="AG300" s="18">
        <v>-9.7059999999999994E-3</v>
      </c>
    </row>
    <row r="301" spans="1:33" x14ac:dyDescent="0.35">
      <c r="A301" t="s">
        <v>1200</v>
      </c>
      <c r="B301" t="s">
        <v>1267</v>
      </c>
      <c r="C301" t="s">
        <v>1268</v>
      </c>
      <c r="D301" t="s">
        <v>1269</v>
      </c>
      <c r="E301" t="s">
        <v>1270</v>
      </c>
      <c r="F301" t="s">
        <v>1271</v>
      </c>
      <c r="G301" s="1">
        <v>80190</v>
      </c>
      <c r="H301" s="1">
        <v>19.32</v>
      </c>
      <c r="I301" s="2">
        <v>1549270.8</v>
      </c>
      <c r="J301" s="3">
        <v>1.9810790000000002E-2</v>
      </c>
      <c r="K301" s="4">
        <v>78203366.560000002</v>
      </c>
      <c r="L301" s="5">
        <v>3100001</v>
      </c>
      <c r="M301" s="6">
        <v>25.226884299999998</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1271</v>
      </c>
      <c r="U301" t="s">
        <v>1256</v>
      </c>
      <c r="AG301" s="18">
        <v>-9.7059999999999994E-3</v>
      </c>
    </row>
    <row r="302" spans="1:33" x14ac:dyDescent="0.35">
      <c r="A302" t="s">
        <v>1200</v>
      </c>
      <c r="B302" t="s">
        <v>1272</v>
      </c>
      <c r="C302" t="s">
        <v>1273</v>
      </c>
      <c r="D302" t="s">
        <v>1274</v>
      </c>
      <c r="E302" t="s">
        <v>1275</v>
      </c>
      <c r="F302" t="s">
        <v>1276</v>
      </c>
      <c r="G302" s="1">
        <v>175780</v>
      </c>
      <c r="H302" s="1">
        <v>11.35</v>
      </c>
      <c r="I302" s="2">
        <v>1995103</v>
      </c>
      <c r="J302" s="3">
        <v>2.551173E-2</v>
      </c>
      <c r="K302" s="4">
        <v>78203366.560000002</v>
      </c>
      <c r="L302" s="5">
        <v>3100001</v>
      </c>
      <c r="M302" s="6">
        <v>25.226884299999998</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T302" t="s">
        <v>1276</v>
      </c>
      <c r="U302" t="s">
        <v>1256</v>
      </c>
      <c r="AG302" s="18">
        <v>-9.7059999999999994E-3</v>
      </c>
    </row>
    <row r="303" spans="1:33" x14ac:dyDescent="0.35">
      <c r="A303" t="s">
        <v>1200</v>
      </c>
      <c r="B303" t="s">
        <v>1277</v>
      </c>
      <c r="C303" t="s">
        <v>1278</v>
      </c>
      <c r="D303" t="s">
        <v>1279</v>
      </c>
      <c r="E303" t="s">
        <v>1280</v>
      </c>
      <c r="F303" t="s">
        <v>1281</v>
      </c>
      <c r="G303" s="1">
        <v>57600</v>
      </c>
      <c r="H303" s="1">
        <v>12.71</v>
      </c>
      <c r="I303" s="2">
        <v>732096</v>
      </c>
      <c r="J303" s="3">
        <v>9.3614400000000004E-3</v>
      </c>
      <c r="K303" s="4">
        <v>78203366.560000002</v>
      </c>
      <c r="L303" s="5">
        <v>3100001</v>
      </c>
      <c r="M303" s="6">
        <v>25.226884299999998</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1281</v>
      </c>
      <c r="U303" t="s">
        <v>1256</v>
      </c>
      <c r="AG303" s="18">
        <v>-9.7059999999999994E-3</v>
      </c>
    </row>
    <row r="304" spans="1:33" x14ac:dyDescent="0.35">
      <c r="A304" t="s">
        <v>1200</v>
      </c>
      <c r="B304" t="s">
        <v>1282</v>
      </c>
      <c r="C304" t="s">
        <v>1283</v>
      </c>
      <c r="D304" t="s">
        <v>1284</v>
      </c>
      <c r="E304" t="s">
        <v>1285</v>
      </c>
      <c r="F304" t="s">
        <v>1286</v>
      </c>
      <c r="G304" s="1">
        <v>600000</v>
      </c>
      <c r="H304" s="1">
        <v>0.34139999999999998</v>
      </c>
      <c r="I304" s="2">
        <v>204840</v>
      </c>
      <c r="J304" s="3">
        <v>2.6193200000000001E-3</v>
      </c>
      <c r="K304" s="4">
        <v>78203366.560000002</v>
      </c>
      <c r="L304" s="5">
        <v>3100001</v>
      </c>
      <c r="M304" s="6">
        <v>25.226884299999998</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1286</v>
      </c>
      <c r="U304" t="s">
        <v>1256</v>
      </c>
      <c r="AG304" s="18">
        <v>-9.7059999999999994E-3</v>
      </c>
    </row>
    <row r="305" spans="1:33" x14ac:dyDescent="0.35">
      <c r="A305" t="s">
        <v>1200</v>
      </c>
      <c r="B305" t="s">
        <v>1287</v>
      </c>
      <c r="C305" t="s">
        <v>1288</v>
      </c>
      <c r="D305" t="s">
        <v>1289</v>
      </c>
      <c r="E305" t="s">
        <v>1290</v>
      </c>
      <c r="F305" t="s">
        <v>1291</v>
      </c>
      <c r="G305" s="1">
        <v>11000</v>
      </c>
      <c r="H305" s="1">
        <v>11.94</v>
      </c>
      <c r="I305" s="2">
        <v>131340</v>
      </c>
      <c r="J305" s="3">
        <v>1.67947E-3</v>
      </c>
      <c r="K305" s="4">
        <v>78203366.560000002</v>
      </c>
      <c r="L305" s="5">
        <v>3100001</v>
      </c>
      <c r="M305" s="6">
        <v>25.226884299999998</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1291</v>
      </c>
      <c r="U305" t="s">
        <v>1256</v>
      </c>
      <c r="AG305" s="18">
        <v>-9.7059999999999994E-3</v>
      </c>
    </row>
    <row r="306" spans="1:33" x14ac:dyDescent="0.35">
      <c r="A306" t="s">
        <v>1200</v>
      </c>
      <c r="B306" t="s">
        <v>1292</v>
      </c>
      <c r="C306" t="s">
        <v>1293</v>
      </c>
      <c r="D306" t="s">
        <v>1294</v>
      </c>
      <c r="E306" t="s">
        <v>1295</v>
      </c>
      <c r="F306" t="s">
        <v>1296</v>
      </c>
      <c r="G306" s="1">
        <v>20956</v>
      </c>
      <c r="H306" s="1">
        <v>17.5</v>
      </c>
      <c r="I306" s="2">
        <v>366730</v>
      </c>
      <c r="J306" s="3">
        <v>4.6894399999999996E-3</v>
      </c>
      <c r="K306" s="4">
        <v>78203366.560000002</v>
      </c>
      <c r="L306" s="5">
        <v>3100001</v>
      </c>
      <c r="M306" s="6">
        <v>25.226884299999998</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1296</v>
      </c>
      <c r="U306" t="s">
        <v>1256</v>
      </c>
      <c r="AG306" s="18">
        <v>-9.7059999999999994E-3</v>
      </c>
    </row>
    <row r="307" spans="1:33" x14ac:dyDescent="0.35">
      <c r="A307" t="s">
        <v>1200</v>
      </c>
      <c r="B307" t="s">
        <v>42</v>
      </c>
      <c r="C307" t="s">
        <v>43</v>
      </c>
      <c r="F307" t="s">
        <v>44</v>
      </c>
      <c r="G307" s="1">
        <v>36</v>
      </c>
      <c r="H307" s="1">
        <v>108.546875</v>
      </c>
      <c r="I307" s="2">
        <v>3907687.5</v>
      </c>
      <c r="J307" s="3">
        <v>4.9968279999999997E-2</v>
      </c>
      <c r="K307" s="4">
        <v>78203366.560000002</v>
      </c>
      <c r="L307" s="5">
        <v>3100001</v>
      </c>
      <c r="M307" s="6">
        <v>25.226884299999998</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5.8818311692129406</v>
      </c>
      <c r="S307" s="7">
        <f t="shared" si="4"/>
        <v>0.29390498677595955</v>
      </c>
      <c r="T307" t="s">
        <v>45</v>
      </c>
      <c r="U307" t="s">
        <v>46</v>
      </c>
      <c r="AG307" s="18">
        <v>-9.7059999999999994E-3</v>
      </c>
    </row>
    <row r="308" spans="1:33" x14ac:dyDescent="0.35">
      <c r="A308" t="s">
        <v>1200</v>
      </c>
      <c r="B308" t="s">
        <v>1297</v>
      </c>
      <c r="C308" t="s">
        <v>1298</v>
      </c>
      <c r="F308" t="s">
        <v>1299</v>
      </c>
      <c r="G308" s="1">
        <v>57</v>
      </c>
      <c r="H308" s="1">
        <v>110.984375</v>
      </c>
      <c r="I308" s="2">
        <v>6326109.375</v>
      </c>
      <c r="J308" s="3">
        <v>8.0893060000000003E-2</v>
      </c>
      <c r="K308" s="4">
        <v>78203366.560000002</v>
      </c>
      <c r="L308" s="5">
        <v>3100001</v>
      </c>
      <c r="M308" s="6">
        <v>25.226884299999998</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7.7508108106702442</v>
      </c>
      <c r="S308" s="7">
        <f t="shared" si="4"/>
        <v>0.62698680395619677</v>
      </c>
      <c r="T308" t="s">
        <v>1300</v>
      </c>
      <c r="U308" t="s">
        <v>46</v>
      </c>
      <c r="AG308" s="18">
        <v>-9.7059999999999994E-3</v>
      </c>
    </row>
    <row r="309" spans="1:33" x14ac:dyDescent="0.35">
      <c r="A309" t="s">
        <v>1200</v>
      </c>
      <c r="B309" t="s">
        <v>177</v>
      </c>
      <c r="C309" t="s">
        <v>177</v>
      </c>
      <c r="F309" t="s">
        <v>178</v>
      </c>
      <c r="G309" s="1">
        <v>-34700000</v>
      </c>
      <c r="H309" s="1">
        <v>-8.0059310000000004</v>
      </c>
      <c r="I309" s="2">
        <v>-2778057.9</v>
      </c>
      <c r="J309" s="3">
        <v>-3.5523510000000001E-2</v>
      </c>
      <c r="K309" s="4">
        <v>78203366.560000002</v>
      </c>
      <c r="L309" s="5">
        <v>3100001</v>
      </c>
      <c r="M309" s="6">
        <v>25.226884299999998</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178</v>
      </c>
      <c r="U309" t="s">
        <v>75</v>
      </c>
      <c r="AG309" s="18">
        <v>-9.7059999999999994E-3</v>
      </c>
    </row>
    <row r="310" spans="1:33" x14ac:dyDescent="0.35">
      <c r="A310" t="s">
        <v>1200</v>
      </c>
      <c r="B310" t="s">
        <v>1301</v>
      </c>
      <c r="C310" t="s">
        <v>1301</v>
      </c>
      <c r="F310" t="s">
        <v>1302</v>
      </c>
      <c r="G310" s="1">
        <v>-22500000</v>
      </c>
      <c r="H310" s="1">
        <v>-1.877729</v>
      </c>
      <c r="I310" s="2">
        <v>-422488.98</v>
      </c>
      <c r="J310" s="3">
        <v>-5.4024399999999997E-3</v>
      </c>
      <c r="K310" s="4">
        <v>78203366.560000002</v>
      </c>
      <c r="L310" s="5">
        <v>3100001</v>
      </c>
      <c r="M310" s="6">
        <v>25.226884299999998</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1302</v>
      </c>
      <c r="U310" t="s">
        <v>75</v>
      </c>
      <c r="AG310" s="18">
        <v>-9.7059999999999994E-3</v>
      </c>
    </row>
    <row r="311" spans="1:33" x14ac:dyDescent="0.35">
      <c r="A311" t="s">
        <v>1200</v>
      </c>
      <c r="B311" t="s">
        <v>1303</v>
      </c>
      <c r="C311" t="s">
        <v>1303</v>
      </c>
      <c r="D311" t="s">
        <v>1304</v>
      </c>
      <c r="E311" t="s">
        <v>1305</v>
      </c>
      <c r="F311" t="s">
        <v>1306</v>
      </c>
      <c r="G311" s="1">
        <v>44000000</v>
      </c>
      <c r="H311" s="1">
        <v>98.750555559999995</v>
      </c>
      <c r="I311" s="2">
        <v>2089958.79</v>
      </c>
      <c r="J311" s="3">
        <v>2.6724669999999999E-2</v>
      </c>
      <c r="K311" s="4">
        <v>78203366.560000002</v>
      </c>
      <c r="L311" s="5">
        <v>3100001</v>
      </c>
      <c r="M311" s="6">
        <v>25.226884299999998</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1.4426638466317909</v>
      </c>
      <c r="S311" s="7">
        <f t="shared" si="4"/>
        <v>3.855471522216522E-2</v>
      </c>
      <c r="T311" t="s">
        <v>1304</v>
      </c>
      <c r="U311" t="s">
        <v>1307</v>
      </c>
      <c r="AG311" s="18">
        <v>-9.7059999999999994E-3</v>
      </c>
    </row>
    <row r="312" spans="1:33" x14ac:dyDescent="0.35">
      <c r="A312" t="s">
        <v>1200</v>
      </c>
      <c r="B312" t="s">
        <v>1308</v>
      </c>
      <c r="C312" t="s">
        <v>1308</v>
      </c>
      <c r="D312" t="s">
        <v>1309</v>
      </c>
      <c r="E312" t="s">
        <v>1310</v>
      </c>
      <c r="F312" t="s">
        <v>1311</v>
      </c>
      <c r="G312" s="1">
        <v>500000</v>
      </c>
      <c r="H312" s="1">
        <v>104.77496600000001</v>
      </c>
      <c r="I312" s="2">
        <v>523874.83</v>
      </c>
      <c r="J312" s="3">
        <v>6.6988799999999999E-3</v>
      </c>
      <c r="K312" s="4">
        <v>78203366.560000002</v>
      </c>
      <c r="L312" s="5">
        <v>3100001</v>
      </c>
      <c r="M312" s="6">
        <v>25.226884299999998</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3.4875877185634656</v>
      </c>
      <c r="S312" s="7">
        <f t="shared" si="4"/>
        <v>2.3362931616130428E-2</v>
      </c>
      <c r="T312" t="s">
        <v>1311</v>
      </c>
      <c r="U312" t="s">
        <v>1307</v>
      </c>
      <c r="AG312" s="18">
        <v>-9.7059999999999994E-3</v>
      </c>
    </row>
    <row r="313" spans="1:33" x14ac:dyDescent="0.35">
      <c r="A313" t="s">
        <v>1200</v>
      </c>
      <c r="B313" t="s">
        <v>1312</v>
      </c>
      <c r="C313" t="s">
        <v>1312</v>
      </c>
      <c r="D313" t="s">
        <v>1313</v>
      </c>
      <c r="E313" t="s">
        <v>1314</v>
      </c>
      <c r="F313" t="s">
        <v>1315</v>
      </c>
      <c r="G313" s="1">
        <v>750000</v>
      </c>
      <c r="H313" s="1">
        <v>105.887894</v>
      </c>
      <c r="I313" s="2">
        <v>794159.21</v>
      </c>
      <c r="J313" s="3">
        <v>1.0155050000000001E-2</v>
      </c>
      <c r="K313" s="4">
        <v>78203366.560000002</v>
      </c>
      <c r="L313" s="5">
        <v>3100001</v>
      </c>
      <c r="M313" s="6">
        <v>25.226884299999998</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8.07272869006826</v>
      </c>
      <c r="S313" s="7">
        <f t="shared" si="4"/>
        <v>8.1978963484077683E-2</v>
      </c>
      <c r="T313" t="s">
        <v>1315</v>
      </c>
      <c r="U313" t="s">
        <v>1307</v>
      </c>
      <c r="AG313" s="18">
        <v>-9.7059999999999994E-3</v>
      </c>
    </row>
    <row r="314" spans="1:33" x14ac:dyDescent="0.35">
      <c r="A314" t="s">
        <v>1200</v>
      </c>
      <c r="B314" t="s">
        <v>1316</v>
      </c>
      <c r="C314" t="s">
        <v>1316</v>
      </c>
      <c r="D314" t="s">
        <v>1317</v>
      </c>
      <c r="E314" t="s">
        <v>1318</v>
      </c>
      <c r="F314" t="s">
        <v>1319</v>
      </c>
      <c r="G314" s="1">
        <v>750000</v>
      </c>
      <c r="H314" s="1">
        <v>79.410405560000001</v>
      </c>
      <c r="I314" s="2">
        <v>595578.04</v>
      </c>
      <c r="J314" s="3">
        <v>7.6157600000000001E-3</v>
      </c>
      <c r="K314" s="4">
        <v>78203366.560000002</v>
      </c>
      <c r="L314" s="5">
        <v>3100001</v>
      </c>
      <c r="M314" s="6">
        <v>25.226884299999998</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8.534026155928208</v>
      </c>
      <c r="S314" s="7">
        <f t="shared" si="4"/>
        <v>6.4993095037271811E-2</v>
      </c>
      <c r="T314" t="s">
        <v>1317</v>
      </c>
      <c r="U314" t="s">
        <v>1307</v>
      </c>
      <c r="AG314" s="18">
        <v>-9.7059999999999994E-3</v>
      </c>
    </row>
    <row r="315" spans="1:33" x14ac:dyDescent="0.35">
      <c r="A315" t="s">
        <v>1200</v>
      </c>
      <c r="B315" t="s">
        <v>1320</v>
      </c>
      <c r="C315" t="s">
        <v>1320</v>
      </c>
      <c r="D315" t="s">
        <v>1321</v>
      </c>
      <c r="E315" t="s">
        <v>1322</v>
      </c>
      <c r="F315" t="s">
        <v>1323</v>
      </c>
      <c r="G315" s="1">
        <v>719873.21</v>
      </c>
      <c r="H315" s="1">
        <v>90.641309320000005</v>
      </c>
      <c r="I315" s="2">
        <v>652502.5</v>
      </c>
      <c r="J315" s="3">
        <v>8.3436599999999993E-3</v>
      </c>
      <c r="K315" s="4">
        <v>78203366.560000002</v>
      </c>
      <c r="L315" s="5">
        <v>3100001</v>
      </c>
      <c r="M315" s="6">
        <v>25.226884299999998</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1323</v>
      </c>
      <c r="U315" t="s">
        <v>1307</v>
      </c>
      <c r="AG315" s="18">
        <v>-9.7059999999999994E-3</v>
      </c>
    </row>
    <row r="316" spans="1:33" x14ac:dyDescent="0.35">
      <c r="A316" t="s">
        <v>1200</v>
      </c>
      <c r="B316" t="s">
        <v>1324</v>
      </c>
      <c r="C316" t="s">
        <v>1324</v>
      </c>
      <c r="D316" t="s">
        <v>1325</v>
      </c>
      <c r="E316" t="s">
        <v>1326</v>
      </c>
      <c r="F316" t="s">
        <v>1327</v>
      </c>
      <c r="G316" s="1">
        <v>1000000</v>
      </c>
      <c r="H316" s="1">
        <v>92.489057889999998</v>
      </c>
      <c r="I316" s="2">
        <v>924890.58</v>
      </c>
      <c r="J316" s="3">
        <v>1.1826740000000001E-2</v>
      </c>
      <c r="K316" s="4">
        <v>78203366.560000002</v>
      </c>
      <c r="L316" s="5">
        <v>3100001</v>
      </c>
      <c r="M316" s="6">
        <v>25.226884299999998</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7.619819545141568</v>
      </c>
      <c r="S316" s="7">
        <f t="shared" si="4"/>
        <v>9.0117624607307587E-2</v>
      </c>
      <c r="T316" t="s">
        <v>1327</v>
      </c>
      <c r="U316" t="s">
        <v>1307</v>
      </c>
      <c r="AG316" s="18">
        <v>-9.7059999999999994E-3</v>
      </c>
    </row>
    <row r="317" spans="1:33" x14ac:dyDescent="0.35">
      <c r="A317" t="s">
        <v>1200</v>
      </c>
      <c r="B317" t="s">
        <v>1328</v>
      </c>
      <c r="C317" t="s">
        <v>1328</v>
      </c>
      <c r="D317" t="s">
        <v>1329</v>
      </c>
      <c r="E317" t="s">
        <v>1330</v>
      </c>
      <c r="F317" t="s">
        <v>1331</v>
      </c>
      <c r="G317" s="1">
        <v>1000000</v>
      </c>
      <c r="H317" s="1">
        <v>90.601644399999998</v>
      </c>
      <c r="I317" s="2">
        <v>906016.44</v>
      </c>
      <c r="J317" s="3">
        <v>1.1585389999999999E-2</v>
      </c>
      <c r="K317" s="4">
        <v>78203366.560000002</v>
      </c>
      <c r="L317" s="5">
        <v>3100001</v>
      </c>
      <c r="M317" s="6">
        <v>25.226884299999998</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4.26466589205</v>
      </c>
      <c r="S317" s="7">
        <f t="shared" si="4"/>
        <v>4.9407817579097145E-2</v>
      </c>
      <c r="T317" t="s">
        <v>1331</v>
      </c>
      <c r="U317" t="s">
        <v>1307</v>
      </c>
      <c r="AG317" s="18">
        <v>-9.7059999999999994E-3</v>
      </c>
    </row>
    <row r="318" spans="1:33" x14ac:dyDescent="0.35">
      <c r="A318" t="s">
        <v>1200</v>
      </c>
      <c r="B318" t="s">
        <v>1332</v>
      </c>
      <c r="C318" t="s">
        <v>1332</v>
      </c>
      <c r="D318" t="s">
        <v>1333</v>
      </c>
      <c r="E318" t="s">
        <v>1334</v>
      </c>
      <c r="F318" t="s">
        <v>1335</v>
      </c>
      <c r="G318" s="1">
        <v>1000000</v>
      </c>
      <c r="H318" s="1">
        <v>98.647709199999994</v>
      </c>
      <c r="I318" s="2">
        <v>986477.09</v>
      </c>
      <c r="J318" s="3">
        <v>1.261425E-2</v>
      </c>
      <c r="K318" s="4">
        <v>78203366.560000002</v>
      </c>
      <c r="L318" s="5">
        <v>3100001</v>
      </c>
      <c r="M318" s="6">
        <v>25.226884299999998</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1335</v>
      </c>
      <c r="U318" t="s">
        <v>1307</v>
      </c>
      <c r="AG318" s="18">
        <v>-9.7059999999999994E-3</v>
      </c>
    </row>
    <row r="319" spans="1:33" x14ac:dyDescent="0.35">
      <c r="A319" t="s">
        <v>1200</v>
      </c>
      <c r="B319" t="s">
        <v>1336</v>
      </c>
      <c r="C319" t="s">
        <v>1336</v>
      </c>
      <c r="D319" t="s">
        <v>1337</v>
      </c>
      <c r="E319" t="s">
        <v>1338</v>
      </c>
      <c r="F319" t="s">
        <v>1339</v>
      </c>
      <c r="G319" s="1">
        <v>1000000</v>
      </c>
      <c r="H319" s="1">
        <v>100.7563061</v>
      </c>
      <c r="I319" s="2">
        <v>1007563.06</v>
      </c>
      <c r="J319" s="3">
        <v>1.288388E-2</v>
      </c>
      <c r="K319" s="4">
        <v>78203366.560000002</v>
      </c>
      <c r="L319" s="5">
        <v>3100001</v>
      </c>
      <c r="M319" s="6">
        <v>25.226884299999998</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1339</v>
      </c>
      <c r="U319" t="s">
        <v>1307</v>
      </c>
      <c r="AG319" s="18">
        <v>-9.7059999999999994E-3</v>
      </c>
    </row>
    <row r="320" spans="1:33" x14ac:dyDescent="0.35">
      <c r="A320" t="s">
        <v>1200</v>
      </c>
      <c r="B320" t="s">
        <v>1340</v>
      </c>
      <c r="C320" t="s">
        <v>1340</v>
      </c>
      <c r="D320" t="s">
        <v>1341</v>
      </c>
      <c r="E320" t="s">
        <v>1342</v>
      </c>
      <c r="F320" t="s">
        <v>1343</v>
      </c>
      <c r="G320" s="1">
        <v>400000</v>
      </c>
      <c r="H320" s="1">
        <v>89.208066110000004</v>
      </c>
      <c r="I320" s="2">
        <v>356832.26</v>
      </c>
      <c r="J320" s="3">
        <v>4.5628800000000001E-3</v>
      </c>
      <c r="K320" s="4">
        <v>78203366.560000002</v>
      </c>
      <c r="L320" s="5">
        <v>3100001</v>
      </c>
      <c r="M320" s="6">
        <v>25.226884299999998</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3.8378327578434006</v>
      </c>
      <c r="S320" s="7">
        <f t="shared" si="4"/>
        <v>1.7511570334108495E-2</v>
      </c>
      <c r="T320" t="s">
        <v>1343</v>
      </c>
      <c r="U320" t="s">
        <v>1307</v>
      </c>
      <c r="AG320" s="18">
        <v>-9.7059999999999994E-3</v>
      </c>
    </row>
    <row r="321" spans="1:33" x14ac:dyDescent="0.35">
      <c r="A321" t="s">
        <v>1200</v>
      </c>
      <c r="B321" t="s">
        <v>1344</v>
      </c>
      <c r="C321" t="s">
        <v>1344</v>
      </c>
      <c r="D321" t="s">
        <v>1345</v>
      </c>
      <c r="E321" t="s">
        <v>1346</v>
      </c>
      <c r="F321" t="s">
        <v>1347</v>
      </c>
      <c r="G321" s="1">
        <v>257456.25</v>
      </c>
      <c r="H321" s="1">
        <v>102.17580556</v>
      </c>
      <c r="I321" s="2">
        <v>263058</v>
      </c>
      <c r="J321" s="3">
        <v>3.3637699999999999E-3</v>
      </c>
      <c r="K321" s="4">
        <v>78203366.560000002</v>
      </c>
      <c r="L321" s="5">
        <v>3100001</v>
      </c>
      <c r="M321" s="6">
        <v>25.226884299999998</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2.627043558609687</v>
      </c>
      <c r="S321" s="7">
        <f t="shared" si="4"/>
        <v>8.8367703111445067E-3</v>
      </c>
      <c r="T321" t="s">
        <v>1347</v>
      </c>
      <c r="U321" t="s">
        <v>1307</v>
      </c>
      <c r="AG321" s="18">
        <v>-9.7059999999999994E-3</v>
      </c>
    </row>
    <row r="322" spans="1:33" x14ac:dyDescent="0.35">
      <c r="A322" t="s">
        <v>1200</v>
      </c>
      <c r="B322" t="s">
        <v>1348</v>
      </c>
      <c r="C322" t="s">
        <v>1348</v>
      </c>
      <c r="D322" t="s">
        <v>1349</v>
      </c>
      <c r="E322" t="s">
        <v>1350</v>
      </c>
      <c r="F322" t="s">
        <v>1351</v>
      </c>
      <c r="G322" s="1">
        <v>149000</v>
      </c>
      <c r="H322" s="1">
        <v>63.144444440000001</v>
      </c>
      <c r="I322" s="2">
        <v>94085.22</v>
      </c>
      <c r="J322" s="3">
        <v>1.20308E-3</v>
      </c>
      <c r="K322" s="4">
        <v>78203366.560000002</v>
      </c>
      <c r="L322" s="5">
        <v>3100001</v>
      </c>
      <c r="M322" s="6">
        <v>25.226884299999998</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1.069632443225033</v>
      </c>
      <c r="S322" s="7">
        <f t="shared" si="4"/>
        <v>1.2868533997951728E-3</v>
      </c>
      <c r="T322" t="s">
        <v>1351</v>
      </c>
      <c r="U322" t="s">
        <v>1307</v>
      </c>
      <c r="AG322" s="18">
        <v>-9.7059999999999994E-3</v>
      </c>
    </row>
    <row r="323" spans="1:33" x14ac:dyDescent="0.35">
      <c r="A323" t="s">
        <v>1200</v>
      </c>
      <c r="B323" t="s">
        <v>1348</v>
      </c>
      <c r="C323" t="s">
        <v>1348</v>
      </c>
      <c r="D323" t="s">
        <v>1352</v>
      </c>
      <c r="E323" t="s">
        <v>1353</v>
      </c>
      <c r="F323" t="s">
        <v>1354</v>
      </c>
      <c r="G323" s="1">
        <v>3450000</v>
      </c>
      <c r="H323" s="1">
        <v>63.144444440000001</v>
      </c>
      <c r="I323" s="2">
        <v>2178483.33</v>
      </c>
      <c r="J323" s="3">
        <v>2.7856639999999998E-2</v>
      </c>
      <c r="K323" s="4">
        <v>78203366.560000002</v>
      </c>
      <c r="L323" s="5">
        <v>3100001</v>
      </c>
      <c r="M323" s="6">
        <v>25.226884299999998</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1.0696324487831397</v>
      </c>
      <c r="S323" s="7">
        <f t="shared" si="4"/>
        <v>2.9796366058070359E-2</v>
      </c>
      <c r="T323" t="s">
        <v>1354</v>
      </c>
      <c r="U323" t="s">
        <v>1307</v>
      </c>
      <c r="AG323" s="18">
        <v>-9.7059999999999994E-3</v>
      </c>
    </row>
    <row r="324" spans="1:33" x14ac:dyDescent="0.35">
      <c r="A324" t="s">
        <v>1200</v>
      </c>
      <c r="B324" t="s">
        <v>1355</v>
      </c>
      <c r="C324" t="s">
        <v>1355</v>
      </c>
      <c r="D324" t="s">
        <v>1356</v>
      </c>
      <c r="E324" t="s">
        <v>1357</v>
      </c>
      <c r="F324" t="s">
        <v>1358</v>
      </c>
      <c r="G324" s="1">
        <v>591160</v>
      </c>
      <c r="H324" s="1">
        <v>67.416746700000004</v>
      </c>
      <c r="I324" s="2">
        <v>398540.85</v>
      </c>
      <c r="J324" s="3">
        <v>5.0962100000000003E-3</v>
      </c>
      <c r="K324" s="4">
        <v>78203366.560000002</v>
      </c>
      <c r="L324" s="5">
        <v>3100001</v>
      </c>
      <c r="M324" s="6">
        <v>25.226884299999998</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5.3844452692899996</v>
      </c>
      <c r="S324" s="7">
        <f t="shared" si="4"/>
        <v>2.744026382580839E-2</v>
      </c>
      <c r="T324" t="s">
        <v>1358</v>
      </c>
      <c r="U324" t="s">
        <v>1307</v>
      </c>
      <c r="AG324" s="18">
        <v>-9.7059999999999994E-3</v>
      </c>
    </row>
    <row r="325" spans="1:33" x14ac:dyDescent="0.35">
      <c r="A325" t="s">
        <v>1200</v>
      </c>
      <c r="B325" t="s">
        <v>1359</v>
      </c>
      <c r="C325" t="s">
        <v>1359</v>
      </c>
      <c r="D325" t="s">
        <v>1360</v>
      </c>
      <c r="E325" t="s">
        <v>1361</v>
      </c>
      <c r="F325" t="s">
        <v>1362</v>
      </c>
      <c r="G325" s="1">
        <v>1500000</v>
      </c>
      <c r="H325" s="1">
        <v>99.353767860000005</v>
      </c>
      <c r="I325" s="2">
        <v>1490306.52</v>
      </c>
      <c r="J325" s="3">
        <v>1.905681E-2</v>
      </c>
      <c r="K325" s="4">
        <v>78203366.560000002</v>
      </c>
      <c r="L325" s="5">
        <v>3100001</v>
      </c>
      <c r="M325" s="6">
        <v>25.226884299999998</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-0.29222073473380838</v>
      </c>
      <c r="S325" s="7">
        <f t="shared" si="4"/>
        <v>-5.5687950198825874E-3</v>
      </c>
      <c r="T325" t="s">
        <v>1362</v>
      </c>
      <c r="U325" t="s">
        <v>1307</v>
      </c>
      <c r="AG325" s="18">
        <v>-9.7059999999999994E-3</v>
      </c>
    </row>
    <row r="326" spans="1:33" x14ac:dyDescent="0.35">
      <c r="A326" t="s">
        <v>1200</v>
      </c>
      <c r="B326" t="s">
        <v>1363</v>
      </c>
      <c r="C326" t="s">
        <v>1363</v>
      </c>
      <c r="D326" t="s">
        <v>1364</v>
      </c>
      <c r="E326" t="s">
        <v>1365</v>
      </c>
      <c r="F326" t="s">
        <v>1366</v>
      </c>
      <c r="G326" s="1">
        <v>170000</v>
      </c>
      <c r="H326" s="1">
        <v>99.116314900000006</v>
      </c>
      <c r="I326" s="2">
        <v>168497.74</v>
      </c>
      <c r="J326" s="3">
        <v>2.1546099999999999E-3</v>
      </c>
      <c r="K326" s="4">
        <v>78203366.560000002</v>
      </c>
      <c r="L326" s="5">
        <v>3100001</v>
      </c>
      <c r="M326" s="6">
        <v>25.226884299999998</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7.3219136520000005E-2</v>
      </c>
      <c r="S326" s="7">
        <f t="shared" ref="S326:S389" si="5">IF(ISNUMBER(N326),Q326*N326,IF(ISNUMBER(R326),J326*R326," "))</f>
        <v>1.5775868373735721E-4</v>
      </c>
      <c r="T326" t="s">
        <v>1366</v>
      </c>
      <c r="U326" t="s">
        <v>1307</v>
      </c>
      <c r="AG326" s="18">
        <v>-9.7059999999999994E-3</v>
      </c>
    </row>
    <row r="327" spans="1:33" x14ac:dyDescent="0.35">
      <c r="A327" t="s">
        <v>1200</v>
      </c>
      <c r="B327" t="s">
        <v>1367</v>
      </c>
      <c r="C327" t="s">
        <v>1367</v>
      </c>
      <c r="D327" t="s">
        <v>1368</v>
      </c>
      <c r="E327" t="s">
        <v>1369</v>
      </c>
      <c r="F327" t="s">
        <v>1370</v>
      </c>
      <c r="G327" s="1">
        <v>1677000</v>
      </c>
      <c r="H327" s="1">
        <v>101.01049</v>
      </c>
      <c r="I327" s="2">
        <v>1693945.92</v>
      </c>
      <c r="J327" s="3">
        <v>2.1660780000000001E-2</v>
      </c>
      <c r="K327" s="4">
        <v>78203366.560000002</v>
      </c>
      <c r="L327" s="5">
        <v>3100001</v>
      </c>
      <c r="M327" s="6">
        <v>25.226884299999998</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1370</v>
      </c>
      <c r="U327" t="s">
        <v>1307</v>
      </c>
      <c r="AG327" s="18">
        <v>-9.7059999999999994E-3</v>
      </c>
    </row>
    <row r="328" spans="1:33" x14ac:dyDescent="0.35">
      <c r="A328" t="s">
        <v>1200</v>
      </c>
      <c r="B328" t="s">
        <v>1371</v>
      </c>
      <c r="C328" t="s">
        <v>1371</v>
      </c>
      <c r="D328" t="s">
        <v>1372</v>
      </c>
      <c r="E328" t="s">
        <v>1373</v>
      </c>
      <c r="F328" t="s">
        <v>1374</v>
      </c>
      <c r="G328" s="1">
        <v>550000</v>
      </c>
      <c r="H328" s="1">
        <v>98.270933439999993</v>
      </c>
      <c r="I328" s="2">
        <v>540490.13</v>
      </c>
      <c r="J328" s="3">
        <v>6.9113400000000002E-3</v>
      </c>
      <c r="K328" s="4">
        <v>78203366.560000002</v>
      </c>
      <c r="L328" s="5">
        <v>3100001</v>
      </c>
      <c r="M328" s="6">
        <v>25.226884299999998</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2.6886062269638122</v>
      </c>
      <c r="S328" s="7">
        <f t="shared" si="5"/>
        <v>1.8581871760664073E-2</v>
      </c>
      <c r="T328" t="s">
        <v>1374</v>
      </c>
      <c r="U328" t="s">
        <v>1307</v>
      </c>
      <c r="AG328" s="18">
        <v>-9.7059999999999994E-3</v>
      </c>
    </row>
    <row r="329" spans="1:33" x14ac:dyDescent="0.35">
      <c r="A329" t="s">
        <v>1200</v>
      </c>
      <c r="B329" t="s">
        <v>1375</v>
      </c>
      <c r="C329" t="s">
        <v>1375</v>
      </c>
      <c r="D329" t="s">
        <v>1376</v>
      </c>
      <c r="E329" t="s">
        <v>1377</v>
      </c>
      <c r="F329" t="s">
        <v>1378</v>
      </c>
      <c r="G329" s="1">
        <v>1109000</v>
      </c>
      <c r="H329" s="1">
        <v>90.336333330000002</v>
      </c>
      <c r="I329" s="2">
        <v>1001829.94</v>
      </c>
      <c r="J329" s="3">
        <v>1.281057E-2</v>
      </c>
      <c r="K329" s="4">
        <v>78203366.560000002</v>
      </c>
      <c r="L329" s="5">
        <v>3100001</v>
      </c>
      <c r="M329" s="6">
        <v>25.226884299999998</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0.48518425071774368</v>
      </c>
      <c r="S329" s="7">
        <f t="shared" si="5"/>
        <v>6.2154868067172062E-3</v>
      </c>
      <c r="T329" t="s">
        <v>1378</v>
      </c>
      <c r="U329" t="s">
        <v>1307</v>
      </c>
      <c r="AG329" s="18">
        <v>-9.7059999999999994E-3</v>
      </c>
    </row>
    <row r="330" spans="1:33" x14ac:dyDescent="0.35">
      <c r="A330" t="s">
        <v>1200</v>
      </c>
      <c r="B330" t="s">
        <v>1379</v>
      </c>
      <c r="C330" t="s">
        <v>1379</v>
      </c>
      <c r="D330" t="s">
        <v>1380</v>
      </c>
      <c r="E330" t="s">
        <v>1381</v>
      </c>
      <c r="F330" t="s">
        <v>1382</v>
      </c>
      <c r="G330" s="1">
        <v>1500000</v>
      </c>
      <c r="H330" s="1">
        <v>94.783730000000006</v>
      </c>
      <c r="I330" s="2">
        <v>1421755.95</v>
      </c>
      <c r="J330" s="3">
        <v>1.818024E-2</v>
      </c>
      <c r="K330" s="4">
        <v>78203366.560000002</v>
      </c>
      <c r="L330" s="5">
        <v>3100001</v>
      </c>
      <c r="M330" s="6">
        <v>25.226884299999998</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-0.16241038293636628</v>
      </c>
      <c r="S330" s="7">
        <f t="shared" si="5"/>
        <v>-2.9526597402750438E-3</v>
      </c>
      <c r="T330" t="s">
        <v>1382</v>
      </c>
      <c r="U330" t="s">
        <v>1307</v>
      </c>
      <c r="AG330" s="18">
        <v>-9.7059999999999994E-3</v>
      </c>
    </row>
    <row r="331" spans="1:33" x14ac:dyDescent="0.35">
      <c r="A331" t="s">
        <v>1200</v>
      </c>
      <c r="B331" t="s">
        <v>1383</v>
      </c>
      <c r="C331" t="s">
        <v>1383</v>
      </c>
      <c r="D331" t="s">
        <v>1384</v>
      </c>
      <c r="E331" t="s">
        <v>1385</v>
      </c>
      <c r="F331" t="s">
        <v>1386</v>
      </c>
      <c r="G331" s="1">
        <v>200000</v>
      </c>
      <c r="H331" s="1">
        <v>101.1902924</v>
      </c>
      <c r="I331" s="2">
        <v>202380.58</v>
      </c>
      <c r="J331" s="3">
        <v>2.5878799999999999E-3</v>
      </c>
      <c r="K331" s="4">
        <v>78203366.560000002</v>
      </c>
      <c r="L331" s="5">
        <v>3100001</v>
      </c>
      <c r="M331" s="6">
        <v>25.226884299999998</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9.4295253400000001E-2</v>
      </c>
      <c r="S331" s="7">
        <f t="shared" si="5"/>
        <v>2.4402480036879199E-4</v>
      </c>
      <c r="T331" t="s">
        <v>1386</v>
      </c>
      <c r="U331" t="s">
        <v>1307</v>
      </c>
      <c r="AG331" s="18">
        <v>-9.7059999999999994E-3</v>
      </c>
    </row>
    <row r="332" spans="1:33" x14ac:dyDescent="0.35">
      <c r="A332" t="s">
        <v>1200</v>
      </c>
      <c r="B332" t="s">
        <v>1387</v>
      </c>
      <c r="C332" t="s">
        <v>1387</v>
      </c>
      <c r="D332" t="s">
        <v>1388</v>
      </c>
      <c r="E332" t="s">
        <v>1389</v>
      </c>
      <c r="F332" t="s">
        <v>1390</v>
      </c>
      <c r="G332" s="1">
        <v>1500000</v>
      </c>
      <c r="H332" s="1">
        <v>0.5</v>
      </c>
      <c r="I332" s="2">
        <v>7500</v>
      </c>
      <c r="J332" s="3">
        <v>9.59E-5</v>
      </c>
      <c r="K332" s="4">
        <v>78203366.560000002</v>
      </c>
      <c r="L332" s="5">
        <v>3100001</v>
      </c>
      <c r="M332" s="6">
        <v>25.226884299999998</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1390</v>
      </c>
      <c r="U332" t="s">
        <v>1307</v>
      </c>
      <c r="AG332" s="18">
        <v>-9.7059999999999994E-3</v>
      </c>
    </row>
    <row r="333" spans="1:33" x14ac:dyDescent="0.35">
      <c r="A333" t="s">
        <v>1200</v>
      </c>
      <c r="B333" t="s">
        <v>1391</v>
      </c>
      <c r="C333" t="s">
        <v>1391</v>
      </c>
      <c r="D333" t="s">
        <v>1392</v>
      </c>
      <c r="E333" t="s">
        <v>1393</v>
      </c>
      <c r="F333" t="s">
        <v>1394</v>
      </c>
      <c r="G333" s="1">
        <v>300000</v>
      </c>
      <c r="H333" s="1">
        <v>107.76094000000001</v>
      </c>
      <c r="I333" s="2">
        <v>323282.82</v>
      </c>
      <c r="J333" s="3">
        <v>4.1338700000000004E-3</v>
      </c>
      <c r="K333" s="4">
        <v>78203366.560000002</v>
      </c>
      <c r="L333" s="5">
        <v>3100001</v>
      </c>
      <c r="M333" s="6">
        <v>25.226884299999998</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2.8577867988599999</v>
      </c>
      <c r="S333" s="7">
        <f t="shared" si="5"/>
        <v>1.1813719114203388E-2</v>
      </c>
      <c r="T333" t="s">
        <v>1394</v>
      </c>
      <c r="U333" t="s">
        <v>1307</v>
      </c>
      <c r="AG333" s="18">
        <v>-9.7059999999999994E-3</v>
      </c>
    </row>
    <row r="334" spans="1:33" x14ac:dyDescent="0.35">
      <c r="A334" t="s">
        <v>1200</v>
      </c>
      <c r="B334" t="s">
        <v>1395</v>
      </c>
      <c r="C334" t="s">
        <v>1395</v>
      </c>
      <c r="D334" t="s">
        <v>1396</v>
      </c>
      <c r="E334" t="s">
        <v>1397</v>
      </c>
      <c r="F334" t="s">
        <v>1398</v>
      </c>
      <c r="G334" s="1">
        <v>1000000</v>
      </c>
      <c r="H334" s="1">
        <v>105.94406667</v>
      </c>
      <c r="I334" s="2">
        <v>1059440.67</v>
      </c>
      <c r="J334" s="3">
        <v>1.354725E-2</v>
      </c>
      <c r="K334" s="4">
        <v>78203366.560000002</v>
      </c>
      <c r="L334" s="5">
        <v>3100001</v>
      </c>
      <c r="M334" s="6">
        <v>25.226884299999998</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3.7325669774574148</v>
      </c>
      <c r="S334" s="7">
        <f t="shared" si="5"/>
        <v>5.0566017985359965E-2</v>
      </c>
      <c r="T334" t="s">
        <v>1398</v>
      </c>
      <c r="U334" t="s">
        <v>1307</v>
      </c>
      <c r="AG334" s="18">
        <v>-9.7059999999999994E-3</v>
      </c>
    </row>
    <row r="335" spans="1:33" x14ac:dyDescent="0.35">
      <c r="A335" t="s">
        <v>1200</v>
      </c>
      <c r="B335" t="s">
        <v>1399</v>
      </c>
      <c r="C335" t="s">
        <v>1399</v>
      </c>
      <c r="D335" t="s">
        <v>1400</v>
      </c>
      <c r="E335" t="s">
        <v>1401</v>
      </c>
      <c r="F335" t="s">
        <v>1402</v>
      </c>
      <c r="G335" s="1">
        <v>2900000</v>
      </c>
      <c r="H335" s="1">
        <v>6.625</v>
      </c>
      <c r="I335" s="2">
        <v>192125</v>
      </c>
      <c r="J335" s="3">
        <v>2.4567399999999998E-3</v>
      </c>
      <c r="K335" s="4">
        <v>78203366.560000002</v>
      </c>
      <c r="L335" s="5">
        <v>3100001</v>
      </c>
      <c r="M335" s="6">
        <v>25.226884299999998</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1402</v>
      </c>
      <c r="U335" t="s">
        <v>1307</v>
      </c>
      <c r="AG335" s="18">
        <v>-9.7059999999999994E-3</v>
      </c>
    </row>
    <row r="336" spans="1:33" x14ac:dyDescent="0.35">
      <c r="A336" t="s">
        <v>1200</v>
      </c>
      <c r="B336" t="s">
        <v>1403</v>
      </c>
      <c r="C336" t="s">
        <v>1403</v>
      </c>
      <c r="D336" t="s">
        <v>1404</v>
      </c>
      <c r="E336" t="s">
        <v>1405</v>
      </c>
      <c r="F336" t="s">
        <v>1406</v>
      </c>
      <c r="G336" s="1">
        <v>462000</v>
      </c>
      <c r="H336" s="1">
        <v>97.641583199999999</v>
      </c>
      <c r="I336" s="2">
        <v>451104.11</v>
      </c>
      <c r="J336" s="3">
        <v>5.7683500000000002E-3</v>
      </c>
      <c r="K336" s="4">
        <v>78203366.560000002</v>
      </c>
      <c r="L336" s="5">
        <v>3100001</v>
      </c>
      <c r="M336" s="6">
        <v>25.226884299999998</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1406</v>
      </c>
      <c r="U336" t="s">
        <v>1307</v>
      </c>
      <c r="AG336" s="18">
        <v>-9.7059999999999994E-3</v>
      </c>
    </row>
    <row r="337" spans="1:33" x14ac:dyDescent="0.35">
      <c r="A337" t="s">
        <v>1200</v>
      </c>
      <c r="B337" t="s">
        <v>1407</v>
      </c>
      <c r="C337" t="s">
        <v>1407</v>
      </c>
      <c r="D337" t="s">
        <v>1408</v>
      </c>
      <c r="E337" t="s">
        <v>1409</v>
      </c>
      <c r="F337" t="s">
        <v>1410</v>
      </c>
      <c r="G337" s="1">
        <v>868973.54</v>
      </c>
      <c r="H337" s="1">
        <v>89.545824909999993</v>
      </c>
      <c r="I337" s="2">
        <v>778129.52</v>
      </c>
      <c r="J337" s="3">
        <v>9.95008E-3</v>
      </c>
      <c r="K337" s="4">
        <v>78203366.560000002</v>
      </c>
      <c r="L337" s="5">
        <v>3100001</v>
      </c>
      <c r="M337" s="6">
        <v>25.226884299999998</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1410</v>
      </c>
      <c r="U337" t="s">
        <v>1307</v>
      </c>
      <c r="AG337" s="18">
        <v>-9.7059999999999994E-3</v>
      </c>
    </row>
    <row r="338" spans="1:33" x14ac:dyDescent="0.35">
      <c r="A338" t="s">
        <v>1200</v>
      </c>
      <c r="B338" t="s">
        <v>1411</v>
      </c>
      <c r="C338" t="s">
        <v>1411</v>
      </c>
      <c r="D338" t="s">
        <v>1412</v>
      </c>
      <c r="E338" t="s">
        <v>1413</v>
      </c>
      <c r="F338" t="s">
        <v>1414</v>
      </c>
      <c r="G338" s="1">
        <v>1000000</v>
      </c>
      <c r="H338" s="1">
        <v>100</v>
      </c>
      <c r="I338" s="2">
        <v>1000000</v>
      </c>
      <c r="J338" s="3">
        <v>1.278717E-2</v>
      </c>
      <c r="K338" s="4">
        <v>78203366.560000002</v>
      </c>
      <c r="L338" s="5">
        <v>3100001</v>
      </c>
      <c r="M338" s="6">
        <v>25.226884299999998</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1414</v>
      </c>
      <c r="U338" t="s">
        <v>1307</v>
      </c>
      <c r="AG338" s="18">
        <v>-9.7059999999999994E-3</v>
      </c>
    </row>
    <row r="339" spans="1:33" x14ac:dyDescent="0.35">
      <c r="A339" t="s">
        <v>1200</v>
      </c>
      <c r="B339" t="s">
        <v>1415</v>
      </c>
      <c r="C339" t="s">
        <v>1415</v>
      </c>
      <c r="D339" t="s">
        <v>1416</v>
      </c>
      <c r="E339" t="s">
        <v>1417</v>
      </c>
      <c r="F339" t="s">
        <v>1418</v>
      </c>
      <c r="G339" s="1">
        <v>694505.18</v>
      </c>
      <c r="H339" s="1">
        <v>93.791061279999994</v>
      </c>
      <c r="I339" s="2">
        <v>651383.78</v>
      </c>
      <c r="J339" s="3">
        <v>8.3293599999999992E-3</v>
      </c>
      <c r="K339" s="4">
        <v>78203366.560000002</v>
      </c>
      <c r="L339" s="5">
        <v>3100001</v>
      </c>
      <c r="M339" s="6">
        <v>25.226884299999998</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1418</v>
      </c>
      <c r="U339" t="s">
        <v>1307</v>
      </c>
      <c r="AG339" s="18">
        <v>-9.7059999999999994E-3</v>
      </c>
    </row>
    <row r="340" spans="1:33" x14ac:dyDescent="0.35">
      <c r="A340" t="s">
        <v>1200</v>
      </c>
      <c r="B340" t="s">
        <v>1419</v>
      </c>
      <c r="C340" t="s">
        <v>1419</v>
      </c>
      <c r="D340" t="s">
        <v>1420</v>
      </c>
      <c r="E340" t="s">
        <v>1421</v>
      </c>
      <c r="F340" t="s">
        <v>1422</v>
      </c>
      <c r="G340" s="1">
        <v>1000000</v>
      </c>
      <c r="H340" s="1">
        <v>100.2416489</v>
      </c>
      <c r="I340" s="2">
        <v>1002416.49</v>
      </c>
      <c r="J340" s="3">
        <v>1.2818070000000001E-2</v>
      </c>
      <c r="K340" s="4">
        <v>78203366.560000002</v>
      </c>
      <c r="L340" s="5">
        <v>3100001</v>
      </c>
      <c r="M340" s="6">
        <v>25.226884299999998</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0.45155619213999998</v>
      </c>
      <c r="S340" s="7">
        <f t="shared" si="5"/>
        <v>5.78807887978397E-3</v>
      </c>
      <c r="T340" t="s">
        <v>1422</v>
      </c>
      <c r="U340" t="s">
        <v>1307</v>
      </c>
      <c r="AG340" s="18">
        <v>-9.7059999999999994E-3</v>
      </c>
    </row>
    <row r="341" spans="1:33" x14ac:dyDescent="0.35">
      <c r="A341" t="s">
        <v>1200</v>
      </c>
      <c r="B341" t="s">
        <v>1423</v>
      </c>
      <c r="C341" t="s">
        <v>1423</v>
      </c>
      <c r="D341" t="s">
        <v>1424</v>
      </c>
      <c r="E341" t="s">
        <v>1425</v>
      </c>
      <c r="F341" t="s">
        <v>1426</v>
      </c>
      <c r="G341" s="1">
        <v>1000000</v>
      </c>
      <c r="H341" s="1">
        <v>87.695340000000002</v>
      </c>
      <c r="I341" s="2">
        <v>876953.4</v>
      </c>
      <c r="J341" s="3">
        <v>1.121376E-2</v>
      </c>
      <c r="K341" s="4">
        <v>78203366.560000002</v>
      </c>
      <c r="L341" s="5">
        <v>3100001</v>
      </c>
      <c r="M341" s="6">
        <v>25.226884299999998</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4.0836188168899996</v>
      </c>
      <c r="S341" s="7">
        <f t="shared" si="5"/>
        <v>4.5792721344088398E-2</v>
      </c>
      <c r="T341" t="s">
        <v>1426</v>
      </c>
      <c r="U341" t="s">
        <v>1307</v>
      </c>
      <c r="AG341" s="18">
        <v>-9.7059999999999994E-3</v>
      </c>
    </row>
    <row r="342" spans="1:33" x14ac:dyDescent="0.35">
      <c r="A342" t="s">
        <v>1200</v>
      </c>
      <c r="B342" t="s">
        <v>1427</v>
      </c>
      <c r="C342" t="s">
        <v>1427</v>
      </c>
      <c r="D342" t="s">
        <v>1428</v>
      </c>
      <c r="E342" t="s">
        <v>1429</v>
      </c>
      <c r="F342" t="s">
        <v>1430</v>
      </c>
      <c r="G342" s="1">
        <v>500000</v>
      </c>
      <c r="H342" s="1">
        <v>73.289788110000003</v>
      </c>
      <c r="I342" s="2">
        <v>366448.95</v>
      </c>
      <c r="J342" s="3">
        <v>4.6858500000000001E-3</v>
      </c>
      <c r="K342" s="4">
        <v>78203366.560000002</v>
      </c>
      <c r="L342" s="5">
        <v>3100001</v>
      </c>
      <c r="M342" s="6">
        <v>25.226884299999998</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7.4436165374614589</v>
      </c>
      <c r="S342" s="7">
        <f t="shared" si="5"/>
        <v>3.4879670552063778E-2</v>
      </c>
      <c r="T342" t="s">
        <v>1430</v>
      </c>
      <c r="U342" t="s">
        <v>1307</v>
      </c>
      <c r="AG342" s="18">
        <v>-9.7059999999999994E-3</v>
      </c>
    </row>
    <row r="343" spans="1:33" x14ac:dyDescent="0.35">
      <c r="A343" t="s">
        <v>1200</v>
      </c>
      <c r="B343" t="s">
        <v>1431</v>
      </c>
      <c r="C343" t="s">
        <v>1431</v>
      </c>
      <c r="D343" t="s">
        <v>1432</v>
      </c>
      <c r="E343" t="s">
        <v>1433</v>
      </c>
      <c r="F343" t="s">
        <v>1434</v>
      </c>
      <c r="G343" s="1">
        <v>600000</v>
      </c>
      <c r="H343" s="1">
        <v>99.6569389</v>
      </c>
      <c r="I343" s="2">
        <v>597941.63</v>
      </c>
      <c r="J343" s="3">
        <v>7.6459800000000001E-3</v>
      </c>
      <c r="K343" s="4">
        <v>78203366.560000002</v>
      </c>
      <c r="L343" s="5">
        <v>3100001</v>
      </c>
      <c r="M343" s="6">
        <v>25.226884299999998</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1434</v>
      </c>
      <c r="U343" t="s">
        <v>1307</v>
      </c>
      <c r="AG343" s="18">
        <v>-9.7059999999999994E-3</v>
      </c>
    </row>
    <row r="344" spans="1:33" x14ac:dyDescent="0.35">
      <c r="A344" t="s">
        <v>1200</v>
      </c>
      <c r="B344" t="s">
        <v>1435</v>
      </c>
      <c r="C344" t="s">
        <v>1435</v>
      </c>
      <c r="D344" t="s">
        <v>1436</v>
      </c>
      <c r="E344" t="s">
        <v>1437</v>
      </c>
      <c r="F344" t="s">
        <v>1438</v>
      </c>
      <c r="G344" s="1">
        <v>1000000</v>
      </c>
      <c r="H344" s="1">
        <v>84.680991329999998</v>
      </c>
      <c r="I344" s="2">
        <v>846809.91</v>
      </c>
      <c r="J344" s="3">
        <v>1.0828310000000001E-2</v>
      </c>
      <c r="K344" s="4">
        <v>78203366.560000002</v>
      </c>
      <c r="L344" s="5">
        <v>3100001</v>
      </c>
      <c r="M344" s="6">
        <v>25.226884299999998</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-2.0599360635501429</v>
      </c>
      <c r="S344" s="7">
        <f t="shared" si="5"/>
        <v>-2.2305626276300651E-2</v>
      </c>
      <c r="T344" t="s">
        <v>1438</v>
      </c>
      <c r="U344" t="s">
        <v>1307</v>
      </c>
      <c r="AG344" s="18">
        <v>-9.7059999999999994E-3</v>
      </c>
    </row>
    <row r="345" spans="1:33" x14ac:dyDescent="0.35">
      <c r="A345" t="s">
        <v>1200</v>
      </c>
      <c r="B345" t="s">
        <v>1439</v>
      </c>
      <c r="C345" t="s">
        <v>1439</v>
      </c>
      <c r="D345" t="s">
        <v>1440</v>
      </c>
      <c r="E345" t="s">
        <v>1441</v>
      </c>
      <c r="F345" t="s">
        <v>1442</v>
      </c>
      <c r="G345" s="1">
        <v>223300</v>
      </c>
      <c r="H345" s="1">
        <v>46.077777779999998</v>
      </c>
      <c r="I345" s="2">
        <v>102891.68</v>
      </c>
      <c r="J345" s="3">
        <v>1.31569E-3</v>
      </c>
      <c r="K345" s="4">
        <v>78203366.560000002</v>
      </c>
      <c r="L345" s="5">
        <v>3100001</v>
      </c>
      <c r="M345" s="6">
        <v>25.226884299999998</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2.2721301923102377</v>
      </c>
      <c r="S345" s="7">
        <f t="shared" si="5"/>
        <v>2.9894189727206568E-3</v>
      </c>
      <c r="T345" t="s">
        <v>1442</v>
      </c>
      <c r="U345" t="s">
        <v>1307</v>
      </c>
      <c r="AG345" s="18">
        <v>-9.7059999999999994E-3</v>
      </c>
    </row>
    <row r="346" spans="1:33" x14ac:dyDescent="0.35">
      <c r="A346" t="s">
        <v>1200</v>
      </c>
      <c r="B346" t="s">
        <v>1443</v>
      </c>
      <c r="C346" t="s">
        <v>1443</v>
      </c>
      <c r="D346" t="s">
        <v>1444</v>
      </c>
      <c r="E346" t="s">
        <v>1445</v>
      </c>
      <c r="F346" t="s">
        <v>1446</v>
      </c>
      <c r="G346" s="1">
        <v>2175000</v>
      </c>
      <c r="H346" s="1">
        <v>85.312535560000001</v>
      </c>
      <c r="I346" s="2">
        <v>1855547.65</v>
      </c>
      <c r="J346" s="3">
        <v>2.3727209999999999E-2</v>
      </c>
      <c r="K346" s="4">
        <v>78203366.560000002</v>
      </c>
      <c r="L346" s="5">
        <v>3100001</v>
      </c>
      <c r="M346" s="6">
        <v>25.226884299999998</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7.8962862155739302</v>
      </c>
      <c r="S346" s="7">
        <f t="shared" si="5"/>
        <v>0.1873568412570279</v>
      </c>
      <c r="T346" t="s">
        <v>1446</v>
      </c>
      <c r="U346" t="s">
        <v>1307</v>
      </c>
      <c r="AG346" s="18">
        <v>-9.7059999999999994E-3</v>
      </c>
    </row>
    <row r="347" spans="1:33" x14ac:dyDescent="0.35">
      <c r="A347" t="s">
        <v>1200</v>
      </c>
      <c r="B347" t="s">
        <v>1447</v>
      </c>
      <c r="C347" t="s">
        <v>1447</v>
      </c>
      <c r="D347" t="s">
        <v>1448</v>
      </c>
      <c r="E347" t="s">
        <v>1449</v>
      </c>
      <c r="F347" t="s">
        <v>1450</v>
      </c>
      <c r="G347" s="1">
        <v>750000</v>
      </c>
      <c r="H347" s="1">
        <v>89.331356670000005</v>
      </c>
      <c r="I347" s="2">
        <v>669985.18000000005</v>
      </c>
      <c r="J347" s="3">
        <v>8.5672200000000004E-3</v>
      </c>
      <c r="K347" s="4">
        <v>78203366.560000002</v>
      </c>
      <c r="L347" s="5">
        <v>3100001</v>
      </c>
      <c r="M347" s="6">
        <v>25.226884299999998</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7.8971776172157542</v>
      </c>
      <c r="S347" s="7">
        <f t="shared" si="5"/>
        <v>6.7656858025763156E-2</v>
      </c>
      <c r="T347" t="s">
        <v>1450</v>
      </c>
      <c r="U347" t="s">
        <v>1307</v>
      </c>
      <c r="AG347" s="18">
        <v>-9.7059999999999994E-3</v>
      </c>
    </row>
    <row r="348" spans="1:33" x14ac:dyDescent="0.35">
      <c r="A348" t="s">
        <v>1200</v>
      </c>
      <c r="B348" t="s">
        <v>1451</v>
      </c>
      <c r="C348" t="s">
        <v>1451</v>
      </c>
      <c r="D348" t="s">
        <v>1452</v>
      </c>
      <c r="E348" t="s">
        <v>1453</v>
      </c>
      <c r="F348" t="s">
        <v>1454</v>
      </c>
      <c r="G348" s="1">
        <v>391274.56229999999</v>
      </c>
      <c r="H348" s="1">
        <v>77.12012335</v>
      </c>
      <c r="I348" s="2">
        <v>301751.42</v>
      </c>
      <c r="J348" s="3">
        <v>3.8585500000000001E-3</v>
      </c>
      <c r="K348" s="4">
        <v>78203366.560000002</v>
      </c>
      <c r="L348" s="5">
        <v>3100001</v>
      </c>
      <c r="M348" s="6">
        <v>25.226884299999998</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4.1805304681936226</v>
      </c>
      <c r="S348" s="7">
        <f t="shared" si="5"/>
        <v>1.6130785838048504E-2</v>
      </c>
      <c r="T348" t="s">
        <v>1454</v>
      </c>
      <c r="U348" t="s">
        <v>1307</v>
      </c>
      <c r="AG348" s="18">
        <v>-9.7059999999999994E-3</v>
      </c>
    </row>
    <row r="349" spans="1:33" x14ac:dyDescent="0.35">
      <c r="A349" t="s">
        <v>1200</v>
      </c>
      <c r="B349" t="s">
        <v>1455</v>
      </c>
      <c r="C349" t="s">
        <v>1455</v>
      </c>
      <c r="D349" t="s">
        <v>1456</v>
      </c>
      <c r="E349" t="s">
        <v>1457</v>
      </c>
      <c r="F349" t="s">
        <v>1458</v>
      </c>
      <c r="G349" s="1">
        <v>500000</v>
      </c>
      <c r="H349" s="1">
        <v>103.58133333000001</v>
      </c>
      <c r="I349" s="2">
        <v>517906.67</v>
      </c>
      <c r="J349" s="3">
        <v>6.6225600000000004E-3</v>
      </c>
      <c r="K349" s="4">
        <v>78203366.560000002</v>
      </c>
      <c r="L349" s="5">
        <v>3100001</v>
      </c>
      <c r="M349" s="6">
        <v>25.226884299999998</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0.70406223460299311</v>
      </c>
      <c r="S349" s="7">
        <f t="shared" si="5"/>
        <v>4.6626943923923983E-3</v>
      </c>
      <c r="T349" t="s">
        <v>1458</v>
      </c>
      <c r="U349" t="s">
        <v>1307</v>
      </c>
      <c r="AG349" s="18">
        <v>-9.7059999999999994E-3</v>
      </c>
    </row>
    <row r="350" spans="1:33" x14ac:dyDescent="0.35">
      <c r="A350" t="s">
        <v>1200</v>
      </c>
      <c r="B350" t="s">
        <v>1459</v>
      </c>
      <c r="C350" t="s">
        <v>1459</v>
      </c>
      <c r="D350" t="s">
        <v>1460</v>
      </c>
      <c r="E350" t="s">
        <v>1461</v>
      </c>
      <c r="F350" t="s">
        <v>1462</v>
      </c>
      <c r="G350" s="1">
        <v>2222</v>
      </c>
      <c r="H350" s="1">
        <v>34500</v>
      </c>
      <c r="I350" s="2">
        <v>766590</v>
      </c>
      <c r="J350" s="3">
        <v>9.8025200000000003E-3</v>
      </c>
      <c r="K350" s="4">
        <v>78203366.560000002</v>
      </c>
      <c r="L350" s="5">
        <v>3100001</v>
      </c>
      <c r="M350" s="6">
        <v>25.226884299999998</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1462</v>
      </c>
      <c r="U350" t="s">
        <v>1307</v>
      </c>
      <c r="AG350" s="18">
        <v>-9.7059999999999994E-3</v>
      </c>
    </row>
    <row r="351" spans="1:33" x14ac:dyDescent="0.35">
      <c r="A351" t="s">
        <v>1200</v>
      </c>
      <c r="B351" t="s">
        <v>1463</v>
      </c>
      <c r="C351" t="s">
        <v>1463</v>
      </c>
      <c r="D351" t="s">
        <v>1464</v>
      </c>
      <c r="E351" t="s">
        <v>1465</v>
      </c>
      <c r="F351" t="s">
        <v>1466</v>
      </c>
      <c r="G351" s="1">
        <v>600000</v>
      </c>
      <c r="H351" s="1">
        <v>100.14819444</v>
      </c>
      <c r="I351" s="2">
        <v>600889.17000000004</v>
      </c>
      <c r="J351" s="3">
        <v>7.6836700000000001E-3</v>
      </c>
      <c r="K351" s="4">
        <v>78203366.560000002</v>
      </c>
      <c r="L351" s="5">
        <v>3100001</v>
      </c>
      <c r="M351" s="6">
        <v>25.226884299999998</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3.3482828255263577</v>
      </c>
      <c r="S351" s="7">
        <f t="shared" si="5"/>
        <v>2.5727100298012111E-2</v>
      </c>
      <c r="T351" t="s">
        <v>1466</v>
      </c>
      <c r="U351" t="s">
        <v>1307</v>
      </c>
      <c r="AG351" s="18">
        <v>-9.7059999999999994E-3</v>
      </c>
    </row>
    <row r="352" spans="1:33" x14ac:dyDescent="0.35">
      <c r="A352" t="s">
        <v>1200</v>
      </c>
      <c r="B352" t="s">
        <v>1467</v>
      </c>
      <c r="C352" t="s">
        <v>1467</v>
      </c>
      <c r="D352" t="s">
        <v>1468</v>
      </c>
      <c r="E352" t="s">
        <v>1469</v>
      </c>
      <c r="F352" t="s">
        <v>1470</v>
      </c>
      <c r="G352" s="1">
        <v>767000</v>
      </c>
      <c r="H352" s="1">
        <v>114.56551111</v>
      </c>
      <c r="I352" s="2">
        <v>878717.47</v>
      </c>
      <c r="J352" s="3">
        <v>1.1236309999999999E-2</v>
      </c>
      <c r="K352" s="4">
        <v>78203366.560000002</v>
      </c>
      <c r="L352" s="5">
        <v>3100001</v>
      </c>
      <c r="M352" s="6">
        <v>25.226884299999998</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2.6066565721019268</v>
      </c>
      <c r="S352" s="7">
        <f t="shared" si="5"/>
        <v>2.9289201307674598E-2</v>
      </c>
      <c r="T352" t="s">
        <v>1470</v>
      </c>
      <c r="U352" t="s">
        <v>1307</v>
      </c>
      <c r="AG352" s="18">
        <v>-9.7059999999999994E-3</v>
      </c>
    </row>
    <row r="353" spans="1:33" x14ac:dyDescent="0.35">
      <c r="A353" t="s">
        <v>1200</v>
      </c>
      <c r="B353" t="s">
        <v>1471</v>
      </c>
      <c r="C353" t="s">
        <v>1471</v>
      </c>
      <c r="D353" t="s">
        <v>1472</v>
      </c>
      <c r="E353" t="s">
        <v>1473</v>
      </c>
      <c r="F353" t="s">
        <v>1474</v>
      </c>
      <c r="G353" s="1">
        <v>2000000</v>
      </c>
      <c r="H353" s="1">
        <v>101.28709809999999</v>
      </c>
      <c r="I353" s="2">
        <v>2025741.96</v>
      </c>
      <c r="J353" s="3">
        <v>2.5903510000000001E-2</v>
      </c>
      <c r="K353" s="4">
        <v>78203366.560000002</v>
      </c>
      <c r="L353" s="5">
        <v>3100001</v>
      </c>
      <c r="M353" s="6">
        <v>25.226884299999998</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1474</v>
      </c>
      <c r="U353" t="s">
        <v>1307</v>
      </c>
      <c r="AG353" s="18">
        <v>-9.7059999999999994E-3</v>
      </c>
    </row>
    <row r="354" spans="1:33" x14ac:dyDescent="0.35">
      <c r="A354" t="s">
        <v>1200</v>
      </c>
      <c r="B354" t="s">
        <v>1475</v>
      </c>
      <c r="C354" t="s">
        <v>1475</v>
      </c>
      <c r="D354" t="s">
        <v>1476</v>
      </c>
      <c r="E354" t="s">
        <v>1477</v>
      </c>
      <c r="F354" t="s">
        <v>1478</v>
      </c>
      <c r="G354" s="1">
        <v>430000</v>
      </c>
      <c r="H354" s="1">
        <v>99.396598100000006</v>
      </c>
      <c r="I354" s="2">
        <v>427405.37</v>
      </c>
      <c r="J354" s="3">
        <v>5.4653100000000001E-3</v>
      </c>
      <c r="K354" s="4">
        <v>78203366.560000002</v>
      </c>
      <c r="L354" s="5">
        <v>3100001</v>
      </c>
      <c r="M354" s="6">
        <v>25.226884299999998</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1478</v>
      </c>
      <c r="U354" t="s">
        <v>1307</v>
      </c>
      <c r="AG354" s="18">
        <v>-9.7059999999999994E-3</v>
      </c>
    </row>
    <row r="355" spans="1:33" x14ac:dyDescent="0.35">
      <c r="A355" t="s">
        <v>1200</v>
      </c>
      <c r="B355" t="s">
        <v>1479</v>
      </c>
      <c r="C355" t="s">
        <v>1479</v>
      </c>
      <c r="D355" t="s">
        <v>1480</v>
      </c>
      <c r="E355" t="s">
        <v>1481</v>
      </c>
      <c r="F355" t="s">
        <v>1482</v>
      </c>
      <c r="G355" s="1">
        <v>400000</v>
      </c>
      <c r="H355" s="1">
        <v>99.255679999999998</v>
      </c>
      <c r="I355" s="2">
        <v>397022.71999999997</v>
      </c>
      <c r="J355" s="3">
        <v>5.0768000000000002E-3</v>
      </c>
      <c r="K355" s="4">
        <v>78203366.560000002</v>
      </c>
      <c r="L355" s="5">
        <v>3100001</v>
      </c>
      <c r="M355" s="6">
        <v>25.226884299999998</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5"/>
        <v xml:space="preserve"> </v>
      </c>
      <c r="T355" t="s">
        <v>1482</v>
      </c>
      <c r="U355" t="s">
        <v>1307</v>
      </c>
      <c r="AG355" s="18">
        <v>-9.7059999999999994E-3</v>
      </c>
    </row>
    <row r="356" spans="1:33" x14ac:dyDescent="0.35">
      <c r="A356" t="s">
        <v>1200</v>
      </c>
      <c r="B356" t="s">
        <v>1483</v>
      </c>
      <c r="C356" t="s">
        <v>1483</v>
      </c>
      <c r="D356" t="s">
        <v>1484</v>
      </c>
      <c r="E356" t="s">
        <v>1485</v>
      </c>
      <c r="F356" t="s">
        <v>1486</v>
      </c>
      <c r="G356" s="1">
        <v>850000</v>
      </c>
      <c r="H356" s="1">
        <v>100.45976</v>
      </c>
      <c r="I356" s="2">
        <v>853907.96</v>
      </c>
      <c r="J356" s="3">
        <v>1.0919069999999999E-2</v>
      </c>
      <c r="K356" s="4">
        <v>78203366.560000002</v>
      </c>
      <c r="L356" s="5">
        <v>3100001</v>
      </c>
      <c r="M356" s="6">
        <v>25.226884299999998</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3.1552917779184955</v>
      </c>
      <c r="S356" s="7">
        <f t="shared" si="5"/>
        <v>3.4452851793516502E-2</v>
      </c>
      <c r="T356" t="s">
        <v>1486</v>
      </c>
      <c r="U356" t="s">
        <v>1307</v>
      </c>
      <c r="AG356" s="18">
        <v>-9.7059999999999994E-3</v>
      </c>
    </row>
    <row r="357" spans="1:33" x14ac:dyDescent="0.35">
      <c r="A357" t="s">
        <v>1200</v>
      </c>
      <c r="B357" t="s">
        <v>1487</v>
      </c>
      <c r="C357" t="s">
        <v>1487</v>
      </c>
      <c r="D357" t="s">
        <v>1488</v>
      </c>
      <c r="E357" t="s">
        <v>1489</v>
      </c>
      <c r="F357" t="s">
        <v>1490</v>
      </c>
      <c r="G357" s="1">
        <v>500000</v>
      </c>
      <c r="H357" s="1">
        <v>88.808768110000003</v>
      </c>
      <c r="I357" s="2">
        <v>444043.84</v>
      </c>
      <c r="J357" s="3">
        <v>5.6780700000000003E-3</v>
      </c>
      <c r="K357" s="4">
        <v>78203366.560000002</v>
      </c>
      <c r="L357" s="5">
        <v>3100001</v>
      </c>
      <c r="M357" s="6">
        <v>25.226884299999998</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11.12767239121971</v>
      </c>
      <c r="S357" s="7">
        <f t="shared" si="5"/>
        <v>6.3183702774412903E-2</v>
      </c>
      <c r="T357" t="s">
        <v>1490</v>
      </c>
      <c r="U357" t="s">
        <v>1307</v>
      </c>
      <c r="AG357" s="18">
        <v>-9.7059999999999994E-3</v>
      </c>
    </row>
    <row r="358" spans="1:33" x14ac:dyDescent="0.35">
      <c r="A358" t="s">
        <v>1200</v>
      </c>
      <c r="B358" t="s">
        <v>1491</v>
      </c>
      <c r="C358" t="s">
        <v>1491</v>
      </c>
      <c r="D358" t="s">
        <v>1492</v>
      </c>
      <c r="E358" t="s">
        <v>1493</v>
      </c>
      <c r="F358" t="s">
        <v>1494</v>
      </c>
      <c r="G358" s="1">
        <v>1000000</v>
      </c>
      <c r="H358" s="1">
        <v>100.46603011000001</v>
      </c>
      <c r="I358" s="2">
        <v>1004660.3</v>
      </c>
      <c r="J358" s="3">
        <v>1.284677E-2</v>
      </c>
      <c r="K358" s="4">
        <v>78203366.560000002</v>
      </c>
      <c r="L358" s="5">
        <v>3100001</v>
      </c>
      <c r="M358" s="6">
        <v>25.226884299999998</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1494</v>
      </c>
      <c r="U358" t="s">
        <v>1307</v>
      </c>
      <c r="AG358" s="18">
        <v>-9.7059999999999994E-3</v>
      </c>
    </row>
    <row r="359" spans="1:33" x14ac:dyDescent="0.35">
      <c r="A359" t="s">
        <v>1200</v>
      </c>
      <c r="B359" t="s">
        <v>1495</v>
      </c>
      <c r="C359" t="s">
        <v>1495</v>
      </c>
      <c r="D359" t="s">
        <v>1496</v>
      </c>
      <c r="E359" t="s">
        <v>1497</v>
      </c>
      <c r="F359" t="s">
        <v>1498</v>
      </c>
      <c r="G359" s="1">
        <v>600000</v>
      </c>
      <c r="H359" s="1">
        <v>86.072488890000002</v>
      </c>
      <c r="I359" s="2">
        <v>516434.93</v>
      </c>
      <c r="J359" s="3">
        <v>6.6037400000000003E-3</v>
      </c>
      <c r="K359" s="4">
        <v>78203366.560000002</v>
      </c>
      <c r="L359" s="5">
        <v>3100001</v>
      </c>
      <c r="M359" s="6">
        <v>25.226884299999998</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3.4042832126146756</v>
      </c>
      <c r="S359" s="7">
        <f t="shared" si="5"/>
        <v>2.2481001222472038E-2</v>
      </c>
      <c r="T359" t="s">
        <v>1498</v>
      </c>
      <c r="U359" t="s">
        <v>1307</v>
      </c>
      <c r="AG359" s="18">
        <v>-9.7059999999999994E-3</v>
      </c>
    </row>
    <row r="360" spans="1:33" x14ac:dyDescent="0.35">
      <c r="A360" t="s">
        <v>1200</v>
      </c>
      <c r="B360" t="s">
        <v>1499</v>
      </c>
      <c r="C360" t="s">
        <v>1499</v>
      </c>
      <c r="D360" t="s">
        <v>1500</v>
      </c>
      <c r="E360" t="s">
        <v>1501</v>
      </c>
      <c r="F360" t="s">
        <v>1502</v>
      </c>
      <c r="G360" s="1">
        <v>500000</v>
      </c>
      <c r="H360" s="1">
        <v>100.4456</v>
      </c>
      <c r="I360" s="2">
        <v>502228</v>
      </c>
      <c r="J360" s="3">
        <v>6.4220800000000001E-3</v>
      </c>
      <c r="K360" s="4">
        <v>78203366.560000002</v>
      </c>
      <c r="L360" s="5">
        <v>3100001</v>
      </c>
      <c r="M360" s="6">
        <v>25.226884299999998</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1502</v>
      </c>
      <c r="U360" t="s">
        <v>1307</v>
      </c>
      <c r="AG360" s="18">
        <v>-9.7059999999999994E-3</v>
      </c>
    </row>
    <row r="361" spans="1:33" x14ac:dyDescent="0.35">
      <c r="A361" t="s">
        <v>1200</v>
      </c>
      <c r="B361" t="s">
        <v>1503</v>
      </c>
      <c r="C361" t="s">
        <v>1503</v>
      </c>
      <c r="D361" t="s">
        <v>1504</v>
      </c>
      <c r="E361" t="s">
        <v>1505</v>
      </c>
      <c r="F361" t="s">
        <v>1506</v>
      </c>
      <c r="G361" s="1">
        <v>1000000</v>
      </c>
      <c r="H361" s="1">
        <v>102.61745556</v>
      </c>
      <c r="I361" s="2">
        <v>1026174.56</v>
      </c>
      <c r="J361" s="3">
        <v>1.3121870000000001E-2</v>
      </c>
      <c r="K361" s="4">
        <v>78203366.560000002</v>
      </c>
      <c r="L361" s="5">
        <v>3100001</v>
      </c>
      <c r="M361" s="6">
        <v>25.226884299999998</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3.0708358317635649</v>
      </c>
      <c r="S361" s="7">
        <f t="shared" si="5"/>
        <v>4.0295108575743373E-2</v>
      </c>
      <c r="T361" t="s">
        <v>1506</v>
      </c>
      <c r="U361" t="s">
        <v>1307</v>
      </c>
      <c r="AG361" s="18">
        <v>-9.7059999999999994E-3</v>
      </c>
    </row>
    <row r="362" spans="1:33" x14ac:dyDescent="0.35">
      <c r="A362" t="s">
        <v>1200</v>
      </c>
      <c r="B362" t="s">
        <v>1507</v>
      </c>
      <c r="C362" t="s">
        <v>1507</v>
      </c>
      <c r="D362" t="s">
        <v>1508</v>
      </c>
      <c r="E362" t="s">
        <v>1509</v>
      </c>
      <c r="F362" t="s">
        <v>1510</v>
      </c>
      <c r="G362" s="1">
        <v>1150000</v>
      </c>
      <c r="H362" s="1">
        <v>101.97753969999999</v>
      </c>
      <c r="I362" s="2">
        <v>1172741.71</v>
      </c>
      <c r="J362" s="3">
        <v>1.499605E-2</v>
      </c>
      <c r="K362" s="4">
        <v>78203366.560000002</v>
      </c>
      <c r="L362" s="5">
        <v>3100001</v>
      </c>
      <c r="M362" s="6">
        <v>25.226884299999998</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-2.3558270622899999</v>
      </c>
      <c r="S362" s="7">
        <f t="shared" si="5"/>
        <v>-3.5328100417453955E-2</v>
      </c>
      <c r="T362" t="s">
        <v>1510</v>
      </c>
      <c r="U362" t="s">
        <v>1307</v>
      </c>
      <c r="AG362" s="18">
        <v>-9.7059999999999994E-3</v>
      </c>
    </row>
    <row r="363" spans="1:33" x14ac:dyDescent="0.35">
      <c r="A363" t="s">
        <v>1200</v>
      </c>
      <c r="B363" t="s">
        <v>1511</v>
      </c>
      <c r="C363" t="s">
        <v>1511</v>
      </c>
      <c r="D363" t="s">
        <v>1512</v>
      </c>
      <c r="E363" t="s">
        <v>1513</v>
      </c>
      <c r="F363" t="s">
        <v>1514</v>
      </c>
      <c r="G363" s="1">
        <v>1500000</v>
      </c>
      <c r="H363" s="1">
        <v>32.301688329999998</v>
      </c>
      <c r="I363" s="2">
        <v>484525.32</v>
      </c>
      <c r="J363" s="3">
        <v>6.1957100000000001E-3</v>
      </c>
      <c r="K363" s="4">
        <v>78203366.560000002</v>
      </c>
      <c r="L363" s="5">
        <v>3100001</v>
      </c>
      <c r="M363" s="6">
        <v>25.226884299999998</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1.2876661416545112</v>
      </c>
      <c r="S363" s="7">
        <f t="shared" si="5"/>
        <v>7.9780059905102726E-3</v>
      </c>
      <c r="T363" t="s">
        <v>1514</v>
      </c>
      <c r="U363" t="s">
        <v>1307</v>
      </c>
      <c r="AG363" s="18">
        <v>-9.7059999999999994E-3</v>
      </c>
    </row>
    <row r="364" spans="1:33" x14ac:dyDescent="0.35">
      <c r="A364" t="s">
        <v>1200</v>
      </c>
      <c r="B364" t="s">
        <v>1515</v>
      </c>
      <c r="C364" t="s">
        <v>1515</v>
      </c>
      <c r="D364" t="s">
        <v>1516</v>
      </c>
      <c r="E364" t="s">
        <v>1517</v>
      </c>
      <c r="F364" t="s">
        <v>1518</v>
      </c>
      <c r="G364" s="1">
        <v>500000</v>
      </c>
      <c r="H364" s="1">
        <v>93.099673330000002</v>
      </c>
      <c r="I364" s="2">
        <v>465498.37</v>
      </c>
      <c r="J364" s="3">
        <v>5.95241E-3</v>
      </c>
      <c r="K364" s="4">
        <v>78203366.560000002</v>
      </c>
      <c r="L364" s="5">
        <v>3100001</v>
      </c>
      <c r="M364" s="6">
        <v>25.226884299999998</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2.9632946718324096</v>
      </c>
      <c r="S364" s="7">
        <f t="shared" si="5"/>
        <v>1.7638744837561952E-2</v>
      </c>
      <c r="T364" t="s">
        <v>1518</v>
      </c>
      <c r="U364" t="s">
        <v>1307</v>
      </c>
      <c r="AG364" s="18">
        <v>-9.7059999999999994E-3</v>
      </c>
    </row>
    <row r="365" spans="1:33" x14ac:dyDescent="0.35">
      <c r="A365" t="s">
        <v>1200</v>
      </c>
      <c r="B365" t="s">
        <v>1519</v>
      </c>
      <c r="C365" t="s">
        <v>1519</v>
      </c>
      <c r="D365" t="s">
        <v>1520</v>
      </c>
      <c r="E365" t="s">
        <v>1521</v>
      </c>
      <c r="F365" t="s">
        <v>1522</v>
      </c>
      <c r="G365" s="1">
        <v>1000000</v>
      </c>
      <c r="H365" s="1">
        <v>98.631117779999997</v>
      </c>
      <c r="I365" s="2">
        <v>986311.18</v>
      </c>
      <c r="J365" s="3">
        <v>1.2612129999999999E-2</v>
      </c>
      <c r="K365" s="4">
        <v>78203366.560000002</v>
      </c>
      <c r="L365" s="5">
        <v>3100001</v>
      </c>
      <c r="M365" s="6">
        <v>25.226884299999998</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2.9875135180975296</v>
      </c>
      <c r="S365" s="7">
        <f t="shared" si="5"/>
        <v>3.7678908867003397E-2</v>
      </c>
      <c r="T365" t="s">
        <v>1522</v>
      </c>
      <c r="U365" t="s">
        <v>1307</v>
      </c>
      <c r="AG365" s="18">
        <v>-9.7059999999999994E-3</v>
      </c>
    </row>
    <row r="366" spans="1:33" x14ac:dyDescent="0.35">
      <c r="A366" t="s">
        <v>1200</v>
      </c>
      <c r="B366" t="s">
        <v>1523</v>
      </c>
      <c r="C366" t="s">
        <v>1523</v>
      </c>
      <c r="D366" t="s">
        <v>1524</v>
      </c>
      <c r="E366" t="s">
        <v>1525</v>
      </c>
      <c r="F366" t="s">
        <v>1526</v>
      </c>
      <c r="G366" s="1">
        <v>578000</v>
      </c>
      <c r="H366" s="1">
        <v>100.399975</v>
      </c>
      <c r="I366" s="2">
        <v>580311.85</v>
      </c>
      <c r="J366" s="3">
        <v>7.4205499999999997E-3</v>
      </c>
      <c r="K366" s="4">
        <v>78203366.560000002</v>
      </c>
      <c r="L366" s="5">
        <v>3100001</v>
      </c>
      <c r="M366" s="6">
        <v>25.226884299999998</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0.31203666742886799</v>
      </c>
      <c r="S366" s="7">
        <f t="shared" si="5"/>
        <v>2.3154836924892861E-3</v>
      </c>
      <c r="T366" t="s">
        <v>1526</v>
      </c>
      <c r="U366" t="s">
        <v>1307</v>
      </c>
      <c r="AG366" s="18">
        <v>-9.7059999999999994E-3</v>
      </c>
    </row>
    <row r="367" spans="1:33" x14ac:dyDescent="0.35">
      <c r="A367" t="s">
        <v>1200</v>
      </c>
      <c r="B367" t="s">
        <v>1527</v>
      </c>
      <c r="C367" t="s">
        <v>1527</v>
      </c>
      <c r="D367" t="s">
        <v>1528</v>
      </c>
      <c r="E367" t="s">
        <v>1529</v>
      </c>
      <c r="F367" t="s">
        <v>1530</v>
      </c>
      <c r="G367" s="1">
        <v>600000</v>
      </c>
      <c r="H367" s="1">
        <v>93.547150000000002</v>
      </c>
      <c r="I367" s="2">
        <v>561282.9</v>
      </c>
      <c r="J367" s="3">
        <v>7.1772199999999998E-3</v>
      </c>
      <c r="K367" s="4">
        <v>78203366.560000002</v>
      </c>
      <c r="L367" s="5">
        <v>3100001</v>
      </c>
      <c r="M367" s="6">
        <v>25.226884299999998</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3.0927215313303607</v>
      </c>
      <c r="S367" s="7">
        <f t="shared" si="5"/>
        <v>2.219714282909489E-2</v>
      </c>
      <c r="T367" t="s">
        <v>1530</v>
      </c>
      <c r="U367" t="s">
        <v>1307</v>
      </c>
      <c r="AG367" s="18">
        <v>-9.7059999999999994E-3</v>
      </c>
    </row>
    <row r="368" spans="1:33" x14ac:dyDescent="0.35">
      <c r="A368" t="s">
        <v>1200</v>
      </c>
      <c r="B368" t="s">
        <v>1531</v>
      </c>
      <c r="C368" t="s">
        <v>1531</v>
      </c>
      <c r="D368" t="s">
        <v>1532</v>
      </c>
      <c r="E368" t="s">
        <v>1533</v>
      </c>
      <c r="F368" t="s">
        <v>1534</v>
      </c>
      <c r="G368" s="1">
        <v>2000000</v>
      </c>
      <c r="H368" s="1">
        <v>100</v>
      </c>
      <c r="I368" s="2">
        <v>2000000</v>
      </c>
      <c r="J368" s="3">
        <v>2.5574349999999999E-2</v>
      </c>
      <c r="K368" s="4">
        <v>78203366.560000002</v>
      </c>
      <c r="L368" s="5">
        <v>3100001</v>
      </c>
      <c r="M368" s="6">
        <v>25.226884299999998</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1534</v>
      </c>
      <c r="U368" t="s">
        <v>1307</v>
      </c>
      <c r="AG368" s="18">
        <v>-9.7059999999999994E-3</v>
      </c>
    </row>
    <row r="369" spans="1:33" x14ac:dyDescent="0.35">
      <c r="A369" t="s">
        <v>1200</v>
      </c>
      <c r="B369" t="s">
        <v>1535</v>
      </c>
      <c r="C369" t="s">
        <v>1535</v>
      </c>
      <c r="D369" t="s">
        <v>1536</v>
      </c>
      <c r="E369" t="s">
        <v>1537</v>
      </c>
      <c r="F369" t="s">
        <v>1538</v>
      </c>
      <c r="G369" s="1">
        <v>1000000</v>
      </c>
      <c r="H369" s="1">
        <v>94.29312444</v>
      </c>
      <c r="I369" s="2">
        <v>942931.24</v>
      </c>
      <c r="J369" s="3">
        <v>1.2057429999999999E-2</v>
      </c>
      <c r="K369" s="4">
        <v>78203366.560000002</v>
      </c>
      <c r="L369" s="5">
        <v>3100001</v>
      </c>
      <c r="M369" s="6">
        <v>25.226884299999998</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3.3510916366163954</v>
      </c>
      <c r="S369" s="7">
        <f t="shared" si="5"/>
        <v>4.0405552832087625E-2</v>
      </c>
      <c r="T369" t="s">
        <v>1538</v>
      </c>
      <c r="U369" t="s">
        <v>1307</v>
      </c>
      <c r="AG369" s="18">
        <v>-9.7059999999999994E-3</v>
      </c>
    </row>
    <row r="370" spans="1:33" x14ac:dyDescent="0.35">
      <c r="A370" t="s">
        <v>1200</v>
      </c>
      <c r="B370" t="s">
        <v>1539</v>
      </c>
      <c r="C370" t="s">
        <v>1539</v>
      </c>
      <c r="D370" t="s">
        <v>1540</v>
      </c>
      <c r="E370" t="s">
        <v>1541</v>
      </c>
      <c r="F370" t="s">
        <v>1542</v>
      </c>
      <c r="G370" s="1">
        <v>1750000</v>
      </c>
      <c r="H370" s="1">
        <v>90.318150000000003</v>
      </c>
      <c r="I370" s="2">
        <v>1580567.63</v>
      </c>
      <c r="J370" s="3">
        <v>2.0210990000000002E-2</v>
      </c>
      <c r="K370" s="4">
        <v>78203366.560000002</v>
      </c>
      <c r="L370" s="5">
        <v>3100001</v>
      </c>
      <c r="M370" s="6">
        <v>25.226884299999998</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1542</v>
      </c>
      <c r="U370" t="s">
        <v>1307</v>
      </c>
      <c r="AG370" s="18">
        <v>-9.7059999999999994E-3</v>
      </c>
    </row>
    <row r="371" spans="1:33" x14ac:dyDescent="0.35">
      <c r="A371" t="s">
        <v>1200</v>
      </c>
      <c r="B371" t="s">
        <v>1543</v>
      </c>
      <c r="C371" t="s">
        <v>1543</v>
      </c>
      <c r="D371" t="s">
        <v>1544</v>
      </c>
      <c r="E371" t="s">
        <v>1545</v>
      </c>
      <c r="F371" t="s">
        <v>1546</v>
      </c>
      <c r="G371" s="1">
        <v>750000</v>
      </c>
      <c r="H371" s="1">
        <v>104.90041943999999</v>
      </c>
      <c r="I371" s="2">
        <v>786753.15</v>
      </c>
      <c r="J371" s="3">
        <v>1.0060349999999999E-2</v>
      </c>
      <c r="K371" s="4">
        <v>78203366.560000002</v>
      </c>
      <c r="L371" s="5">
        <v>3100001</v>
      </c>
      <c r="M371" s="6">
        <v>25.226884299999998</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3.0588987429182524</v>
      </c>
      <c r="S371" s="7">
        <f t="shared" si="5"/>
        <v>3.0773591968317637E-2</v>
      </c>
      <c r="T371" t="s">
        <v>1546</v>
      </c>
      <c r="U371" t="s">
        <v>1307</v>
      </c>
      <c r="AG371" s="18">
        <v>-9.7059999999999994E-3</v>
      </c>
    </row>
    <row r="372" spans="1:33" x14ac:dyDescent="0.35">
      <c r="A372" t="s">
        <v>1200</v>
      </c>
      <c r="B372" t="s">
        <v>1547</v>
      </c>
      <c r="C372" t="s">
        <v>1547</v>
      </c>
      <c r="D372" t="s">
        <v>1548</v>
      </c>
      <c r="E372" t="s">
        <v>1549</v>
      </c>
      <c r="F372" t="s">
        <v>1550</v>
      </c>
      <c r="G372" s="1">
        <v>560000</v>
      </c>
      <c r="H372" s="1">
        <v>88.294398900000004</v>
      </c>
      <c r="I372" s="2">
        <v>494448.64000000001</v>
      </c>
      <c r="J372" s="3">
        <v>6.3226000000000003E-3</v>
      </c>
      <c r="K372" s="4">
        <v>78203366.560000002</v>
      </c>
      <c r="L372" s="5">
        <v>3100001</v>
      </c>
      <c r="M372" s="6">
        <v>25.226884299999998</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4.23741662744</v>
      </c>
      <c r="S372" s="7">
        <f t="shared" si="5"/>
        <v>2.6791490368652145E-2</v>
      </c>
      <c r="T372" t="s">
        <v>1550</v>
      </c>
      <c r="U372" t="s">
        <v>1307</v>
      </c>
      <c r="AG372" s="18">
        <v>-9.7059999999999994E-3</v>
      </c>
    </row>
    <row r="373" spans="1:33" x14ac:dyDescent="0.35">
      <c r="A373" t="s">
        <v>1200</v>
      </c>
      <c r="B373" t="s">
        <v>1551</v>
      </c>
      <c r="G373" s="1">
        <v>60966</v>
      </c>
      <c r="H373" s="1">
        <v>88.500007999999994</v>
      </c>
      <c r="I373" s="2">
        <v>53954.91</v>
      </c>
      <c r="J373" s="3">
        <v>6.8992999999999995E-4</v>
      </c>
      <c r="K373" s="4">
        <v>78203366.560000002</v>
      </c>
      <c r="L373" s="5">
        <v>3100001</v>
      </c>
      <c r="M373" s="6">
        <v>25.226884299999998</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t="shared" si="5"/>
        <v xml:space="preserve"> </v>
      </c>
      <c r="T373" t="s">
        <v>1552</v>
      </c>
      <c r="U373" t="s">
        <v>1553</v>
      </c>
      <c r="AG373" s="18">
        <v>-9.7059999999999994E-3</v>
      </c>
    </row>
    <row r="374" spans="1:33" x14ac:dyDescent="0.35">
      <c r="A374" t="s">
        <v>1200</v>
      </c>
      <c r="B374" t="s">
        <v>105</v>
      </c>
      <c r="C374" t="s">
        <v>105</v>
      </c>
      <c r="D374" t="s">
        <v>106</v>
      </c>
      <c r="E374" t="s">
        <v>107</v>
      </c>
      <c r="F374" t="s">
        <v>108</v>
      </c>
      <c r="G374" s="1">
        <v>1000000</v>
      </c>
      <c r="H374" s="1">
        <v>99.648145999999997</v>
      </c>
      <c r="I374" s="2">
        <v>996481.46</v>
      </c>
      <c r="J374" s="3">
        <v>1.2742180000000001E-2</v>
      </c>
      <c r="K374" s="4">
        <v>78203366.560000002</v>
      </c>
      <c r="L374" s="5">
        <v>3100001</v>
      </c>
      <c r="M374" s="6">
        <v>25.226884299999998</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8.0392332752791493E-2</v>
      </c>
      <c r="S374" s="7">
        <f t="shared" si="5"/>
        <v>1.0243735745559647E-3</v>
      </c>
      <c r="T374" t="s">
        <v>108</v>
      </c>
      <c r="U374" t="s">
        <v>98</v>
      </c>
      <c r="AG374" s="18">
        <v>-9.7059999999999994E-3</v>
      </c>
    </row>
    <row r="375" spans="1:33" x14ac:dyDescent="0.35">
      <c r="A375" t="s">
        <v>1200</v>
      </c>
      <c r="B375" t="s">
        <v>113</v>
      </c>
      <c r="C375" t="s">
        <v>113</v>
      </c>
      <c r="D375" t="s">
        <v>114</v>
      </c>
      <c r="E375" t="s">
        <v>115</v>
      </c>
      <c r="F375" t="s">
        <v>116</v>
      </c>
      <c r="G375" s="1">
        <v>100000</v>
      </c>
      <c r="H375" s="1">
        <v>99.403936999999999</v>
      </c>
      <c r="I375" s="2">
        <v>99403.94</v>
      </c>
      <c r="J375" s="3">
        <v>1.2711000000000001E-3</v>
      </c>
      <c r="K375" s="4">
        <v>78203366.560000002</v>
      </c>
      <c r="L375" s="5">
        <v>3100001</v>
      </c>
      <c r="M375" s="6">
        <v>25.226884299999998</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0.1366720578128203</v>
      </c>
      <c r="S375" s="7">
        <f t="shared" si="5"/>
        <v>1.7372385268587588E-4</v>
      </c>
      <c r="T375" t="s">
        <v>116</v>
      </c>
      <c r="U375" t="s">
        <v>98</v>
      </c>
      <c r="AG375" s="18">
        <v>-9.7059999999999994E-3</v>
      </c>
    </row>
    <row r="376" spans="1:33" x14ac:dyDescent="0.35">
      <c r="A376" t="s">
        <v>1200</v>
      </c>
      <c r="B376" t="s">
        <v>94</v>
      </c>
      <c r="C376" t="s">
        <v>94</v>
      </c>
      <c r="D376" t="s">
        <v>95</v>
      </c>
      <c r="E376" t="s">
        <v>96</v>
      </c>
      <c r="F376" t="s">
        <v>97</v>
      </c>
      <c r="G376" s="1">
        <v>6300000</v>
      </c>
      <c r="H376" s="1">
        <v>99.181388999999996</v>
      </c>
      <c r="I376" s="2">
        <v>6248427.5099999998</v>
      </c>
      <c r="J376" s="3">
        <v>7.9899730000000002E-2</v>
      </c>
      <c r="K376" s="4">
        <v>78203366.560000002</v>
      </c>
      <c r="L376" s="5">
        <v>3100001</v>
      </c>
      <c r="M376" s="6">
        <v>25.226884299999998</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0.18758820623862388</v>
      </c>
      <c r="S376" s="7">
        <f t="shared" si="5"/>
        <v>1.4988247029650363E-2</v>
      </c>
      <c r="T376" t="s">
        <v>97</v>
      </c>
      <c r="U376" t="s">
        <v>98</v>
      </c>
      <c r="AG376" s="18">
        <v>-9.7059999999999994E-3</v>
      </c>
    </row>
    <row r="377" spans="1:33" x14ac:dyDescent="0.35">
      <c r="A377" t="s">
        <v>1200</v>
      </c>
      <c r="B377" t="s">
        <v>117</v>
      </c>
      <c r="C377" t="s">
        <v>117</v>
      </c>
      <c r="D377" t="s">
        <v>118</v>
      </c>
      <c r="E377" t="s">
        <v>119</v>
      </c>
      <c r="F377" t="s">
        <v>120</v>
      </c>
      <c r="G377" s="1">
        <v>10050000</v>
      </c>
      <c r="H377" s="1">
        <v>99.077785000000006</v>
      </c>
      <c r="I377" s="2">
        <v>9957317.3900000006</v>
      </c>
      <c r="J377" s="3">
        <v>0.12732594</v>
      </c>
      <c r="K377" s="4">
        <v>78203366.560000002</v>
      </c>
      <c r="L377" s="5">
        <v>3100001</v>
      </c>
      <c r="M377" s="6">
        <v>25.226884299999998</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0.21170564312108422</v>
      </c>
      <c r="S377" s="7">
        <f t="shared" si="5"/>
        <v>2.6955620013696582E-2</v>
      </c>
      <c r="T377" t="s">
        <v>120</v>
      </c>
      <c r="U377" t="s">
        <v>98</v>
      </c>
      <c r="AG377" s="18">
        <v>-9.7059999999999994E-3</v>
      </c>
    </row>
    <row r="378" spans="1:33" x14ac:dyDescent="0.35">
      <c r="A378" t="s">
        <v>1200</v>
      </c>
      <c r="B378" t="s">
        <v>99</v>
      </c>
      <c r="C378" t="s">
        <v>99</v>
      </c>
      <c r="G378" s="1">
        <v>-415248.26</v>
      </c>
      <c r="H378" s="1">
        <v>1</v>
      </c>
      <c r="I378" s="2">
        <v>-415248.26</v>
      </c>
      <c r="J378" s="3">
        <v>-5.3098499999999996E-3</v>
      </c>
      <c r="K378" s="4">
        <v>78203366.560000002</v>
      </c>
      <c r="L378" s="5">
        <v>3100001</v>
      </c>
      <c r="M378" s="6">
        <v>25.226884299999998</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99</v>
      </c>
      <c r="U378" t="s">
        <v>99</v>
      </c>
      <c r="AG378" s="18">
        <v>-9.7059999999999994E-3</v>
      </c>
    </row>
    <row r="379" spans="1:33" x14ac:dyDescent="0.35">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AG379" s="18" t="s">
        <v>7257</v>
      </c>
    </row>
    <row r="380" spans="1:33" x14ac:dyDescent="0.35">
      <c r="A380" t="s">
        <v>1554</v>
      </c>
      <c r="B380" t="s">
        <v>1555</v>
      </c>
      <c r="C380" t="s">
        <v>1556</v>
      </c>
      <c r="F380" t="s">
        <v>1555</v>
      </c>
      <c r="G380" s="1">
        <v>433</v>
      </c>
      <c r="H380" s="1">
        <v>45.69</v>
      </c>
      <c r="I380" s="2">
        <v>11870262</v>
      </c>
      <c r="J380" s="3">
        <v>2.1270230000000001E-2</v>
      </c>
      <c r="K380" s="4">
        <v>558069274.15999997</v>
      </c>
      <c r="L380" s="5">
        <v>19475001</v>
      </c>
      <c r="M380" s="6">
        <v>28.655673709999999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1557</v>
      </c>
      <c r="U380" t="s">
        <v>46</v>
      </c>
      <c r="AG380" s="18">
        <v>-5.04E-4</v>
      </c>
    </row>
    <row r="381" spans="1:33" x14ac:dyDescent="0.35">
      <c r="A381" t="s">
        <v>1554</v>
      </c>
      <c r="B381" t="s">
        <v>1558</v>
      </c>
      <c r="C381" t="s">
        <v>1559</v>
      </c>
      <c r="F381" t="s">
        <v>1560</v>
      </c>
      <c r="G381" s="1">
        <v>308</v>
      </c>
      <c r="H381" s="1">
        <v>46.12</v>
      </c>
      <c r="I381" s="2">
        <v>8522976</v>
      </c>
      <c r="J381" s="3">
        <v>1.5272249999999999E-2</v>
      </c>
      <c r="K381" s="4">
        <v>558069274.15999997</v>
      </c>
      <c r="L381" s="5">
        <v>19475001</v>
      </c>
      <c r="M381" s="6">
        <v>28.655673709999999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1561</v>
      </c>
      <c r="U381" t="s">
        <v>46</v>
      </c>
      <c r="AG381" s="18">
        <v>-5.04E-4</v>
      </c>
    </row>
    <row r="382" spans="1:33" x14ac:dyDescent="0.35">
      <c r="A382" t="s">
        <v>1554</v>
      </c>
      <c r="B382" t="s">
        <v>1562</v>
      </c>
      <c r="C382" t="s">
        <v>1563</v>
      </c>
      <c r="F382" t="s">
        <v>1564</v>
      </c>
      <c r="G382" s="1">
        <v>236</v>
      </c>
      <c r="H382" s="1">
        <v>46.3</v>
      </c>
      <c r="I382" s="2">
        <v>6556080</v>
      </c>
      <c r="J382" s="3">
        <v>1.1747789999999999E-2</v>
      </c>
      <c r="K382" s="4">
        <v>558069274.15999997</v>
      </c>
      <c r="L382" s="5">
        <v>19475001</v>
      </c>
      <c r="M382" s="6">
        <v>28.655673709999999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1565</v>
      </c>
      <c r="U382" t="s">
        <v>46</v>
      </c>
      <c r="AG382" s="18">
        <v>-5.04E-4</v>
      </c>
    </row>
    <row r="383" spans="1:33" x14ac:dyDescent="0.35">
      <c r="A383" t="s">
        <v>1554</v>
      </c>
      <c r="B383" t="s">
        <v>1566</v>
      </c>
      <c r="C383" t="s">
        <v>1567</v>
      </c>
      <c r="F383" t="s">
        <v>1566</v>
      </c>
      <c r="G383" s="1">
        <v>2053</v>
      </c>
      <c r="H383" s="1">
        <v>484.25</v>
      </c>
      <c r="I383" s="2">
        <v>49708262.5</v>
      </c>
      <c r="J383" s="3">
        <v>8.9071849999999994E-2</v>
      </c>
      <c r="K383" s="4">
        <v>558069274.15999997</v>
      </c>
      <c r="L383" s="5">
        <v>19475001</v>
      </c>
      <c r="M383" s="6">
        <v>28.655673709999999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1568</v>
      </c>
      <c r="U383" t="s">
        <v>46</v>
      </c>
      <c r="AG383" s="18">
        <v>-5.04E-4</v>
      </c>
    </row>
    <row r="384" spans="1:33" x14ac:dyDescent="0.35">
      <c r="A384" t="s">
        <v>1554</v>
      </c>
      <c r="B384" t="s">
        <v>1569</v>
      </c>
      <c r="C384" t="s">
        <v>1570</v>
      </c>
      <c r="F384" t="s">
        <v>1571</v>
      </c>
      <c r="G384" s="1">
        <v>842</v>
      </c>
      <c r="H384" s="1">
        <v>493</v>
      </c>
      <c r="I384" s="2">
        <v>20755300</v>
      </c>
      <c r="J384" s="3">
        <v>3.7191259999999997E-2</v>
      </c>
      <c r="K384" s="4">
        <v>558069274.15999997</v>
      </c>
      <c r="L384" s="5">
        <v>19475001</v>
      </c>
      <c r="M384" s="6">
        <v>28.655673709999999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1572</v>
      </c>
      <c r="U384" t="s">
        <v>46</v>
      </c>
      <c r="AG384" s="18">
        <v>-5.04E-4</v>
      </c>
    </row>
    <row r="385" spans="1:33" x14ac:dyDescent="0.35">
      <c r="A385" t="s">
        <v>1554</v>
      </c>
      <c r="B385" t="s">
        <v>1573</v>
      </c>
      <c r="C385" t="s">
        <v>1574</v>
      </c>
      <c r="F385" t="s">
        <v>1573</v>
      </c>
      <c r="G385" s="1">
        <v>644</v>
      </c>
      <c r="H385" s="1">
        <v>494.25</v>
      </c>
      <c r="I385" s="2">
        <v>15914850</v>
      </c>
      <c r="J385" s="3">
        <v>2.85177E-2</v>
      </c>
      <c r="K385" s="4">
        <v>558069274.15999997</v>
      </c>
      <c r="L385" s="5">
        <v>19475001</v>
      </c>
      <c r="M385" s="6">
        <v>28.655673709999999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1575</v>
      </c>
      <c r="U385" t="s">
        <v>46</v>
      </c>
      <c r="AG385" s="18">
        <v>-5.04E-4</v>
      </c>
    </row>
    <row r="386" spans="1:33" x14ac:dyDescent="0.35">
      <c r="A386" t="s">
        <v>1554</v>
      </c>
      <c r="B386" t="s">
        <v>1576</v>
      </c>
      <c r="C386" t="s">
        <v>1577</v>
      </c>
      <c r="F386" t="s">
        <v>1576</v>
      </c>
      <c r="G386" s="1">
        <v>186</v>
      </c>
      <c r="H386" s="1">
        <v>458.75</v>
      </c>
      <c r="I386" s="2">
        <v>4266375</v>
      </c>
      <c r="J386" s="3">
        <v>7.6448799999999997E-3</v>
      </c>
      <c r="K386" s="4">
        <v>558069274.15999997</v>
      </c>
      <c r="L386" s="5">
        <v>19475001</v>
      </c>
      <c r="M386" s="6">
        <v>28.655673709999999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1578</v>
      </c>
      <c r="U386" t="s">
        <v>46</v>
      </c>
      <c r="AG386" s="18">
        <v>-5.04E-4</v>
      </c>
    </row>
    <row r="387" spans="1:33" x14ac:dyDescent="0.35">
      <c r="A387" t="s">
        <v>1554</v>
      </c>
      <c r="B387" t="s">
        <v>1579</v>
      </c>
      <c r="C387" t="s">
        <v>1580</v>
      </c>
      <c r="F387" t="s">
        <v>1581</v>
      </c>
      <c r="G387" s="1">
        <v>1</v>
      </c>
      <c r="H387" s="1">
        <v>11173</v>
      </c>
      <c r="I387" s="2">
        <v>111730</v>
      </c>
      <c r="J387" s="3">
        <v>2.0021000000000001E-4</v>
      </c>
      <c r="K387" s="4">
        <v>558069274.15999997</v>
      </c>
      <c r="L387" s="5">
        <v>19475001</v>
      </c>
      <c r="M387" s="6">
        <v>28.655673709999999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si="5"/>
        <v xml:space="preserve"> </v>
      </c>
      <c r="T387" t="s">
        <v>1582</v>
      </c>
      <c r="U387" t="s">
        <v>46</v>
      </c>
      <c r="AG387" s="18">
        <v>-5.04E-4</v>
      </c>
    </row>
    <row r="388" spans="1:33" x14ac:dyDescent="0.35">
      <c r="A388" t="s">
        <v>1554</v>
      </c>
      <c r="B388" t="s">
        <v>1583</v>
      </c>
      <c r="C388" t="s">
        <v>1584</v>
      </c>
      <c r="F388" t="s">
        <v>1583</v>
      </c>
      <c r="G388" s="1">
        <v>32</v>
      </c>
      <c r="H388" s="1">
        <v>10834</v>
      </c>
      <c r="I388" s="2">
        <v>3466880</v>
      </c>
      <c r="J388" s="3">
        <v>6.2122799999999997E-3</v>
      </c>
      <c r="K388" s="4">
        <v>558069274.15999997</v>
      </c>
      <c r="L388" s="5">
        <v>19475001</v>
      </c>
      <c r="M388" s="6">
        <v>28.655673709999999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5"/>
        <v xml:space="preserve"> </v>
      </c>
      <c r="T388" t="s">
        <v>1585</v>
      </c>
      <c r="U388" t="s">
        <v>46</v>
      </c>
      <c r="AG388" s="18">
        <v>-5.04E-4</v>
      </c>
    </row>
    <row r="389" spans="1:33" x14ac:dyDescent="0.35">
      <c r="A389" t="s">
        <v>1554</v>
      </c>
      <c r="B389" t="s">
        <v>1586</v>
      </c>
      <c r="C389" t="s">
        <v>1587</v>
      </c>
      <c r="F389" t="s">
        <v>1586</v>
      </c>
      <c r="G389" s="1">
        <v>16</v>
      </c>
      <c r="H389" s="1">
        <v>10340</v>
      </c>
      <c r="I389" s="2">
        <v>1654400</v>
      </c>
      <c r="J389" s="3">
        <v>2.9645100000000001E-3</v>
      </c>
      <c r="K389" s="4">
        <v>558069274.15999997</v>
      </c>
      <c r="L389" s="5">
        <v>19475001</v>
      </c>
      <c r="M389" s="6">
        <v>28.655673709999999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5"/>
        <v xml:space="preserve"> </v>
      </c>
      <c r="T389" t="s">
        <v>1588</v>
      </c>
      <c r="U389" t="s">
        <v>46</v>
      </c>
      <c r="AG389" s="18">
        <v>-5.04E-4</v>
      </c>
    </row>
    <row r="390" spans="1:33" x14ac:dyDescent="0.35">
      <c r="A390" t="s">
        <v>1554</v>
      </c>
      <c r="B390" t="s">
        <v>1589</v>
      </c>
      <c r="C390" t="s">
        <v>1590</v>
      </c>
      <c r="F390" t="s">
        <v>1591</v>
      </c>
      <c r="G390" s="1">
        <v>53</v>
      </c>
      <c r="H390" s="1">
        <v>77.39</v>
      </c>
      <c r="I390" s="2">
        <v>4101670</v>
      </c>
      <c r="J390" s="3">
        <v>7.3497500000000004E-3</v>
      </c>
      <c r="K390" s="4">
        <v>558069274.15999997</v>
      </c>
      <c r="L390" s="5">
        <v>19475001</v>
      </c>
      <c r="M390" s="6">
        <v>28.655673709999999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ref="S390:S453" si="6">IF(ISNUMBER(N390),Q390*N390,IF(ISNUMBER(R390),J390*R390," "))</f>
        <v xml:space="preserve"> </v>
      </c>
      <c r="T390" t="s">
        <v>1592</v>
      </c>
      <c r="U390" t="s">
        <v>46</v>
      </c>
      <c r="AG390" s="18">
        <v>-5.04E-4</v>
      </c>
    </row>
    <row r="391" spans="1:33" x14ac:dyDescent="0.35">
      <c r="A391" t="s">
        <v>1554</v>
      </c>
      <c r="B391" t="s">
        <v>1593</v>
      </c>
      <c r="C391" t="s">
        <v>1594</v>
      </c>
      <c r="F391" t="s">
        <v>1595</v>
      </c>
      <c r="G391" s="1">
        <v>92</v>
      </c>
      <c r="H391" s="1">
        <v>76.16</v>
      </c>
      <c r="I391" s="2">
        <v>7006720</v>
      </c>
      <c r="J391" s="3">
        <v>1.255529E-2</v>
      </c>
      <c r="K391" s="4">
        <v>558069274.15999997</v>
      </c>
      <c r="L391" s="5">
        <v>19475001</v>
      </c>
      <c r="M391" s="6">
        <v>28.655673709999999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1596</v>
      </c>
      <c r="U391" t="s">
        <v>46</v>
      </c>
      <c r="AG391" s="18">
        <v>-5.04E-4</v>
      </c>
    </row>
    <row r="392" spans="1:33" x14ac:dyDescent="0.35">
      <c r="A392" t="s">
        <v>1554</v>
      </c>
      <c r="B392" t="s">
        <v>1597</v>
      </c>
      <c r="C392" t="s">
        <v>1598</v>
      </c>
      <c r="F392" t="s">
        <v>1599</v>
      </c>
      <c r="G392" s="1">
        <v>66</v>
      </c>
      <c r="H392" s="1">
        <v>75.05</v>
      </c>
      <c r="I392" s="2">
        <v>4953300</v>
      </c>
      <c r="J392" s="3">
        <v>8.8757799999999998E-3</v>
      </c>
      <c r="K392" s="4">
        <v>558069274.15999997</v>
      </c>
      <c r="L392" s="5">
        <v>19475001</v>
      </c>
      <c r="M392" s="6">
        <v>28.655673709999999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1600</v>
      </c>
      <c r="U392" t="s">
        <v>46</v>
      </c>
      <c r="AG392" s="18">
        <v>-5.04E-4</v>
      </c>
    </row>
    <row r="393" spans="1:33" x14ac:dyDescent="0.35">
      <c r="A393" t="s">
        <v>1554</v>
      </c>
      <c r="B393" t="s">
        <v>1601</v>
      </c>
      <c r="C393" t="s">
        <v>1602</v>
      </c>
      <c r="F393" t="s">
        <v>1603</v>
      </c>
      <c r="G393" s="1">
        <v>123</v>
      </c>
      <c r="H393" s="1">
        <v>74.08</v>
      </c>
      <c r="I393" s="2">
        <v>9111840</v>
      </c>
      <c r="J393" s="3">
        <v>1.6327439999999999E-2</v>
      </c>
      <c r="K393" s="4">
        <v>558069274.15999997</v>
      </c>
      <c r="L393" s="5">
        <v>19475001</v>
      </c>
      <c r="M393" s="6">
        <v>28.655673709999999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1604</v>
      </c>
      <c r="U393" t="s">
        <v>46</v>
      </c>
      <c r="AG393" s="18">
        <v>-5.04E-4</v>
      </c>
    </row>
    <row r="394" spans="1:33" x14ac:dyDescent="0.35">
      <c r="A394" t="s">
        <v>1554</v>
      </c>
      <c r="B394" t="s">
        <v>1605</v>
      </c>
      <c r="C394" t="s">
        <v>1606</v>
      </c>
      <c r="F394" t="s">
        <v>1607</v>
      </c>
      <c r="G394" s="1">
        <v>38</v>
      </c>
      <c r="H394" s="1">
        <v>73.239999999999995</v>
      </c>
      <c r="I394" s="2">
        <v>2783120</v>
      </c>
      <c r="J394" s="3">
        <v>4.9870499999999998E-3</v>
      </c>
      <c r="K394" s="4">
        <v>558069274.15999997</v>
      </c>
      <c r="L394" s="5">
        <v>19475001</v>
      </c>
      <c r="M394" s="6">
        <v>28.655673709999999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1608</v>
      </c>
      <c r="U394" t="s">
        <v>46</v>
      </c>
      <c r="AG394" s="18">
        <v>-5.04E-4</v>
      </c>
    </row>
    <row r="395" spans="1:33" x14ac:dyDescent="0.35">
      <c r="A395" t="s">
        <v>1554</v>
      </c>
      <c r="B395" t="s">
        <v>1609</v>
      </c>
      <c r="C395" t="s">
        <v>1610</v>
      </c>
      <c r="F395" t="s">
        <v>1609</v>
      </c>
      <c r="G395" s="1">
        <v>26</v>
      </c>
      <c r="H395" s="1">
        <v>72.48</v>
      </c>
      <c r="I395" s="2">
        <v>1884480</v>
      </c>
      <c r="J395" s="3">
        <v>3.3767900000000002E-3</v>
      </c>
      <c r="K395" s="4">
        <v>558069274.15999997</v>
      </c>
      <c r="L395" s="5">
        <v>19475001</v>
      </c>
      <c r="M395" s="6">
        <v>28.655673709999999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1611</v>
      </c>
      <c r="U395" t="s">
        <v>46</v>
      </c>
      <c r="AG395" s="18">
        <v>-5.04E-4</v>
      </c>
    </row>
    <row r="396" spans="1:33" x14ac:dyDescent="0.35">
      <c r="A396" t="s">
        <v>1554</v>
      </c>
      <c r="B396" t="s">
        <v>1612</v>
      </c>
      <c r="C396" t="s">
        <v>1613</v>
      </c>
      <c r="F396" t="s">
        <v>1612</v>
      </c>
      <c r="G396" s="1">
        <v>32</v>
      </c>
      <c r="H396" s="1">
        <v>71.78</v>
      </c>
      <c r="I396" s="2">
        <v>2296960</v>
      </c>
      <c r="J396" s="3">
        <v>4.1158999999999996E-3</v>
      </c>
      <c r="K396" s="4">
        <v>558069274.15999997</v>
      </c>
      <c r="L396" s="5">
        <v>19475001</v>
      </c>
      <c r="M396" s="6">
        <v>28.655673709999999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1614</v>
      </c>
      <c r="U396" t="s">
        <v>46</v>
      </c>
      <c r="AG396" s="18">
        <v>-5.04E-4</v>
      </c>
    </row>
    <row r="397" spans="1:33" x14ac:dyDescent="0.35">
      <c r="A397" t="s">
        <v>1554</v>
      </c>
      <c r="B397" t="s">
        <v>1615</v>
      </c>
      <c r="C397" t="s">
        <v>1616</v>
      </c>
      <c r="F397" t="s">
        <v>1615</v>
      </c>
      <c r="G397" s="1">
        <v>-762</v>
      </c>
      <c r="H397" s="1">
        <v>84.264730999999998</v>
      </c>
      <c r="I397" s="2">
        <v>-64209725.022</v>
      </c>
      <c r="J397" s="3">
        <v>-0.11505691</v>
      </c>
      <c r="K397" s="4">
        <v>558069274.15999997</v>
      </c>
      <c r="L397" s="5">
        <v>19475001</v>
      </c>
      <c r="M397" s="6">
        <v>28.655673709999999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7.4062248006808398</v>
      </c>
      <c r="S397" s="7">
        <f t="shared" si="6"/>
        <v>-0.8521373403317033</v>
      </c>
      <c r="T397" t="s">
        <v>1617</v>
      </c>
      <c r="U397" t="s">
        <v>46</v>
      </c>
      <c r="AG397" s="18">
        <v>-5.04E-4</v>
      </c>
    </row>
    <row r="398" spans="1:33" x14ac:dyDescent="0.35">
      <c r="A398" t="s">
        <v>1554</v>
      </c>
      <c r="B398" t="s">
        <v>1618</v>
      </c>
      <c r="C398" t="s">
        <v>1619</v>
      </c>
      <c r="F398" t="s">
        <v>1620</v>
      </c>
      <c r="G398" s="1">
        <v>-470</v>
      </c>
      <c r="H398" s="1">
        <v>67.102125000000001</v>
      </c>
      <c r="I398" s="2">
        <v>-78844996.875</v>
      </c>
      <c r="J398" s="3">
        <v>-0.14128173999999999</v>
      </c>
      <c r="K398" s="4">
        <v>558069274.15999997</v>
      </c>
      <c r="L398" s="5">
        <v>19475001</v>
      </c>
      <c r="M398" s="6">
        <v>28.655673709999999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1621</v>
      </c>
      <c r="U398" t="s">
        <v>46</v>
      </c>
      <c r="AG398" s="18">
        <v>-5.04E-4</v>
      </c>
    </row>
    <row r="399" spans="1:33" x14ac:dyDescent="0.35">
      <c r="A399" t="s">
        <v>1554</v>
      </c>
      <c r="B399" t="s">
        <v>1622</v>
      </c>
      <c r="C399" t="s">
        <v>1623</v>
      </c>
      <c r="F399" t="s">
        <v>1624</v>
      </c>
      <c r="G399" s="1">
        <v>-383</v>
      </c>
      <c r="H399" s="1">
        <v>67.191981999999996</v>
      </c>
      <c r="I399" s="2">
        <v>-64336322.764999993</v>
      </c>
      <c r="J399" s="3">
        <v>-0.11528376</v>
      </c>
      <c r="K399" s="4">
        <v>558069274.15999997</v>
      </c>
      <c r="L399" s="5">
        <v>19475001</v>
      </c>
      <c r="M399" s="6">
        <v>28.655673709999999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1625</v>
      </c>
      <c r="U399" t="s">
        <v>46</v>
      </c>
      <c r="AG399" s="18">
        <v>-5.04E-4</v>
      </c>
    </row>
    <row r="400" spans="1:33" x14ac:dyDescent="0.35">
      <c r="A400" t="s">
        <v>1554</v>
      </c>
      <c r="B400" t="s">
        <v>1626</v>
      </c>
      <c r="C400" t="s">
        <v>1627</v>
      </c>
      <c r="F400" t="s">
        <v>1628</v>
      </c>
      <c r="G400" s="1">
        <v>-351</v>
      </c>
      <c r="H400" s="1">
        <v>67.216173999999995</v>
      </c>
      <c r="I400" s="2">
        <v>-58982192.685000002</v>
      </c>
      <c r="J400" s="3">
        <v>-0.10568973</v>
      </c>
      <c r="K400" s="4">
        <v>558069274.15999997</v>
      </c>
      <c r="L400" s="5">
        <v>19475001</v>
      </c>
      <c r="M400" s="6">
        <v>28.655673709999999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1629</v>
      </c>
      <c r="U400" t="s">
        <v>46</v>
      </c>
      <c r="AG400" s="18">
        <v>-5.04E-4</v>
      </c>
    </row>
    <row r="401" spans="1:33" x14ac:dyDescent="0.35">
      <c r="A401" t="s">
        <v>1554</v>
      </c>
      <c r="B401" t="s">
        <v>1630</v>
      </c>
      <c r="C401" t="s">
        <v>1631</v>
      </c>
      <c r="F401" t="s">
        <v>1630</v>
      </c>
      <c r="G401" s="1">
        <v>-575</v>
      </c>
      <c r="H401" s="1">
        <v>67.599999999999994</v>
      </c>
      <c r="I401" s="2">
        <v>-19435000</v>
      </c>
      <c r="J401" s="3">
        <v>-3.4825429999999997E-2</v>
      </c>
      <c r="K401" s="4">
        <v>558069274.15999997</v>
      </c>
      <c r="L401" s="5">
        <v>19475001</v>
      </c>
      <c r="M401" s="6">
        <v>28.655673709999999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1632</v>
      </c>
      <c r="U401" t="s">
        <v>46</v>
      </c>
      <c r="AG401" s="18">
        <v>-5.04E-4</v>
      </c>
    </row>
    <row r="402" spans="1:33" x14ac:dyDescent="0.35">
      <c r="A402" t="s">
        <v>1554</v>
      </c>
      <c r="B402" t="s">
        <v>1633</v>
      </c>
      <c r="C402" t="s">
        <v>1634</v>
      </c>
      <c r="F402" t="s">
        <v>1633</v>
      </c>
      <c r="G402" s="1">
        <v>-271</v>
      </c>
      <c r="H402" s="1">
        <v>68.63</v>
      </c>
      <c r="I402" s="2">
        <v>-9299365</v>
      </c>
      <c r="J402" s="3">
        <v>-1.6663460000000001E-2</v>
      </c>
      <c r="K402" s="4">
        <v>558069274.15999997</v>
      </c>
      <c r="L402" s="5">
        <v>19475001</v>
      </c>
      <c r="M402" s="6">
        <v>28.655673709999999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1635</v>
      </c>
      <c r="U402" t="s">
        <v>46</v>
      </c>
      <c r="AG402" s="18">
        <v>-5.04E-4</v>
      </c>
    </row>
    <row r="403" spans="1:33" x14ac:dyDescent="0.35">
      <c r="A403" t="s">
        <v>1554</v>
      </c>
      <c r="B403" t="s">
        <v>1636</v>
      </c>
      <c r="C403" t="s">
        <v>1637</v>
      </c>
      <c r="F403" t="s">
        <v>1638</v>
      </c>
      <c r="G403" s="1">
        <v>-93</v>
      </c>
      <c r="H403" s="1">
        <v>69.62</v>
      </c>
      <c r="I403" s="2">
        <v>-3237330</v>
      </c>
      <c r="J403" s="3">
        <v>-5.80095E-3</v>
      </c>
      <c r="K403" s="4">
        <v>558069274.15999997</v>
      </c>
      <c r="L403" s="5">
        <v>19475001</v>
      </c>
      <c r="M403" s="6">
        <v>28.655673709999999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1639</v>
      </c>
      <c r="U403" t="s">
        <v>46</v>
      </c>
      <c r="AG403" s="18">
        <v>-5.04E-4</v>
      </c>
    </row>
    <row r="404" spans="1:33" x14ac:dyDescent="0.35">
      <c r="A404" t="s">
        <v>1554</v>
      </c>
      <c r="B404" t="s">
        <v>1640</v>
      </c>
      <c r="C404" t="s">
        <v>1641</v>
      </c>
      <c r="F404" t="s">
        <v>1642</v>
      </c>
      <c r="G404" s="1">
        <v>-293</v>
      </c>
      <c r="H404" s="1">
        <v>72.617936999999998</v>
      </c>
      <c r="I404" s="2">
        <v>-21277055.541000001</v>
      </c>
      <c r="J404" s="3">
        <v>-3.8126189999999997E-2</v>
      </c>
      <c r="K404" s="4">
        <v>558069274.15999997</v>
      </c>
      <c r="L404" s="5">
        <v>19475001</v>
      </c>
      <c r="M404" s="6">
        <v>28.655673709999999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f>IF(OR($A404="TUA",$A404="TYA"),"",IF(ISNUMBER(_xll.BDP($C404,"DUR_ADJ_OAS_MID")),_xll.BDP($C404,"DUR_ADJ_OAS_MID"),IF(ISNUMBER(_xll.BDP($E404&amp;" ISIN","DUR_ADJ_OAS_MID")),_xll.BDP($E404&amp;" ISIN","DUR_ADJ_OAS_MID")," ")))</f>
        <v>1.7066747541099416</v>
      </c>
      <c r="S404" s="7">
        <f t="shared" si="6"/>
        <v>-6.5069005943398914E-2</v>
      </c>
      <c r="T404" t="s">
        <v>1643</v>
      </c>
      <c r="U404" t="s">
        <v>46</v>
      </c>
      <c r="AG404" s="18">
        <v>-5.04E-4</v>
      </c>
    </row>
    <row r="405" spans="1:33" x14ac:dyDescent="0.35">
      <c r="A405" t="s">
        <v>1554</v>
      </c>
      <c r="B405" t="s">
        <v>1644</v>
      </c>
      <c r="C405" t="s">
        <v>1645</v>
      </c>
      <c r="F405" t="s">
        <v>1644</v>
      </c>
      <c r="G405" s="1">
        <v>298</v>
      </c>
      <c r="H405" s="1">
        <v>268.05</v>
      </c>
      <c r="I405" s="2">
        <v>39939450</v>
      </c>
      <c r="J405" s="3">
        <v>7.1567190000000003E-2</v>
      </c>
      <c r="K405" s="4">
        <v>558069274.15999997</v>
      </c>
      <c r="L405" s="5">
        <v>19475001</v>
      </c>
      <c r="M405" s="6">
        <v>28.655673709999999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1646</v>
      </c>
      <c r="U405" t="s">
        <v>46</v>
      </c>
      <c r="AG405" s="18">
        <v>-5.04E-4</v>
      </c>
    </row>
    <row r="406" spans="1:33" x14ac:dyDescent="0.35">
      <c r="A406" t="s">
        <v>1554</v>
      </c>
      <c r="B406" t="s">
        <v>1647</v>
      </c>
      <c r="C406" t="s">
        <v>1648</v>
      </c>
      <c r="F406" t="s">
        <v>1647</v>
      </c>
      <c r="G406" s="1">
        <v>136</v>
      </c>
      <c r="H406" s="1">
        <v>268.125</v>
      </c>
      <c r="I406" s="2">
        <v>18232500</v>
      </c>
      <c r="J406" s="3">
        <v>3.2670680000000001E-2</v>
      </c>
      <c r="K406" s="4">
        <v>558069274.15999997</v>
      </c>
      <c r="L406" s="5">
        <v>19475001</v>
      </c>
      <c r="M406" s="6">
        <v>28.655673709999999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1649</v>
      </c>
      <c r="U406" t="s">
        <v>46</v>
      </c>
      <c r="AG406" s="18">
        <v>-5.04E-4</v>
      </c>
    </row>
    <row r="407" spans="1:33" x14ac:dyDescent="0.35">
      <c r="A407" t="s">
        <v>1554</v>
      </c>
      <c r="B407" t="s">
        <v>1650</v>
      </c>
      <c r="C407" t="s">
        <v>1651</v>
      </c>
      <c r="F407" t="s">
        <v>1650</v>
      </c>
      <c r="G407" s="1">
        <v>6</v>
      </c>
      <c r="H407" s="1">
        <v>267.25</v>
      </c>
      <c r="I407" s="2">
        <v>801750</v>
      </c>
      <c r="J407" s="3">
        <v>1.43665E-3</v>
      </c>
      <c r="K407" s="4">
        <v>558069274.15999997</v>
      </c>
      <c r="L407" s="5">
        <v>19475001</v>
      </c>
      <c r="M407" s="6">
        <v>28.655673709999999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1652</v>
      </c>
      <c r="U407" t="s">
        <v>46</v>
      </c>
      <c r="AG407" s="18">
        <v>-5.04E-4</v>
      </c>
    </row>
    <row r="408" spans="1:33" x14ac:dyDescent="0.35">
      <c r="A408" t="s">
        <v>1554</v>
      </c>
      <c r="B408" t="s">
        <v>1653</v>
      </c>
      <c r="C408" t="s">
        <v>1654</v>
      </c>
      <c r="F408" t="s">
        <v>1655</v>
      </c>
      <c r="G408" s="1">
        <v>223</v>
      </c>
      <c r="H408" s="1">
        <v>2775</v>
      </c>
      <c r="I408" s="2">
        <v>61882500</v>
      </c>
      <c r="J408" s="3">
        <v>0.11088677</v>
      </c>
      <c r="K408" s="4">
        <v>558069274.15999997</v>
      </c>
      <c r="L408" s="5">
        <v>19475001</v>
      </c>
      <c r="M408" s="6">
        <v>28.655673709999999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1656</v>
      </c>
      <c r="U408" t="s">
        <v>46</v>
      </c>
      <c r="AG408" s="18">
        <v>-5.04E-4</v>
      </c>
    </row>
    <row r="409" spans="1:33" x14ac:dyDescent="0.35">
      <c r="A409" t="s">
        <v>1554</v>
      </c>
      <c r="B409" t="s">
        <v>1657</v>
      </c>
      <c r="C409" t="s">
        <v>1658</v>
      </c>
      <c r="F409" t="s">
        <v>1657</v>
      </c>
      <c r="G409" s="1">
        <v>41</v>
      </c>
      <c r="H409" s="1">
        <v>2799.5</v>
      </c>
      <c r="I409" s="2">
        <v>11477950</v>
      </c>
      <c r="J409" s="3">
        <v>2.0567249999999999E-2</v>
      </c>
      <c r="K409" s="4">
        <v>558069274.15999997</v>
      </c>
      <c r="L409" s="5">
        <v>19475001</v>
      </c>
      <c r="M409" s="6">
        <v>28.655673709999999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1659</v>
      </c>
      <c r="U409" t="s">
        <v>46</v>
      </c>
      <c r="AG409" s="18">
        <v>-5.04E-4</v>
      </c>
    </row>
    <row r="410" spans="1:33" x14ac:dyDescent="0.35">
      <c r="A410" t="s">
        <v>1554</v>
      </c>
      <c r="B410" t="s">
        <v>1660</v>
      </c>
      <c r="C410" t="s">
        <v>1661</v>
      </c>
      <c r="F410" t="s">
        <v>1662</v>
      </c>
      <c r="G410" s="1">
        <v>402</v>
      </c>
      <c r="H410" s="1">
        <v>436.85</v>
      </c>
      <c r="I410" s="2">
        <v>43903425</v>
      </c>
      <c r="J410" s="3">
        <v>7.8670210000000004E-2</v>
      </c>
      <c r="K410" s="4">
        <v>558069274.15999997</v>
      </c>
      <c r="L410" s="5">
        <v>19475001</v>
      </c>
      <c r="M410" s="6">
        <v>28.655673709999999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1663</v>
      </c>
      <c r="U410" t="s">
        <v>46</v>
      </c>
      <c r="AG410" s="18">
        <v>-5.04E-4</v>
      </c>
    </row>
    <row r="411" spans="1:33" x14ac:dyDescent="0.35">
      <c r="A411" t="s">
        <v>1554</v>
      </c>
      <c r="B411" t="s">
        <v>1664</v>
      </c>
      <c r="C411" t="s">
        <v>1665</v>
      </c>
      <c r="F411" t="s">
        <v>1666</v>
      </c>
      <c r="G411" s="1">
        <v>53</v>
      </c>
      <c r="H411" s="1">
        <v>440</v>
      </c>
      <c r="I411" s="2">
        <v>5830000</v>
      </c>
      <c r="J411" s="3">
        <v>1.044673E-2</v>
      </c>
      <c r="K411" s="4">
        <v>558069274.15999997</v>
      </c>
      <c r="L411" s="5">
        <v>19475001</v>
      </c>
      <c r="M411" s="6">
        <v>28.655673709999999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1667</v>
      </c>
      <c r="U411" t="s">
        <v>46</v>
      </c>
      <c r="AG411" s="18">
        <v>-5.04E-4</v>
      </c>
    </row>
    <row r="412" spans="1:33" x14ac:dyDescent="0.35">
      <c r="A412" t="s">
        <v>1554</v>
      </c>
      <c r="B412" t="s">
        <v>1668</v>
      </c>
      <c r="C412" t="s">
        <v>1669</v>
      </c>
      <c r="F412" t="s">
        <v>1668</v>
      </c>
      <c r="G412" s="1">
        <v>23</v>
      </c>
      <c r="H412" s="1">
        <v>442.75</v>
      </c>
      <c r="I412" s="2">
        <v>2545812.5</v>
      </c>
      <c r="J412" s="3">
        <v>4.5618200000000003E-3</v>
      </c>
      <c r="K412" s="4">
        <v>558069274.15999997</v>
      </c>
      <c r="L412" s="5">
        <v>19475001</v>
      </c>
      <c r="M412" s="6">
        <v>28.655673709999999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1670</v>
      </c>
      <c r="U412" t="s">
        <v>46</v>
      </c>
      <c r="AG412" s="18">
        <v>-5.04E-4</v>
      </c>
    </row>
    <row r="413" spans="1:33" x14ac:dyDescent="0.35">
      <c r="A413" t="s">
        <v>1554</v>
      </c>
      <c r="B413" t="s">
        <v>1671</v>
      </c>
      <c r="C413" t="s">
        <v>1672</v>
      </c>
      <c r="F413" t="s">
        <v>1673</v>
      </c>
      <c r="G413" s="1">
        <v>39</v>
      </c>
      <c r="H413" s="1">
        <v>262.10000000000002</v>
      </c>
      <c r="I413" s="2">
        <v>4293198</v>
      </c>
      <c r="J413" s="3">
        <v>7.6929499999999996E-3</v>
      </c>
      <c r="K413" s="4">
        <v>558069274.15999997</v>
      </c>
      <c r="L413" s="5">
        <v>19475001</v>
      </c>
      <c r="M413" s="6">
        <v>28.655673709999999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1674</v>
      </c>
      <c r="U413" t="s">
        <v>46</v>
      </c>
      <c r="AG413" s="18">
        <v>-5.04E-4</v>
      </c>
    </row>
    <row r="414" spans="1:33" x14ac:dyDescent="0.35">
      <c r="A414" t="s">
        <v>1554</v>
      </c>
      <c r="B414" t="s">
        <v>1675</v>
      </c>
      <c r="C414" t="s">
        <v>1676</v>
      </c>
      <c r="F414" t="s">
        <v>1675</v>
      </c>
      <c r="G414" s="1">
        <v>375</v>
      </c>
      <c r="H414" s="1">
        <v>256.16000000000003</v>
      </c>
      <c r="I414" s="2">
        <v>40345200</v>
      </c>
      <c r="J414" s="3">
        <v>7.2294250000000004E-2</v>
      </c>
      <c r="K414" s="4">
        <v>558069274.15999997</v>
      </c>
      <c r="L414" s="5">
        <v>19475001</v>
      </c>
      <c r="M414" s="6">
        <v>28.655673709999999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1677</v>
      </c>
      <c r="U414" t="s">
        <v>46</v>
      </c>
      <c r="AG414" s="18">
        <v>-5.04E-4</v>
      </c>
    </row>
    <row r="415" spans="1:33" x14ac:dyDescent="0.35">
      <c r="A415" t="s">
        <v>1554</v>
      </c>
      <c r="B415" t="s">
        <v>1678</v>
      </c>
      <c r="C415" t="s">
        <v>1679</v>
      </c>
      <c r="F415" t="s">
        <v>1680</v>
      </c>
      <c r="G415" s="1">
        <v>152</v>
      </c>
      <c r="H415" s="1">
        <v>249.47</v>
      </c>
      <c r="I415" s="2">
        <v>15926164.800000001</v>
      </c>
      <c r="J415" s="3">
        <v>2.8537969999999999E-2</v>
      </c>
      <c r="K415" s="4">
        <v>558069274.15999997</v>
      </c>
      <c r="L415" s="5">
        <v>19475001</v>
      </c>
      <c r="M415" s="6">
        <v>28.655673709999999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1681</v>
      </c>
      <c r="U415" t="s">
        <v>46</v>
      </c>
      <c r="AG415" s="18">
        <v>-5.04E-4</v>
      </c>
    </row>
    <row r="416" spans="1:33" x14ac:dyDescent="0.35">
      <c r="A416" t="s">
        <v>1554</v>
      </c>
      <c r="B416" t="s">
        <v>1682</v>
      </c>
      <c r="C416" t="s">
        <v>1683</v>
      </c>
      <c r="F416" t="s">
        <v>1682</v>
      </c>
      <c r="G416" s="1">
        <v>79</v>
      </c>
      <c r="H416" s="1">
        <v>244.17</v>
      </c>
      <c r="I416" s="2">
        <v>8101560.5999999996</v>
      </c>
      <c r="J416" s="3">
        <v>1.451712E-2</v>
      </c>
      <c r="K416" s="4">
        <v>558069274.15999997</v>
      </c>
      <c r="L416" s="5">
        <v>19475001</v>
      </c>
      <c r="M416" s="6">
        <v>28.655673709999999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1684</v>
      </c>
      <c r="U416" t="s">
        <v>46</v>
      </c>
      <c r="AG416" s="18">
        <v>-5.04E-4</v>
      </c>
    </row>
    <row r="417" spans="1:33" x14ac:dyDescent="0.35">
      <c r="A417" t="s">
        <v>1554</v>
      </c>
      <c r="B417" t="s">
        <v>1685</v>
      </c>
      <c r="C417" t="s">
        <v>1686</v>
      </c>
      <c r="F417" t="s">
        <v>1685</v>
      </c>
      <c r="G417" s="1">
        <v>31</v>
      </c>
      <c r="H417" s="1">
        <v>324.60000000000002</v>
      </c>
      <c r="I417" s="2">
        <v>3773475</v>
      </c>
      <c r="J417" s="3">
        <v>6.7616600000000001E-3</v>
      </c>
      <c r="K417" s="4">
        <v>558069274.15999997</v>
      </c>
      <c r="L417" s="5">
        <v>19475001</v>
      </c>
      <c r="M417" s="6">
        <v>28.655673709999999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1687</v>
      </c>
      <c r="U417" t="s">
        <v>46</v>
      </c>
      <c r="AG417" s="18">
        <v>-5.04E-4</v>
      </c>
    </row>
    <row r="418" spans="1:33" x14ac:dyDescent="0.35">
      <c r="A418" t="s">
        <v>1554</v>
      </c>
      <c r="B418" t="s">
        <v>1688</v>
      </c>
      <c r="C418" t="s">
        <v>1689</v>
      </c>
      <c r="F418" t="s">
        <v>1688</v>
      </c>
      <c r="G418" s="1">
        <v>19</v>
      </c>
      <c r="H418" s="1">
        <v>318.25</v>
      </c>
      <c r="I418" s="2">
        <v>2267531.25</v>
      </c>
      <c r="J418" s="3">
        <v>4.0631699999999996E-3</v>
      </c>
      <c r="K418" s="4">
        <v>558069274.15999997</v>
      </c>
      <c r="L418" s="5">
        <v>19475001</v>
      </c>
      <c r="M418" s="6">
        <v>28.655673709999999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1690</v>
      </c>
      <c r="U418" t="s">
        <v>46</v>
      </c>
      <c r="AG418" s="18">
        <v>-5.04E-4</v>
      </c>
    </row>
    <row r="419" spans="1:33" x14ac:dyDescent="0.35">
      <c r="A419" t="s">
        <v>1554</v>
      </c>
      <c r="B419" t="s">
        <v>1691</v>
      </c>
      <c r="C419" t="s">
        <v>1692</v>
      </c>
      <c r="F419" t="s">
        <v>1693</v>
      </c>
      <c r="G419" s="1">
        <v>16</v>
      </c>
      <c r="H419" s="1">
        <v>558.5</v>
      </c>
      <c r="I419" s="2">
        <v>446800</v>
      </c>
      <c r="J419" s="3">
        <v>8.0062000000000004E-4</v>
      </c>
      <c r="K419" s="4">
        <v>558069274.15999997</v>
      </c>
      <c r="L419" s="5">
        <v>19475001</v>
      </c>
      <c r="M419" s="6">
        <v>28.655673709999999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1694</v>
      </c>
      <c r="U419" t="s">
        <v>46</v>
      </c>
      <c r="AG419" s="18">
        <v>-5.04E-4</v>
      </c>
    </row>
    <row r="420" spans="1:33" x14ac:dyDescent="0.35">
      <c r="A420" t="s">
        <v>1554</v>
      </c>
      <c r="B420" t="s">
        <v>1695</v>
      </c>
      <c r="C420" t="s">
        <v>1696</v>
      </c>
      <c r="F420" t="s">
        <v>1697</v>
      </c>
      <c r="G420" s="1">
        <v>22</v>
      </c>
      <c r="H420" s="1">
        <v>567.25</v>
      </c>
      <c r="I420" s="2">
        <v>623975</v>
      </c>
      <c r="J420" s="3">
        <v>1.1180999999999999E-3</v>
      </c>
      <c r="K420" s="4">
        <v>558069274.15999997</v>
      </c>
      <c r="L420" s="5">
        <v>19475001</v>
      </c>
      <c r="M420" s="6">
        <v>28.655673709999999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1698</v>
      </c>
      <c r="U420" t="s">
        <v>46</v>
      </c>
      <c r="AG420" s="18">
        <v>-5.04E-4</v>
      </c>
    </row>
    <row r="421" spans="1:33" x14ac:dyDescent="0.35">
      <c r="A421" t="s">
        <v>1554</v>
      </c>
      <c r="B421" t="s">
        <v>1699</v>
      </c>
      <c r="C421" t="s">
        <v>1700</v>
      </c>
      <c r="F421" t="s">
        <v>1701</v>
      </c>
      <c r="G421" s="1">
        <v>688</v>
      </c>
      <c r="H421" s="1">
        <v>196.75</v>
      </c>
      <c r="I421" s="2">
        <v>54145600</v>
      </c>
      <c r="J421" s="3">
        <v>9.7023079999999998E-2</v>
      </c>
      <c r="K421" s="4">
        <v>558069274.15999997</v>
      </c>
      <c r="L421" s="5">
        <v>19475001</v>
      </c>
      <c r="M421" s="6">
        <v>28.655673709999999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1702</v>
      </c>
      <c r="U421" t="s">
        <v>46</v>
      </c>
      <c r="AG421" s="18">
        <v>-5.04E-4</v>
      </c>
    </row>
    <row r="422" spans="1:33" x14ac:dyDescent="0.35">
      <c r="A422" t="s">
        <v>1554</v>
      </c>
      <c r="B422" t="s">
        <v>1703</v>
      </c>
      <c r="C422" t="s">
        <v>1704</v>
      </c>
      <c r="F422" t="s">
        <v>1703</v>
      </c>
      <c r="G422" s="1">
        <v>753</v>
      </c>
      <c r="H422" s="1">
        <v>197.5</v>
      </c>
      <c r="I422" s="2">
        <v>59487000</v>
      </c>
      <c r="J422" s="3">
        <v>0.10659428999999999</v>
      </c>
      <c r="K422" s="4">
        <v>558069274.15999997</v>
      </c>
      <c r="L422" s="5">
        <v>19475001</v>
      </c>
      <c r="M422" s="6">
        <v>28.655673709999999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1705</v>
      </c>
      <c r="U422" t="s">
        <v>46</v>
      </c>
      <c r="AG422" s="18">
        <v>-5.04E-4</v>
      </c>
    </row>
    <row r="423" spans="1:33" x14ac:dyDescent="0.35">
      <c r="A423" t="s">
        <v>1554</v>
      </c>
      <c r="B423" t="s">
        <v>1706</v>
      </c>
      <c r="C423" t="s">
        <v>1707</v>
      </c>
      <c r="F423" t="s">
        <v>1708</v>
      </c>
      <c r="G423" s="1">
        <v>316</v>
      </c>
      <c r="H423" s="1">
        <v>192.2</v>
      </c>
      <c r="I423" s="2">
        <v>24294080</v>
      </c>
      <c r="J423" s="3">
        <v>4.3532370000000001E-2</v>
      </c>
      <c r="K423" s="4">
        <v>558069274.15999997</v>
      </c>
      <c r="L423" s="5">
        <v>19475001</v>
      </c>
      <c r="M423" s="6">
        <v>28.655673709999999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1709</v>
      </c>
      <c r="U423" t="s">
        <v>46</v>
      </c>
      <c r="AG423" s="18">
        <v>-5.04E-4</v>
      </c>
    </row>
    <row r="424" spans="1:33" x14ac:dyDescent="0.35">
      <c r="A424" t="s">
        <v>1554</v>
      </c>
      <c r="B424" t="s">
        <v>1710</v>
      </c>
      <c r="C424" t="s">
        <v>1711</v>
      </c>
      <c r="F424" t="s">
        <v>1710</v>
      </c>
      <c r="G424" s="1">
        <v>184</v>
      </c>
      <c r="H424" s="1">
        <v>88.325000000000003</v>
      </c>
      <c r="I424" s="2">
        <v>6500720</v>
      </c>
      <c r="J424" s="3">
        <v>1.164859E-2</v>
      </c>
      <c r="K424" s="4">
        <v>558069274.15999997</v>
      </c>
      <c r="L424" s="5">
        <v>19475001</v>
      </c>
      <c r="M424" s="6">
        <v>28.655673709999999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1712</v>
      </c>
      <c r="U424" t="s">
        <v>46</v>
      </c>
      <c r="AG424" s="18">
        <v>-5.04E-4</v>
      </c>
    </row>
    <row r="425" spans="1:33" x14ac:dyDescent="0.35">
      <c r="A425" t="s">
        <v>1554</v>
      </c>
      <c r="B425" t="s">
        <v>1713</v>
      </c>
      <c r="C425" t="s">
        <v>1714</v>
      </c>
      <c r="F425" t="s">
        <v>1713</v>
      </c>
      <c r="G425" s="1">
        <v>124</v>
      </c>
      <c r="H425" s="1">
        <v>101.825</v>
      </c>
      <c r="I425" s="2">
        <v>5050520</v>
      </c>
      <c r="J425" s="3">
        <v>9.0499900000000008E-3</v>
      </c>
      <c r="K425" s="4">
        <v>558069274.15999997</v>
      </c>
      <c r="L425" s="5">
        <v>19475001</v>
      </c>
      <c r="M425" s="6">
        <v>28.655673709999999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1715</v>
      </c>
      <c r="U425" t="s">
        <v>46</v>
      </c>
      <c r="AG425" s="18">
        <v>-5.04E-4</v>
      </c>
    </row>
    <row r="426" spans="1:33" x14ac:dyDescent="0.35">
      <c r="A426" t="s">
        <v>1554</v>
      </c>
      <c r="B426" t="s">
        <v>1716</v>
      </c>
      <c r="C426" t="s">
        <v>1717</v>
      </c>
      <c r="F426" t="s">
        <v>1718</v>
      </c>
      <c r="G426" s="1">
        <v>1104</v>
      </c>
      <c r="H426" s="1">
        <v>3.4790000000000001</v>
      </c>
      <c r="I426" s="2">
        <v>38408160</v>
      </c>
      <c r="J426" s="3">
        <v>6.8823280000000001E-2</v>
      </c>
      <c r="K426" s="4">
        <v>558069274.15999997</v>
      </c>
      <c r="L426" s="5">
        <v>19475001</v>
      </c>
      <c r="M426" s="6">
        <v>28.655673709999999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1719</v>
      </c>
      <c r="U426" t="s">
        <v>46</v>
      </c>
      <c r="AG426" s="18">
        <v>-5.04E-4</v>
      </c>
    </row>
    <row r="427" spans="1:33" x14ac:dyDescent="0.35">
      <c r="A427" t="s">
        <v>1554</v>
      </c>
      <c r="B427" t="s">
        <v>1720</v>
      </c>
      <c r="C427" t="s">
        <v>1721</v>
      </c>
      <c r="F427" t="s">
        <v>1722</v>
      </c>
      <c r="G427" s="1">
        <v>591</v>
      </c>
      <c r="H427" s="1">
        <v>3.46</v>
      </c>
      <c r="I427" s="2">
        <v>20448600</v>
      </c>
      <c r="J427" s="3">
        <v>3.6641689999999998E-2</v>
      </c>
      <c r="K427" s="4">
        <v>558069274.15999997</v>
      </c>
      <c r="L427" s="5">
        <v>19475001</v>
      </c>
      <c r="M427" s="6">
        <v>28.655673709999999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1723</v>
      </c>
      <c r="U427" t="s">
        <v>46</v>
      </c>
      <c r="AG427" s="18">
        <v>-5.04E-4</v>
      </c>
    </row>
    <row r="428" spans="1:33" x14ac:dyDescent="0.35">
      <c r="A428" t="s">
        <v>1554</v>
      </c>
      <c r="B428" t="s">
        <v>1724</v>
      </c>
      <c r="C428" t="s">
        <v>1725</v>
      </c>
      <c r="F428" t="s">
        <v>1726</v>
      </c>
      <c r="G428" s="1">
        <v>212</v>
      </c>
      <c r="H428" s="1">
        <v>3.5510000000000002</v>
      </c>
      <c r="I428" s="2">
        <v>7528120</v>
      </c>
      <c r="J428" s="3">
        <v>1.3489579999999999E-2</v>
      </c>
      <c r="K428" s="4">
        <v>558069274.15999997</v>
      </c>
      <c r="L428" s="5">
        <v>19475001</v>
      </c>
      <c r="M428" s="6">
        <v>28.655673709999999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1727</v>
      </c>
      <c r="U428" t="s">
        <v>46</v>
      </c>
      <c r="AG428" s="18">
        <v>-5.04E-4</v>
      </c>
    </row>
    <row r="429" spans="1:33" x14ac:dyDescent="0.35">
      <c r="A429" t="s">
        <v>1554</v>
      </c>
      <c r="B429" t="s">
        <v>1728</v>
      </c>
      <c r="C429" t="s">
        <v>1729</v>
      </c>
      <c r="F429" t="s">
        <v>1730</v>
      </c>
      <c r="G429" s="1">
        <v>107</v>
      </c>
      <c r="H429" s="1">
        <v>3.7349999999999999</v>
      </c>
      <c r="I429" s="2">
        <v>3996450</v>
      </c>
      <c r="J429" s="3">
        <v>7.1612100000000003E-3</v>
      </c>
      <c r="K429" s="4">
        <v>558069274.15999997</v>
      </c>
      <c r="L429" s="5">
        <v>19475001</v>
      </c>
      <c r="M429" s="6">
        <v>28.655673709999999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1731</v>
      </c>
      <c r="U429" t="s">
        <v>46</v>
      </c>
      <c r="AG429" s="18">
        <v>-5.04E-4</v>
      </c>
    </row>
    <row r="430" spans="1:33" x14ac:dyDescent="0.35">
      <c r="A430" t="s">
        <v>1554</v>
      </c>
      <c r="B430" t="s">
        <v>1732</v>
      </c>
      <c r="C430" t="s">
        <v>1733</v>
      </c>
      <c r="F430" t="s">
        <v>1732</v>
      </c>
      <c r="G430" s="1">
        <v>143</v>
      </c>
      <c r="H430" s="1">
        <v>3.8929999999999998</v>
      </c>
      <c r="I430" s="2">
        <v>5566990</v>
      </c>
      <c r="J430" s="3">
        <v>9.9754500000000003E-3</v>
      </c>
      <c r="K430" s="4">
        <v>558069274.15999997</v>
      </c>
      <c r="L430" s="5">
        <v>19475001</v>
      </c>
      <c r="M430" s="6">
        <v>28.655673709999999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1734</v>
      </c>
      <c r="U430" t="s">
        <v>46</v>
      </c>
      <c r="AG430" s="18">
        <v>-5.04E-4</v>
      </c>
    </row>
    <row r="431" spans="1:33" x14ac:dyDescent="0.35">
      <c r="A431" t="s">
        <v>1554</v>
      </c>
      <c r="B431" t="s">
        <v>1735</v>
      </c>
      <c r="C431" t="s">
        <v>1736</v>
      </c>
      <c r="F431" t="s">
        <v>1735</v>
      </c>
      <c r="G431" s="1">
        <v>115</v>
      </c>
      <c r="H431" s="1">
        <v>3.923</v>
      </c>
      <c r="I431" s="2">
        <v>4511450</v>
      </c>
      <c r="J431" s="3">
        <v>8.0840300000000007E-3</v>
      </c>
      <c r="K431" s="4">
        <v>558069274.15999997</v>
      </c>
      <c r="L431" s="5">
        <v>19475001</v>
      </c>
      <c r="M431" s="6">
        <v>28.655673709999999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1737</v>
      </c>
      <c r="U431" t="s">
        <v>46</v>
      </c>
      <c r="AG431" s="18">
        <v>-5.04E-4</v>
      </c>
    </row>
    <row r="432" spans="1:33" x14ac:dyDescent="0.35">
      <c r="A432" t="s">
        <v>1554</v>
      </c>
      <c r="B432" t="s">
        <v>1738</v>
      </c>
      <c r="C432" t="s">
        <v>1739</v>
      </c>
      <c r="F432" t="s">
        <v>1740</v>
      </c>
      <c r="G432" s="1">
        <v>179</v>
      </c>
      <c r="H432" s="1">
        <v>3.891</v>
      </c>
      <c r="I432" s="2">
        <v>6964890</v>
      </c>
      <c r="J432" s="3">
        <v>1.248033E-2</v>
      </c>
      <c r="K432" s="4">
        <v>558069274.15999997</v>
      </c>
      <c r="L432" s="5">
        <v>19475001</v>
      </c>
      <c r="M432" s="6">
        <v>28.655673709999999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1741</v>
      </c>
      <c r="U432" t="s">
        <v>46</v>
      </c>
      <c r="AG432" s="18">
        <v>-5.04E-4</v>
      </c>
    </row>
    <row r="433" spans="1:33" x14ac:dyDescent="0.35">
      <c r="A433" t="s">
        <v>1554</v>
      </c>
      <c r="B433" t="s">
        <v>1742</v>
      </c>
      <c r="C433" t="s">
        <v>1743</v>
      </c>
      <c r="F433" t="s">
        <v>1742</v>
      </c>
      <c r="G433" s="1">
        <v>363</v>
      </c>
      <c r="H433" s="1">
        <v>3.9470000000000001</v>
      </c>
      <c r="I433" s="2">
        <v>14327610</v>
      </c>
      <c r="J433" s="3">
        <v>2.567353E-2</v>
      </c>
      <c r="K433" s="4">
        <v>558069274.15999997</v>
      </c>
      <c r="L433" s="5">
        <v>19475001</v>
      </c>
      <c r="M433" s="6">
        <v>28.655673709999999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1744</v>
      </c>
      <c r="U433" t="s">
        <v>46</v>
      </c>
      <c r="AG433" s="18">
        <v>-5.04E-4</v>
      </c>
    </row>
    <row r="434" spans="1:33" x14ac:dyDescent="0.35">
      <c r="A434" t="s">
        <v>1554</v>
      </c>
      <c r="B434" t="s">
        <v>1745</v>
      </c>
      <c r="C434" t="s">
        <v>1746</v>
      </c>
      <c r="F434" t="s">
        <v>1745</v>
      </c>
      <c r="G434" s="1">
        <v>9</v>
      </c>
      <c r="H434" s="1">
        <v>4.1630000000000003</v>
      </c>
      <c r="I434" s="2">
        <v>374670</v>
      </c>
      <c r="J434" s="3">
        <v>6.7137000000000002E-4</v>
      </c>
      <c r="K434" s="4">
        <v>558069274.15999997</v>
      </c>
      <c r="L434" s="5">
        <v>19475001</v>
      </c>
      <c r="M434" s="6">
        <v>28.655673709999999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1747</v>
      </c>
      <c r="U434" t="s">
        <v>46</v>
      </c>
      <c r="AG434" s="18">
        <v>-5.04E-4</v>
      </c>
    </row>
    <row r="435" spans="1:33" x14ac:dyDescent="0.35">
      <c r="A435" t="s">
        <v>1554</v>
      </c>
      <c r="B435" t="s">
        <v>1748</v>
      </c>
      <c r="C435" t="s">
        <v>1749</v>
      </c>
      <c r="F435" t="s">
        <v>1748</v>
      </c>
      <c r="G435" s="1">
        <v>23</v>
      </c>
      <c r="H435" s="1">
        <v>967.1</v>
      </c>
      <c r="I435" s="2">
        <v>2224330</v>
      </c>
      <c r="J435" s="3">
        <v>3.9857599999999997E-3</v>
      </c>
      <c r="K435" s="4">
        <v>558069274.15999997</v>
      </c>
      <c r="L435" s="5">
        <v>19475001</v>
      </c>
      <c r="M435" s="6">
        <v>28.655673709999999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1750</v>
      </c>
      <c r="U435" t="s">
        <v>46</v>
      </c>
      <c r="AG435" s="18">
        <v>-5.04E-4</v>
      </c>
    </row>
    <row r="436" spans="1:33" x14ac:dyDescent="0.35">
      <c r="A436" t="s">
        <v>1554</v>
      </c>
      <c r="B436" t="s">
        <v>1751</v>
      </c>
      <c r="C436" t="s">
        <v>1752</v>
      </c>
      <c r="F436" t="s">
        <v>1751</v>
      </c>
      <c r="G436" s="1">
        <v>215</v>
      </c>
      <c r="H436" s="1">
        <v>965.5</v>
      </c>
      <c r="I436" s="2">
        <v>10379125</v>
      </c>
      <c r="J436" s="3">
        <v>1.859827E-2</v>
      </c>
      <c r="K436" s="4">
        <v>558069274.15999997</v>
      </c>
      <c r="L436" s="5">
        <v>19475001</v>
      </c>
      <c r="M436" s="6">
        <v>28.655673709999999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1753</v>
      </c>
      <c r="U436" t="s">
        <v>46</v>
      </c>
      <c r="AG436" s="18">
        <v>-5.04E-4</v>
      </c>
    </row>
    <row r="437" spans="1:33" x14ac:dyDescent="0.35">
      <c r="A437" t="s">
        <v>1554</v>
      </c>
      <c r="B437" t="s">
        <v>1754</v>
      </c>
      <c r="C437" t="s">
        <v>1755</v>
      </c>
      <c r="F437" t="s">
        <v>1754</v>
      </c>
      <c r="G437" s="1">
        <v>192</v>
      </c>
      <c r="H437" s="1">
        <v>616</v>
      </c>
      <c r="I437" s="2">
        <v>1635002.59</v>
      </c>
      <c r="J437" s="3">
        <v>2.9297500000000001E-3</v>
      </c>
      <c r="K437" s="4">
        <v>558069274.15999997</v>
      </c>
      <c r="L437" s="5">
        <v>19475001</v>
      </c>
      <c r="M437" s="6">
        <v>28.655673709999999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1756</v>
      </c>
      <c r="U437" t="s">
        <v>46</v>
      </c>
      <c r="AG437" s="18">
        <v>-5.04E-4</v>
      </c>
    </row>
    <row r="438" spans="1:33" x14ac:dyDescent="0.35">
      <c r="A438" t="s">
        <v>1554</v>
      </c>
      <c r="B438" t="s">
        <v>1757</v>
      </c>
      <c r="C438" t="s">
        <v>1758</v>
      </c>
      <c r="F438" t="s">
        <v>1759</v>
      </c>
      <c r="G438" s="1">
        <v>97</v>
      </c>
      <c r="H438" s="1">
        <v>625.5</v>
      </c>
      <c r="I438" s="2">
        <v>838755.83</v>
      </c>
      <c r="J438" s="3">
        <v>1.50296E-3</v>
      </c>
      <c r="K438" s="4">
        <v>558069274.15999997</v>
      </c>
      <c r="L438" s="5">
        <v>19475001</v>
      </c>
      <c r="M438" s="6">
        <v>28.655673709999999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1760</v>
      </c>
      <c r="U438" t="s">
        <v>46</v>
      </c>
      <c r="AG438" s="18">
        <v>-5.04E-4</v>
      </c>
    </row>
    <row r="439" spans="1:33" x14ac:dyDescent="0.35">
      <c r="A439" t="s">
        <v>1554</v>
      </c>
      <c r="B439" t="s">
        <v>1761</v>
      </c>
      <c r="C439" t="s">
        <v>1762</v>
      </c>
      <c r="F439" t="s">
        <v>1763</v>
      </c>
      <c r="G439" s="1">
        <v>30</v>
      </c>
      <c r="H439" s="1">
        <v>633.79999999999995</v>
      </c>
      <c r="I439" s="2">
        <v>262851.21999999997</v>
      </c>
      <c r="J439" s="3">
        <v>4.7100000000000001E-4</v>
      </c>
      <c r="K439" s="4">
        <v>558069274.15999997</v>
      </c>
      <c r="L439" s="5">
        <v>19475001</v>
      </c>
      <c r="M439" s="6">
        <v>28.655673709999999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1764</v>
      </c>
      <c r="U439" t="s">
        <v>46</v>
      </c>
      <c r="AG439" s="18">
        <v>-5.04E-4</v>
      </c>
    </row>
    <row r="440" spans="1:33" x14ac:dyDescent="0.35">
      <c r="A440" t="s">
        <v>1554</v>
      </c>
      <c r="B440" t="s">
        <v>1765</v>
      </c>
      <c r="C440" t="s">
        <v>1766</v>
      </c>
      <c r="F440" t="s">
        <v>1765</v>
      </c>
      <c r="G440" s="1">
        <v>899</v>
      </c>
      <c r="H440" s="1">
        <v>1034</v>
      </c>
      <c r="I440" s="2">
        <v>46478300</v>
      </c>
      <c r="J440" s="3">
        <v>8.32841E-2</v>
      </c>
      <c r="K440" s="4">
        <v>558069274.15999997</v>
      </c>
      <c r="L440" s="5">
        <v>19475001</v>
      </c>
      <c r="M440" s="6">
        <v>28.655673709999999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1767</v>
      </c>
      <c r="U440" t="s">
        <v>46</v>
      </c>
      <c r="AG440" s="18">
        <v>-5.04E-4</v>
      </c>
    </row>
    <row r="441" spans="1:33" x14ac:dyDescent="0.35">
      <c r="A441" t="s">
        <v>1554</v>
      </c>
      <c r="B441" t="s">
        <v>1768</v>
      </c>
      <c r="C441" t="s">
        <v>1769</v>
      </c>
      <c r="F441" t="s">
        <v>1770</v>
      </c>
      <c r="G441" s="1">
        <v>287</v>
      </c>
      <c r="H441" s="1">
        <v>1044.75</v>
      </c>
      <c r="I441" s="2">
        <v>14992162.5</v>
      </c>
      <c r="J441" s="3">
        <v>2.686434E-2</v>
      </c>
      <c r="K441" s="4">
        <v>558069274.15999997</v>
      </c>
      <c r="L441" s="5">
        <v>19475001</v>
      </c>
      <c r="M441" s="6">
        <v>28.655673709999999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1771</v>
      </c>
      <c r="U441" t="s">
        <v>46</v>
      </c>
      <c r="AG441" s="18">
        <v>-5.04E-4</v>
      </c>
    </row>
    <row r="442" spans="1:33" x14ac:dyDescent="0.35">
      <c r="A442" t="s">
        <v>1554</v>
      </c>
      <c r="B442" t="s">
        <v>1772</v>
      </c>
      <c r="C442" t="s">
        <v>1773</v>
      </c>
      <c r="F442" t="s">
        <v>1772</v>
      </c>
      <c r="G442" s="1">
        <v>249</v>
      </c>
      <c r="H442" s="1">
        <v>1055.25</v>
      </c>
      <c r="I442" s="2">
        <v>13137862.5</v>
      </c>
      <c r="J442" s="3">
        <v>2.3541630000000001E-2</v>
      </c>
      <c r="K442" s="4">
        <v>558069274.15999997</v>
      </c>
      <c r="L442" s="5">
        <v>19475001</v>
      </c>
      <c r="M442" s="6">
        <v>28.655673709999999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1774</v>
      </c>
      <c r="U442" t="s">
        <v>46</v>
      </c>
      <c r="AG442" s="18">
        <v>-5.04E-4</v>
      </c>
    </row>
    <row r="443" spans="1:33" x14ac:dyDescent="0.35">
      <c r="A443" t="s">
        <v>1554</v>
      </c>
      <c r="B443" t="s">
        <v>1775</v>
      </c>
      <c r="C443" t="s">
        <v>1776</v>
      </c>
      <c r="F443" t="s">
        <v>1775</v>
      </c>
      <c r="G443" s="1">
        <v>29</v>
      </c>
      <c r="H443" s="1">
        <v>1048.25</v>
      </c>
      <c r="I443" s="2">
        <v>1519962.5</v>
      </c>
      <c r="J443" s="3">
        <v>2.72361E-3</v>
      </c>
      <c r="K443" s="4">
        <v>558069274.15999997</v>
      </c>
      <c r="L443" s="5">
        <v>19475001</v>
      </c>
      <c r="M443" s="6">
        <v>28.655673709999999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1777</v>
      </c>
      <c r="U443" t="s">
        <v>46</v>
      </c>
      <c r="AG443" s="18">
        <v>-5.04E-4</v>
      </c>
    </row>
    <row r="444" spans="1:33" x14ac:dyDescent="0.35">
      <c r="A444" t="s">
        <v>1554</v>
      </c>
      <c r="B444" t="s">
        <v>1778</v>
      </c>
      <c r="C444" t="s">
        <v>1779</v>
      </c>
      <c r="F444" t="s">
        <v>1780</v>
      </c>
      <c r="G444" s="1">
        <v>-674</v>
      </c>
      <c r="H444" s="1">
        <v>18.22</v>
      </c>
      <c r="I444" s="2">
        <v>-13753913.6</v>
      </c>
      <c r="J444" s="3">
        <v>-2.4645529999999999E-2</v>
      </c>
      <c r="K444" s="4">
        <v>558069274.15999997</v>
      </c>
      <c r="L444" s="5">
        <v>19475001</v>
      </c>
      <c r="M444" s="6">
        <v>28.655673709999999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1781</v>
      </c>
      <c r="U444" t="s">
        <v>46</v>
      </c>
      <c r="AG444" s="18">
        <v>-5.04E-4</v>
      </c>
    </row>
    <row r="445" spans="1:33" x14ac:dyDescent="0.35">
      <c r="A445" t="s">
        <v>1554</v>
      </c>
      <c r="B445" t="s">
        <v>1782</v>
      </c>
      <c r="C445" t="s">
        <v>1783</v>
      </c>
      <c r="F445" t="s">
        <v>1784</v>
      </c>
      <c r="G445" s="1">
        <v>-609</v>
      </c>
      <c r="H445" s="1">
        <v>17.100000000000001</v>
      </c>
      <c r="I445" s="2">
        <v>-11663568</v>
      </c>
      <c r="J445" s="3">
        <v>-2.0899859999999999E-2</v>
      </c>
      <c r="K445" s="4">
        <v>558069274.15999997</v>
      </c>
      <c r="L445" s="5">
        <v>19475001</v>
      </c>
      <c r="M445" s="6">
        <v>28.655673709999999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1785</v>
      </c>
      <c r="U445" t="s">
        <v>46</v>
      </c>
      <c r="AG445" s="18">
        <v>-5.04E-4</v>
      </c>
    </row>
    <row r="446" spans="1:33" x14ac:dyDescent="0.35">
      <c r="A446" t="s">
        <v>1554</v>
      </c>
      <c r="B446" t="s">
        <v>1786</v>
      </c>
      <c r="C446" t="s">
        <v>1787</v>
      </c>
      <c r="F446" t="s">
        <v>1788</v>
      </c>
      <c r="G446" s="1">
        <v>-275</v>
      </c>
      <c r="H446" s="1">
        <v>16.79</v>
      </c>
      <c r="I446" s="2">
        <v>-5171320</v>
      </c>
      <c r="J446" s="3">
        <v>-9.2664500000000007E-3</v>
      </c>
      <c r="K446" s="4">
        <v>558069274.15999997</v>
      </c>
      <c r="L446" s="5">
        <v>19475001</v>
      </c>
      <c r="M446" s="6">
        <v>28.655673709999999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1789</v>
      </c>
      <c r="U446" t="s">
        <v>46</v>
      </c>
      <c r="AG446" s="18">
        <v>-5.04E-4</v>
      </c>
    </row>
    <row r="447" spans="1:33" x14ac:dyDescent="0.35">
      <c r="A447" t="s">
        <v>1554</v>
      </c>
      <c r="B447" t="s">
        <v>1790</v>
      </c>
      <c r="C447" t="s">
        <v>1791</v>
      </c>
      <c r="F447" t="s">
        <v>1790</v>
      </c>
      <c r="G447" s="1">
        <v>-3020</v>
      </c>
      <c r="H447" s="1">
        <v>95.894999999999996</v>
      </c>
      <c r="I447" s="2">
        <v>-724007250</v>
      </c>
      <c r="J447" s="3">
        <v>-1.2973429700000001</v>
      </c>
      <c r="K447" s="4">
        <v>558069274.15999997</v>
      </c>
      <c r="L447" s="5">
        <v>19475001</v>
      </c>
      <c r="M447" s="6">
        <v>28.655673709999999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1792</v>
      </c>
      <c r="U447" t="s">
        <v>46</v>
      </c>
      <c r="AG447" s="18">
        <v>-5.04E-4</v>
      </c>
    </row>
    <row r="448" spans="1:33" x14ac:dyDescent="0.35">
      <c r="A448" t="s">
        <v>1554</v>
      </c>
      <c r="B448" t="s">
        <v>1793</v>
      </c>
      <c r="C448" t="s">
        <v>1794</v>
      </c>
      <c r="F448" t="s">
        <v>1795</v>
      </c>
      <c r="G448" s="1">
        <v>-1280</v>
      </c>
      <c r="H448" s="1">
        <v>95.97</v>
      </c>
      <c r="I448" s="2">
        <v>-307104000</v>
      </c>
      <c r="J448" s="3">
        <v>-0.55029726999999995</v>
      </c>
      <c r="K448" s="4">
        <v>558069274.15999997</v>
      </c>
      <c r="L448" s="5">
        <v>19475001</v>
      </c>
      <c r="M448" s="6">
        <v>28.655673709999999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1796</v>
      </c>
      <c r="U448" t="s">
        <v>46</v>
      </c>
      <c r="AG448" s="18">
        <v>-5.04E-4</v>
      </c>
    </row>
    <row r="449" spans="1:33" x14ac:dyDescent="0.35">
      <c r="A449" t="s">
        <v>1554</v>
      </c>
      <c r="B449" t="s">
        <v>1797</v>
      </c>
      <c r="C449" t="s">
        <v>1798</v>
      </c>
      <c r="F449" t="s">
        <v>1797</v>
      </c>
      <c r="G449" s="1">
        <v>-801</v>
      </c>
      <c r="H449" s="1">
        <v>96.004999999999995</v>
      </c>
      <c r="I449" s="2">
        <v>-192250012.5</v>
      </c>
      <c r="J449" s="3">
        <v>-0.3444913</v>
      </c>
      <c r="K449" s="4">
        <v>558069274.15999997</v>
      </c>
      <c r="L449" s="5">
        <v>19475001</v>
      </c>
      <c r="M449" s="6">
        <v>28.655673709999999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1799</v>
      </c>
      <c r="U449" t="s">
        <v>46</v>
      </c>
      <c r="AG449" s="18">
        <v>-5.04E-4</v>
      </c>
    </row>
    <row r="450" spans="1:33" x14ac:dyDescent="0.35">
      <c r="A450" t="s">
        <v>1554</v>
      </c>
      <c r="B450" t="s">
        <v>1800</v>
      </c>
      <c r="C450" t="s">
        <v>1801</v>
      </c>
      <c r="F450" t="s">
        <v>1802</v>
      </c>
      <c r="G450" s="1">
        <v>48</v>
      </c>
      <c r="H450" s="1">
        <v>31.140999999999998</v>
      </c>
      <c r="I450" s="2">
        <v>7473840</v>
      </c>
      <c r="J450" s="3">
        <v>1.3392319999999999E-2</v>
      </c>
      <c r="K450" s="4">
        <v>558069274.15999997</v>
      </c>
      <c r="L450" s="5">
        <v>19475001</v>
      </c>
      <c r="M450" s="6">
        <v>28.655673709999999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1803</v>
      </c>
      <c r="U450" t="s">
        <v>46</v>
      </c>
      <c r="AG450" s="18">
        <v>-5.04E-4</v>
      </c>
    </row>
    <row r="451" spans="1:33" x14ac:dyDescent="0.35">
      <c r="A451" t="s">
        <v>1554</v>
      </c>
      <c r="B451" t="s">
        <v>1804</v>
      </c>
      <c r="C451" t="s">
        <v>1805</v>
      </c>
      <c r="F451" t="s">
        <v>1806</v>
      </c>
      <c r="G451" s="1">
        <v>7</v>
      </c>
      <c r="H451" s="1">
        <v>31.446999999999999</v>
      </c>
      <c r="I451" s="2">
        <v>1100645</v>
      </c>
      <c r="J451" s="3">
        <v>1.9722400000000001E-3</v>
      </c>
      <c r="K451" s="4">
        <v>558069274.15999997</v>
      </c>
      <c r="L451" s="5">
        <v>19475001</v>
      </c>
      <c r="M451" s="6">
        <v>28.655673709999999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6"/>
        <v xml:space="preserve"> </v>
      </c>
      <c r="T451" t="s">
        <v>1807</v>
      </c>
      <c r="U451" t="s">
        <v>46</v>
      </c>
      <c r="AG451" s="18">
        <v>-5.04E-4</v>
      </c>
    </row>
    <row r="452" spans="1:33" x14ac:dyDescent="0.35">
      <c r="A452" t="s">
        <v>1554</v>
      </c>
      <c r="B452" t="s">
        <v>1808</v>
      </c>
      <c r="C452" t="s">
        <v>1809</v>
      </c>
      <c r="F452" t="s">
        <v>1808</v>
      </c>
      <c r="G452" s="1">
        <v>3</v>
      </c>
      <c r="H452" s="1">
        <v>31.748000000000001</v>
      </c>
      <c r="I452" s="2">
        <v>476220</v>
      </c>
      <c r="J452" s="3">
        <v>8.5333000000000002E-4</v>
      </c>
      <c r="K452" s="4">
        <v>558069274.15999997</v>
      </c>
      <c r="L452" s="5">
        <v>19475001</v>
      </c>
      <c r="M452" s="6">
        <v>28.655673709999999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6"/>
        <v xml:space="preserve"> </v>
      </c>
      <c r="T452" t="s">
        <v>1810</v>
      </c>
      <c r="U452" t="s">
        <v>46</v>
      </c>
      <c r="AG452" s="18">
        <v>-5.04E-4</v>
      </c>
    </row>
    <row r="453" spans="1:33" x14ac:dyDescent="0.35">
      <c r="A453" t="s">
        <v>1554</v>
      </c>
      <c r="B453" t="s">
        <v>1811</v>
      </c>
      <c r="C453" t="s">
        <v>1812</v>
      </c>
      <c r="F453" t="s">
        <v>1811</v>
      </c>
      <c r="G453" s="1">
        <v>448</v>
      </c>
      <c r="H453" s="1">
        <v>297.2</v>
      </c>
      <c r="I453" s="2">
        <v>13314560</v>
      </c>
      <c r="J453" s="3">
        <v>2.3858259999999999E-2</v>
      </c>
      <c r="K453" s="4">
        <v>558069274.15999997</v>
      </c>
      <c r="L453" s="5">
        <v>19475001</v>
      </c>
      <c r="M453" s="6">
        <v>28.655673709999999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6"/>
        <v xml:space="preserve"> </v>
      </c>
      <c r="T453" t="s">
        <v>1813</v>
      </c>
      <c r="U453" t="s">
        <v>46</v>
      </c>
      <c r="AG453" s="18">
        <v>-5.04E-4</v>
      </c>
    </row>
    <row r="454" spans="1:33" x14ac:dyDescent="0.35">
      <c r="A454" t="s">
        <v>1554</v>
      </c>
      <c r="B454" t="s">
        <v>1814</v>
      </c>
      <c r="C454" t="s">
        <v>1815</v>
      </c>
      <c r="F454" t="s">
        <v>1814</v>
      </c>
      <c r="G454" s="1">
        <v>264</v>
      </c>
      <c r="H454" s="1">
        <v>305</v>
      </c>
      <c r="I454" s="2">
        <v>8052000</v>
      </c>
      <c r="J454" s="3">
        <v>1.442832E-2</v>
      </c>
      <c r="K454" s="4">
        <v>558069274.15999997</v>
      </c>
      <c r="L454" s="5">
        <v>19475001</v>
      </c>
      <c r="M454" s="6">
        <v>28.655673709999999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ref="S454:S517" si="7">IF(ISNUMBER(N454),Q454*N454,IF(ISNUMBER(R454),J454*R454," "))</f>
        <v xml:space="preserve"> </v>
      </c>
      <c r="T454" t="s">
        <v>1816</v>
      </c>
      <c r="U454" t="s">
        <v>46</v>
      </c>
      <c r="AG454" s="18">
        <v>-5.04E-4</v>
      </c>
    </row>
    <row r="455" spans="1:33" x14ac:dyDescent="0.35">
      <c r="A455" t="s">
        <v>1554</v>
      </c>
      <c r="B455" t="s">
        <v>1817</v>
      </c>
      <c r="C455" t="s">
        <v>1818</v>
      </c>
      <c r="F455" t="s">
        <v>1817</v>
      </c>
      <c r="G455" s="1">
        <v>172</v>
      </c>
      <c r="H455" s="1">
        <v>311.60000000000002</v>
      </c>
      <c r="I455" s="2">
        <v>5359520</v>
      </c>
      <c r="J455" s="3">
        <v>9.6036799999999999E-3</v>
      </c>
      <c r="K455" s="4">
        <v>558069274.15999997</v>
      </c>
      <c r="L455" s="5">
        <v>19475001</v>
      </c>
      <c r="M455" s="6">
        <v>28.655673709999999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1819</v>
      </c>
      <c r="U455" t="s">
        <v>46</v>
      </c>
      <c r="AG455" s="18">
        <v>-5.04E-4</v>
      </c>
    </row>
    <row r="456" spans="1:33" x14ac:dyDescent="0.35">
      <c r="A456" t="s">
        <v>1554</v>
      </c>
      <c r="B456" t="s">
        <v>1820</v>
      </c>
      <c r="C456" t="s">
        <v>1821</v>
      </c>
      <c r="F456" t="s">
        <v>1820</v>
      </c>
      <c r="G456" s="1">
        <v>-2064</v>
      </c>
      <c r="H456" s="1">
        <v>102.734375</v>
      </c>
      <c r="I456" s="2">
        <v>-424087500</v>
      </c>
      <c r="J456" s="3">
        <v>-0.75991909999999996</v>
      </c>
      <c r="K456" s="4">
        <v>558069274.15999997</v>
      </c>
      <c r="L456" s="5">
        <v>19475001</v>
      </c>
      <c r="M456" s="6">
        <v>28.655673709999999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f>IF(OR($A456="TUA",$A456="TYA"),"",IF(ISNUMBER(_xll.BDP($C456,"DUR_ADJ_OAS_MID")),_xll.BDP($C456,"DUR_ADJ_OAS_MID"),IF(ISNUMBER(_xll.BDP($E456&amp;" ISIN","DUR_ADJ_OAS_MID")),_xll.BDP($E456&amp;" ISIN","DUR_ADJ_OAS_MID")," ")))</f>
        <v>1.8411800601957768</v>
      </c>
      <c r="S456" s="7">
        <f t="shared" si="7"/>
        <v>-1.3991478942819204</v>
      </c>
      <c r="T456" t="s">
        <v>1822</v>
      </c>
      <c r="U456" t="s">
        <v>46</v>
      </c>
      <c r="AG456" s="18">
        <v>-5.04E-4</v>
      </c>
    </row>
    <row r="457" spans="1:33" x14ac:dyDescent="0.35">
      <c r="A457" t="s">
        <v>1554</v>
      </c>
      <c r="B457" t="s">
        <v>47</v>
      </c>
      <c r="C457" t="s">
        <v>48</v>
      </c>
      <c r="F457" t="s">
        <v>49</v>
      </c>
      <c r="G457" s="1">
        <v>-56</v>
      </c>
      <c r="H457" s="1">
        <v>113.09375</v>
      </c>
      <c r="I457" s="2">
        <v>-6333250</v>
      </c>
      <c r="J457" s="3">
        <v>-1.1348499999999999E-2</v>
      </c>
      <c r="K457" s="4">
        <v>558069274.15999997</v>
      </c>
      <c r="L457" s="5">
        <v>19475001</v>
      </c>
      <c r="M457" s="6">
        <v>28.655673709999999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f>IF(OR($A457="TUA",$A457="TYA"),"",IF(ISNUMBER(_xll.BDP($C457,"DUR_ADJ_OAS_MID")),_xll.BDP($C457,"DUR_ADJ_OAS_MID"),IF(ISNUMBER(_xll.BDP($E457&amp;" ISIN","DUR_ADJ_OAS_MID")),_xll.BDP($E457&amp;" ISIN","DUR_ADJ_OAS_MID")," ")))</f>
        <v>10.956443233933388</v>
      </c>
      <c r="S457" s="7">
        <f t="shared" si="7"/>
        <v>-0.12433919604029305</v>
      </c>
      <c r="T457" t="s">
        <v>50</v>
      </c>
      <c r="U457" t="s">
        <v>46</v>
      </c>
      <c r="AG457" s="18">
        <v>-5.04E-4</v>
      </c>
    </row>
    <row r="458" spans="1:33" x14ac:dyDescent="0.35">
      <c r="A458" t="s">
        <v>1554</v>
      </c>
      <c r="B458" t="s">
        <v>1823</v>
      </c>
      <c r="C458" t="s">
        <v>1824</v>
      </c>
      <c r="F458" t="s">
        <v>1823</v>
      </c>
      <c r="G458" s="1">
        <v>22</v>
      </c>
      <c r="H458" s="1">
        <v>550.75</v>
      </c>
      <c r="I458" s="2">
        <v>605825</v>
      </c>
      <c r="J458" s="3">
        <v>1.0855699999999999E-3</v>
      </c>
      <c r="K458" s="4">
        <v>558069274.15999997</v>
      </c>
      <c r="L458" s="5">
        <v>19475001</v>
      </c>
      <c r="M458" s="6">
        <v>28.655673709999999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1825</v>
      </c>
      <c r="U458" t="s">
        <v>46</v>
      </c>
      <c r="AG458" s="18">
        <v>-5.04E-4</v>
      </c>
    </row>
    <row r="459" spans="1:33" x14ac:dyDescent="0.35">
      <c r="A459" t="s">
        <v>1554</v>
      </c>
      <c r="B459" t="s">
        <v>1826</v>
      </c>
      <c r="C459" t="s">
        <v>1827</v>
      </c>
      <c r="F459" t="s">
        <v>1826</v>
      </c>
      <c r="G459" s="1">
        <v>19</v>
      </c>
      <c r="H459" s="1">
        <v>560.5</v>
      </c>
      <c r="I459" s="2">
        <v>532475</v>
      </c>
      <c r="J459" s="3">
        <v>9.5414000000000002E-4</v>
      </c>
      <c r="K459" s="4">
        <v>558069274.15999997</v>
      </c>
      <c r="L459" s="5">
        <v>19475001</v>
      </c>
      <c r="M459" s="6">
        <v>28.655673709999999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1828</v>
      </c>
      <c r="U459" t="s">
        <v>46</v>
      </c>
      <c r="AG459" s="18">
        <v>-5.04E-4</v>
      </c>
    </row>
    <row r="460" spans="1:33" x14ac:dyDescent="0.35">
      <c r="A460" t="s">
        <v>1554</v>
      </c>
      <c r="B460" t="s">
        <v>1829</v>
      </c>
      <c r="C460" t="s">
        <v>1830</v>
      </c>
      <c r="F460" t="s">
        <v>1831</v>
      </c>
      <c r="G460" s="1">
        <v>-49</v>
      </c>
      <c r="H460" s="1">
        <v>117.875</v>
      </c>
      <c r="I460" s="2">
        <v>-5775875</v>
      </c>
      <c r="J460" s="3">
        <v>-1.034975E-2</v>
      </c>
      <c r="K460" s="4">
        <v>558069274.15999997</v>
      </c>
      <c r="L460" s="5">
        <v>19475001</v>
      </c>
      <c r="M460" s="6">
        <v>28.655673709999999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f>IF(OR($A460="TUA",$A460="TYA"),"",IF(ISNUMBER(_xll.BDP($C460,"DUR_ADJ_OAS_MID")),_xll.BDP($C460,"DUR_ADJ_OAS_MID"),IF(ISNUMBER(_xll.BDP($E460&amp;" ISIN","DUR_ADJ_OAS_MID")),_xll.BDP($E460&amp;" ISIN","DUR_ADJ_OAS_MID")," ")))</f>
        <v>15.710329441666882</v>
      </c>
      <c r="S460" s="7">
        <f t="shared" si="7"/>
        <v>-0.16259798213889182</v>
      </c>
      <c r="T460" t="s">
        <v>1832</v>
      </c>
      <c r="U460" t="s">
        <v>46</v>
      </c>
      <c r="AG460" s="18">
        <v>-5.04E-4</v>
      </c>
    </row>
    <row r="461" spans="1:33" x14ac:dyDescent="0.35">
      <c r="A461" t="s">
        <v>1554</v>
      </c>
      <c r="B461" t="s">
        <v>1833</v>
      </c>
      <c r="C461" t="s">
        <v>1834</v>
      </c>
      <c r="F461" t="s">
        <v>1833</v>
      </c>
      <c r="G461" s="1">
        <v>19</v>
      </c>
      <c r="H461" s="1">
        <v>214.4</v>
      </c>
      <c r="I461" s="2">
        <v>1710912</v>
      </c>
      <c r="J461" s="3">
        <v>3.0657700000000002E-3</v>
      </c>
      <c r="K461" s="4">
        <v>558069274.15999997</v>
      </c>
      <c r="L461" s="5">
        <v>19475001</v>
      </c>
      <c r="M461" s="6">
        <v>28.655673709999999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1835</v>
      </c>
      <c r="U461" t="s">
        <v>46</v>
      </c>
      <c r="AG461" s="18">
        <v>-5.04E-4</v>
      </c>
    </row>
    <row r="462" spans="1:33" x14ac:dyDescent="0.35">
      <c r="A462" t="s">
        <v>1554</v>
      </c>
      <c r="B462" t="s">
        <v>1836</v>
      </c>
      <c r="C462" t="s">
        <v>1837</v>
      </c>
      <c r="F462" t="s">
        <v>1838</v>
      </c>
      <c r="G462" s="1">
        <v>32</v>
      </c>
      <c r="H462" s="1">
        <v>236.22</v>
      </c>
      <c r="I462" s="2">
        <v>3174796.8</v>
      </c>
      <c r="J462" s="3">
        <v>5.6888900000000003E-3</v>
      </c>
      <c r="K462" s="4">
        <v>558069274.15999997</v>
      </c>
      <c r="L462" s="5">
        <v>19475001</v>
      </c>
      <c r="M462" s="6">
        <v>28.655673709999999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1839</v>
      </c>
      <c r="U462" t="s">
        <v>46</v>
      </c>
      <c r="AG462" s="18">
        <v>-5.04E-4</v>
      </c>
    </row>
    <row r="463" spans="1:33" x14ac:dyDescent="0.35">
      <c r="A463" t="s">
        <v>1554</v>
      </c>
      <c r="B463" t="s">
        <v>1840</v>
      </c>
      <c r="C463" t="s">
        <v>1841</v>
      </c>
      <c r="F463" t="s">
        <v>1840</v>
      </c>
      <c r="G463" s="1">
        <v>9</v>
      </c>
      <c r="H463" s="1">
        <v>236.01</v>
      </c>
      <c r="I463" s="2">
        <v>892117.8</v>
      </c>
      <c r="J463" s="3">
        <v>1.5985800000000001E-3</v>
      </c>
      <c r="K463" s="4">
        <v>558069274.15999997</v>
      </c>
      <c r="L463" s="5">
        <v>19475001</v>
      </c>
      <c r="M463" s="6">
        <v>28.655673709999999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1842</v>
      </c>
      <c r="U463" t="s">
        <v>46</v>
      </c>
      <c r="AG463" s="18">
        <v>-5.04E-4</v>
      </c>
    </row>
    <row r="464" spans="1:33" x14ac:dyDescent="0.35">
      <c r="A464" t="s">
        <v>1554</v>
      </c>
      <c r="B464" t="s">
        <v>1843</v>
      </c>
      <c r="C464" t="s">
        <v>1844</v>
      </c>
      <c r="F464" t="s">
        <v>1845</v>
      </c>
      <c r="G464" s="1">
        <v>-461</v>
      </c>
      <c r="H464" s="1">
        <v>78.126835999999997</v>
      </c>
      <c r="I464" s="2">
        <v>-36016471.395999998</v>
      </c>
      <c r="J464" s="3">
        <v>-6.4537639999999993E-2</v>
      </c>
      <c r="K464" s="4">
        <v>558069274.15999997</v>
      </c>
      <c r="L464" s="5">
        <v>19475001</v>
      </c>
      <c r="M464" s="6">
        <v>28.655673709999999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f>IF(OR($A464="TUA",$A464="TYA"),"",IF(ISNUMBER(_xll.BDP($C464,"DUR_ADJ_OAS_MID")),_xll.BDP($C464,"DUR_ADJ_OAS_MID"),IF(ISNUMBER(_xll.BDP($E464&amp;" ISIN","DUR_ADJ_OAS_MID")),_xll.BDP($E464&amp;" ISIN","DUR_ADJ_OAS_MID")," ")))</f>
        <v>4.1899172445025474</v>
      </c>
      <c r="S464" s="7">
        <f t="shared" si="7"/>
        <v>-0.27040737075549737</v>
      </c>
      <c r="T464" t="s">
        <v>1846</v>
      </c>
      <c r="U464" t="s">
        <v>46</v>
      </c>
      <c r="AG464" s="18">
        <v>-5.04E-4</v>
      </c>
    </row>
    <row r="465" spans="1:33" x14ac:dyDescent="0.35">
      <c r="A465" t="s">
        <v>1554</v>
      </c>
      <c r="B465" t="s">
        <v>105</v>
      </c>
      <c r="C465" t="s">
        <v>105</v>
      </c>
      <c r="D465" t="s">
        <v>106</v>
      </c>
      <c r="E465" t="s">
        <v>107</v>
      </c>
      <c r="F465" t="s">
        <v>108</v>
      </c>
      <c r="G465" s="1">
        <v>93300000</v>
      </c>
      <c r="H465" s="1">
        <v>99.648145999999997</v>
      </c>
      <c r="I465" s="2">
        <v>92971720.219999999</v>
      </c>
      <c r="J465" s="3">
        <v>0.1665953</v>
      </c>
      <c r="K465" s="4">
        <v>558069274.15999997</v>
      </c>
      <c r="L465" s="5">
        <v>19475001</v>
      </c>
      <c r="M465" s="6">
        <v>28.655673709999999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f>IF(OR($A465="TUA",$A465="TYA"),"",IF(ISNUMBER(_xll.BDP($C465,"DUR_ADJ_OAS_MID")),_xll.BDP($C465,"DUR_ADJ_OAS_MID"),IF(ISNUMBER(_xll.BDP($E465&amp;" ISIN","DUR_ADJ_OAS_MID")),_xll.BDP($E465&amp;" ISIN","DUR_ADJ_OAS_MID")," ")))</f>
        <v>8.0392332752791493E-2</v>
      </c>
      <c r="S465" s="7">
        <f t="shared" si="7"/>
        <v>1.3392984792651125E-2</v>
      </c>
      <c r="T465" t="s">
        <v>108</v>
      </c>
      <c r="U465" t="s">
        <v>98</v>
      </c>
      <c r="AG465" s="18">
        <v>-5.04E-4</v>
      </c>
    </row>
    <row r="466" spans="1:33" x14ac:dyDescent="0.35">
      <c r="A466" t="s">
        <v>1554</v>
      </c>
      <c r="B466" t="s">
        <v>109</v>
      </c>
      <c r="C466" t="s">
        <v>109</v>
      </c>
      <c r="D466" t="s">
        <v>110</v>
      </c>
      <c r="E466" t="s">
        <v>111</v>
      </c>
      <c r="F466" t="s">
        <v>112</v>
      </c>
      <c r="G466" s="1">
        <v>30000000</v>
      </c>
      <c r="H466" s="1">
        <v>99.587778</v>
      </c>
      <c r="I466" s="2">
        <v>29876333.399999999</v>
      </c>
      <c r="J466" s="3">
        <v>5.353517E-2</v>
      </c>
      <c r="K466" s="4">
        <v>558069274.15999997</v>
      </c>
      <c r="L466" s="5">
        <v>19475001</v>
      </c>
      <c r="M466" s="6">
        <v>28.655673709999999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f>IF(OR($A466="TUA",$A466="TYA"),"",IF(ISNUMBER(_xll.BDP($C466,"DUR_ADJ_OAS_MID")),_xll.BDP($C466,"DUR_ADJ_OAS_MID"),IF(ISNUMBER(_xll.BDP($E466&amp;" ISIN","DUR_ADJ_OAS_MID")),_xll.BDP($E466&amp;" ISIN","DUR_ADJ_OAS_MID")," ")))</f>
        <v>9.3789268711809579E-2</v>
      </c>
      <c r="S466" s="7">
        <f t="shared" si="7"/>
        <v>5.0210244446624065E-3</v>
      </c>
      <c r="T466" t="s">
        <v>112</v>
      </c>
      <c r="U466" t="s">
        <v>98</v>
      </c>
      <c r="AG466" s="18">
        <v>-5.04E-4</v>
      </c>
    </row>
    <row r="467" spans="1:33" x14ac:dyDescent="0.35">
      <c r="A467" t="s">
        <v>1554</v>
      </c>
      <c r="B467" t="s">
        <v>113</v>
      </c>
      <c r="C467" t="s">
        <v>113</v>
      </c>
      <c r="D467" t="s">
        <v>114</v>
      </c>
      <c r="E467" t="s">
        <v>115</v>
      </c>
      <c r="F467" t="s">
        <v>116</v>
      </c>
      <c r="G467" s="1">
        <v>79500000</v>
      </c>
      <c r="H467" s="1">
        <v>99.403936999999999</v>
      </c>
      <c r="I467" s="2">
        <v>79026129.920000002</v>
      </c>
      <c r="J467" s="3">
        <v>0.14160631000000001</v>
      </c>
      <c r="K467" s="4">
        <v>558069274.15999997</v>
      </c>
      <c r="L467" s="5">
        <v>19475001</v>
      </c>
      <c r="M467" s="6">
        <v>28.655673709999999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f>IF(OR($A467="TUA",$A467="TYA"),"",IF(ISNUMBER(_xll.BDP($C467,"DUR_ADJ_OAS_MID")),_xll.BDP($C467,"DUR_ADJ_OAS_MID"),IF(ISNUMBER(_xll.BDP($E467&amp;" ISIN","DUR_ADJ_OAS_MID")),_xll.BDP($E467&amp;" ISIN","DUR_ADJ_OAS_MID")," ")))</f>
        <v>0.1366720578128203</v>
      </c>
      <c r="S467" s="7">
        <f t="shared" si="7"/>
        <v>1.9353625786980154E-2</v>
      </c>
      <c r="T467" t="s">
        <v>116</v>
      </c>
      <c r="U467" t="s">
        <v>98</v>
      </c>
      <c r="AG467" s="18">
        <v>-5.04E-4</v>
      </c>
    </row>
    <row r="468" spans="1:33" x14ac:dyDescent="0.35">
      <c r="A468" t="s">
        <v>1554</v>
      </c>
      <c r="B468" t="s">
        <v>94</v>
      </c>
      <c r="C468" t="s">
        <v>94</v>
      </c>
      <c r="D468" t="s">
        <v>95</v>
      </c>
      <c r="E468" t="s">
        <v>96</v>
      </c>
      <c r="F468" t="s">
        <v>97</v>
      </c>
      <c r="G468" s="1">
        <v>197100000</v>
      </c>
      <c r="H468" s="1">
        <v>99.181388999999996</v>
      </c>
      <c r="I468" s="2">
        <v>195486517.72</v>
      </c>
      <c r="J468" s="3">
        <v>0.35029076999999997</v>
      </c>
      <c r="K468" s="4">
        <v>558069274.15999997</v>
      </c>
      <c r="L468" s="5">
        <v>19475001</v>
      </c>
      <c r="M468" s="6">
        <v>28.655673709999999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f>IF(OR($A468="TUA",$A468="TYA"),"",IF(ISNUMBER(_xll.BDP($C468,"DUR_ADJ_OAS_MID")),_xll.BDP($C468,"DUR_ADJ_OAS_MID"),IF(ISNUMBER(_xll.BDP($E468&amp;" ISIN","DUR_ADJ_OAS_MID")),_xll.BDP($E468&amp;" ISIN","DUR_ADJ_OAS_MID")," ")))</f>
        <v>0.18758820623862388</v>
      </c>
      <c r="S468" s="7">
        <f t="shared" si="7"/>
        <v>6.571041720624636E-2</v>
      </c>
      <c r="T468" t="s">
        <v>97</v>
      </c>
      <c r="U468" t="s">
        <v>98</v>
      </c>
      <c r="AG468" s="18">
        <v>-5.04E-4</v>
      </c>
    </row>
    <row r="469" spans="1:33" x14ac:dyDescent="0.35">
      <c r="A469" t="s">
        <v>1554</v>
      </c>
      <c r="B469" t="s">
        <v>117</v>
      </c>
      <c r="C469" t="s">
        <v>117</v>
      </c>
      <c r="D469" t="s">
        <v>118</v>
      </c>
      <c r="E469" t="s">
        <v>119</v>
      </c>
      <c r="F469" t="s">
        <v>120</v>
      </c>
      <c r="G469" s="1">
        <v>150000000</v>
      </c>
      <c r="H469" s="1">
        <v>99.077785000000006</v>
      </c>
      <c r="I469" s="2">
        <v>148616677.5</v>
      </c>
      <c r="J469" s="3">
        <v>0.26630506999999998</v>
      </c>
      <c r="K469" s="4">
        <v>558069274.15999997</v>
      </c>
      <c r="L469" s="5">
        <v>19475001</v>
      </c>
      <c r="M469" s="6">
        <v>28.655673709999999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f>IF(OR($A469="TUA",$A469="TYA"),"",IF(ISNUMBER(_xll.BDP($C469,"DUR_ADJ_OAS_MID")),_xll.BDP($C469,"DUR_ADJ_OAS_MID"),IF(ISNUMBER(_xll.BDP($E469&amp;" ISIN","DUR_ADJ_OAS_MID")),_xll.BDP($E469&amp;" ISIN","DUR_ADJ_OAS_MID")," ")))</f>
        <v>0.21170564312108422</v>
      </c>
      <c r="S469" s="7">
        <f t="shared" si="7"/>
        <v>5.6378286110755349E-2</v>
      </c>
      <c r="T469" t="s">
        <v>120</v>
      </c>
      <c r="U469" t="s">
        <v>98</v>
      </c>
      <c r="AG469" s="18">
        <v>-5.04E-4</v>
      </c>
    </row>
    <row r="470" spans="1:33" x14ac:dyDescent="0.35">
      <c r="A470" t="s">
        <v>1554</v>
      </c>
      <c r="B470" t="s">
        <v>99</v>
      </c>
      <c r="C470" t="s">
        <v>99</v>
      </c>
      <c r="G470" s="1">
        <v>12091895.409999991</v>
      </c>
      <c r="H470" s="1">
        <v>1</v>
      </c>
      <c r="I470" s="2">
        <v>12091895.409999991</v>
      </c>
      <c r="J470" s="3">
        <v>2.1667369999999998E-2</v>
      </c>
      <c r="K470" s="4">
        <v>558069274.15999997</v>
      </c>
      <c r="L470" s="5">
        <v>19475001</v>
      </c>
      <c r="M470" s="6">
        <v>28.655673709999999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99</v>
      </c>
      <c r="U470" t="s">
        <v>99</v>
      </c>
      <c r="AG470" s="18">
        <v>-5.04E-4</v>
      </c>
    </row>
    <row r="471" spans="1:33" x14ac:dyDescent="0.35">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AG471" s="18" t="s">
        <v>7257</v>
      </c>
    </row>
    <row r="472" spans="1:33" x14ac:dyDescent="0.35">
      <c r="A472" t="s">
        <v>1847</v>
      </c>
      <c r="B472" t="s">
        <v>1848</v>
      </c>
      <c r="C472" t="s">
        <v>1848</v>
      </c>
      <c r="F472" t="s">
        <v>1848</v>
      </c>
      <c r="G472" s="1">
        <v>98727</v>
      </c>
      <c r="H472" s="1">
        <v>117.21599999999999</v>
      </c>
      <c r="I472" s="2">
        <v>11572384.029999999</v>
      </c>
      <c r="J472" s="3">
        <v>1.25865428</v>
      </c>
      <c r="K472" s="4">
        <v>9194251.5</v>
      </c>
      <c r="L472" s="5">
        <v>425001</v>
      </c>
      <c r="M472" s="6">
        <v>21.633482040000001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1848</v>
      </c>
      <c r="U472" t="s">
        <v>75</v>
      </c>
      <c r="AC472" s="8" t="s">
        <v>180</v>
      </c>
      <c r="AD472" s="8" t="s">
        <v>181</v>
      </c>
      <c r="AE472" s="8">
        <v>47</v>
      </c>
      <c r="AF472" s="8" t="s">
        <v>1849</v>
      </c>
      <c r="AG472" s="18" t="s">
        <v>7257</v>
      </c>
    </row>
    <row r="473" spans="1:33" x14ac:dyDescent="0.35">
      <c r="A473" t="s">
        <v>1847</v>
      </c>
      <c r="B473" t="s">
        <v>1850</v>
      </c>
      <c r="C473" t="s">
        <v>1851</v>
      </c>
      <c r="D473" t="s">
        <v>1852</v>
      </c>
      <c r="E473" t="s">
        <v>1853</v>
      </c>
      <c r="G473" s="1">
        <v>874.88563015459022</v>
      </c>
      <c r="H473" s="1">
        <v>12.628197</v>
      </c>
      <c r="I473" s="2">
        <v>11048.22809006131</v>
      </c>
      <c r="J473" s="3">
        <v>1.20164518993866E-3</v>
      </c>
      <c r="K473" s="4">
        <v>9194251.5</v>
      </c>
      <c r="L473" s="5">
        <v>425001</v>
      </c>
      <c r="M473" s="6">
        <v>21.633482040000001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AB473" s="8" t="s">
        <v>1848</v>
      </c>
      <c r="AG473" s="18" t="s">
        <v>7257</v>
      </c>
    </row>
    <row r="474" spans="1:33" x14ac:dyDescent="0.35">
      <c r="A474" t="s">
        <v>1847</v>
      </c>
      <c r="B474" t="s">
        <v>1854</v>
      </c>
      <c r="C474" t="s">
        <v>1855</v>
      </c>
      <c r="D474" t="s">
        <v>1856</v>
      </c>
      <c r="E474" t="s">
        <v>1857</v>
      </c>
      <c r="G474" s="1">
        <v>706.92378917014378</v>
      </c>
      <c r="H474" s="1">
        <v>24.769462000000001</v>
      </c>
      <c r="I474" s="2">
        <v>17510.121932745889</v>
      </c>
      <c r="J474" s="3">
        <v>1.9044641026782761E-3</v>
      </c>
      <c r="K474" s="4">
        <v>9194251.5</v>
      </c>
      <c r="L474" s="5">
        <v>425001</v>
      </c>
      <c r="M474" s="6">
        <v>21.633482040000001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AB474" s="8" t="s">
        <v>1848</v>
      </c>
      <c r="AG474" s="18" t="s">
        <v>7257</v>
      </c>
    </row>
    <row r="475" spans="1:33" x14ac:dyDescent="0.35">
      <c r="A475" t="s">
        <v>1847</v>
      </c>
      <c r="B475" t="s">
        <v>1858</v>
      </c>
      <c r="C475" t="s">
        <v>1859</v>
      </c>
      <c r="D475" t="s">
        <v>1860</v>
      </c>
      <c r="E475" t="s">
        <v>1861</v>
      </c>
      <c r="G475" s="1">
        <v>897.56145200876244</v>
      </c>
      <c r="H475" s="1">
        <v>32.586002000000001</v>
      </c>
      <c r="I475" s="2">
        <v>29247.93927028044</v>
      </c>
      <c r="J475" s="3">
        <v>3.1811115097602491E-3</v>
      </c>
      <c r="K475" s="4">
        <v>9194251.5</v>
      </c>
      <c r="L475" s="5">
        <v>425001</v>
      </c>
      <c r="M475" s="6">
        <v>21.633482040000001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AB475" s="8" t="s">
        <v>1848</v>
      </c>
      <c r="AG475" s="18" t="s">
        <v>7257</v>
      </c>
    </row>
    <row r="476" spans="1:33" x14ac:dyDescent="0.35">
      <c r="A476" t="s">
        <v>1847</v>
      </c>
      <c r="B476" t="s">
        <v>1862</v>
      </c>
      <c r="C476" t="s">
        <v>1863</v>
      </c>
      <c r="D476" t="s">
        <v>1864</v>
      </c>
      <c r="E476" t="s">
        <v>1865</v>
      </c>
      <c r="G476" s="1">
        <v>2850.0872127051648</v>
      </c>
      <c r="H476" s="1">
        <v>9.5720580000000002</v>
      </c>
      <c r="I476" s="2">
        <v>27281.200105072181</v>
      </c>
      <c r="J476" s="3">
        <v>2.9672018548842368E-3</v>
      </c>
      <c r="K476" s="4">
        <v>9194251.5</v>
      </c>
      <c r="L476" s="5">
        <v>425001</v>
      </c>
      <c r="M476" s="6">
        <v>21.633482040000001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AB476" s="8" t="s">
        <v>1848</v>
      </c>
      <c r="AG476" s="18" t="s">
        <v>7257</v>
      </c>
    </row>
    <row r="477" spans="1:33" x14ac:dyDescent="0.35">
      <c r="A477" t="s">
        <v>1847</v>
      </c>
      <c r="B477" t="s">
        <v>1866</v>
      </c>
      <c r="C477" t="s">
        <v>1867</v>
      </c>
      <c r="D477" t="s">
        <v>1868</v>
      </c>
      <c r="E477" t="s">
        <v>1869</v>
      </c>
      <c r="G477" s="1">
        <v>4931.3308303316226</v>
      </c>
      <c r="H477" s="1">
        <v>14.265185499999999</v>
      </c>
      <c r="I477" s="2">
        <v>70346.349056549632</v>
      </c>
      <c r="J477" s="3">
        <v>7.6511229931604148E-3</v>
      </c>
      <c r="K477" s="4">
        <v>9194251.5</v>
      </c>
      <c r="L477" s="5">
        <v>425001</v>
      </c>
      <c r="M477" s="6">
        <v>21.633482040000001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AB477" s="8" t="s">
        <v>1848</v>
      </c>
      <c r="AG477" s="18" t="s">
        <v>7257</v>
      </c>
    </row>
    <row r="478" spans="1:33" x14ac:dyDescent="0.35">
      <c r="A478" t="s">
        <v>1847</v>
      </c>
      <c r="B478" t="s">
        <v>1870</v>
      </c>
      <c r="C478" t="s">
        <v>1871</v>
      </c>
      <c r="D478" t="s">
        <v>1872</v>
      </c>
      <c r="E478" t="s">
        <v>1873</v>
      </c>
      <c r="G478" s="1">
        <v>2370.4092590438322</v>
      </c>
      <c r="H478" s="1">
        <v>27.165679999999998</v>
      </c>
      <c r="I478" s="2">
        <v>64393.779400221858</v>
      </c>
      <c r="J478" s="3">
        <v>7.0037000184541244E-3</v>
      </c>
      <c r="K478" s="4">
        <v>9194251.5</v>
      </c>
      <c r="L478" s="5">
        <v>425001</v>
      </c>
      <c r="M478" s="6">
        <v>21.633482040000001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AB478" s="8" t="s">
        <v>1848</v>
      </c>
      <c r="AG478" s="18" t="s">
        <v>7257</v>
      </c>
    </row>
    <row r="479" spans="1:33" x14ac:dyDescent="0.35">
      <c r="A479" t="s">
        <v>1847</v>
      </c>
      <c r="B479" t="s">
        <v>1874</v>
      </c>
      <c r="C479" t="s">
        <v>1875</v>
      </c>
      <c r="D479" t="s">
        <v>1876</v>
      </c>
      <c r="E479" t="s">
        <v>1877</v>
      </c>
      <c r="G479" s="1">
        <v>2365.1921064551079</v>
      </c>
      <c r="H479" s="1">
        <v>26.146967</v>
      </c>
      <c r="I479" s="2">
        <v>61842.599956142207</v>
      </c>
      <c r="J479" s="3">
        <v>6.7262245280262584E-3</v>
      </c>
      <c r="K479" s="4">
        <v>9194251.5</v>
      </c>
      <c r="L479" s="5">
        <v>425001</v>
      </c>
      <c r="M479" s="6">
        <v>21.633482040000001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AB479" s="8" t="s">
        <v>1848</v>
      </c>
      <c r="AG479" s="18" t="s">
        <v>7257</v>
      </c>
    </row>
    <row r="480" spans="1:33" x14ac:dyDescent="0.35">
      <c r="A480" t="s">
        <v>1847</v>
      </c>
      <c r="B480" t="s">
        <v>1878</v>
      </c>
      <c r="C480" t="s">
        <v>1879</v>
      </c>
      <c r="D480" t="s">
        <v>1880</v>
      </c>
      <c r="E480" t="s">
        <v>1881</v>
      </c>
      <c r="G480" s="1">
        <v>3628.8487246703389</v>
      </c>
      <c r="H480" s="1">
        <v>21.002146</v>
      </c>
      <c r="I480" s="2">
        <v>76213.610727440275</v>
      </c>
      <c r="J480" s="3">
        <v>8.2892675632638795E-3</v>
      </c>
      <c r="K480" s="4">
        <v>9194251.5</v>
      </c>
      <c r="L480" s="5">
        <v>425001</v>
      </c>
      <c r="M480" s="6">
        <v>21.633482040000001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AB480" s="8" t="s">
        <v>1848</v>
      </c>
      <c r="AG480" s="18" t="s">
        <v>7257</v>
      </c>
    </row>
    <row r="481" spans="1:33" x14ac:dyDescent="0.35">
      <c r="A481" t="s">
        <v>1847</v>
      </c>
      <c r="B481" t="s">
        <v>1882</v>
      </c>
      <c r="C481" t="s">
        <v>1883</v>
      </c>
      <c r="D481" t="s">
        <v>1884</v>
      </c>
      <c r="E481" t="s">
        <v>1885</v>
      </c>
      <c r="G481" s="1">
        <v>1926.810138596461</v>
      </c>
      <c r="H481" s="1">
        <v>23.750748999999999</v>
      </c>
      <c r="I481" s="2">
        <v>45763.183972459759</v>
      </c>
      <c r="J481" s="3">
        <v>4.9773691716459749E-3</v>
      </c>
      <c r="K481" s="4">
        <v>9194251.5</v>
      </c>
      <c r="L481" s="5">
        <v>425001</v>
      </c>
      <c r="M481" s="6">
        <v>21.633482040000001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AB481" s="8" t="s">
        <v>1848</v>
      </c>
      <c r="AG481" s="18" t="s">
        <v>7257</v>
      </c>
    </row>
    <row r="482" spans="1:33" x14ac:dyDescent="0.35">
      <c r="A482" t="s">
        <v>1847</v>
      </c>
      <c r="B482" t="s">
        <v>1886</v>
      </c>
      <c r="C482" t="s">
        <v>1887</v>
      </c>
      <c r="D482" t="s">
        <v>1888</v>
      </c>
      <c r="E482" t="s">
        <v>1889</v>
      </c>
      <c r="G482" s="1">
        <v>137.68417346982511</v>
      </c>
      <c r="H482" s="1">
        <v>117.95287</v>
      </c>
      <c r="I482" s="2">
        <v>16240.24341434372</v>
      </c>
      <c r="J482" s="3">
        <v>1.7663475285991171E-3</v>
      </c>
      <c r="K482" s="4">
        <v>9194251.5</v>
      </c>
      <c r="L482" s="5">
        <v>425001</v>
      </c>
      <c r="M482" s="6">
        <v>21.633482040000001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AB482" s="8" t="s">
        <v>1848</v>
      </c>
      <c r="AG482" s="18" t="s">
        <v>7257</v>
      </c>
    </row>
    <row r="483" spans="1:33" x14ac:dyDescent="0.35">
      <c r="A483" t="s">
        <v>1847</v>
      </c>
      <c r="B483" t="s">
        <v>1890</v>
      </c>
      <c r="C483" t="s">
        <v>1891</v>
      </c>
      <c r="D483" t="s">
        <v>1892</v>
      </c>
      <c r="E483" t="s">
        <v>1893</v>
      </c>
      <c r="G483" s="1">
        <v>6959.9094857270638</v>
      </c>
      <c r="H483" s="1">
        <v>1.2371661</v>
      </c>
      <c r="I483" s="2">
        <v>8610.5640748099577</v>
      </c>
      <c r="J483" s="3">
        <v>9.3651604753360919E-4</v>
      </c>
      <c r="K483" s="4">
        <v>9194251.5</v>
      </c>
      <c r="L483" s="5">
        <v>425001</v>
      </c>
      <c r="M483" s="6">
        <v>21.633482040000001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1848</v>
      </c>
      <c r="AG483" s="18" t="s">
        <v>7257</v>
      </c>
    </row>
    <row r="484" spans="1:33" x14ac:dyDescent="0.35">
      <c r="A484" t="s">
        <v>1847</v>
      </c>
      <c r="B484" t="s">
        <v>1894</v>
      </c>
      <c r="C484" t="s">
        <v>1895</v>
      </c>
      <c r="D484" t="s">
        <v>1896</v>
      </c>
      <c r="E484" t="s">
        <v>1897</v>
      </c>
      <c r="G484" s="1">
        <v>623.17918420529531</v>
      </c>
      <c r="H484" s="1">
        <v>58.675306000000013</v>
      </c>
      <c r="I484" s="2">
        <v>36565.229326076071</v>
      </c>
      <c r="J484" s="3">
        <v>3.9769664040706382E-3</v>
      </c>
      <c r="K484" s="4">
        <v>9194251.5</v>
      </c>
      <c r="L484" s="5">
        <v>425001</v>
      </c>
      <c r="M484" s="6">
        <v>21.633482040000001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1848</v>
      </c>
      <c r="AG484" s="18" t="s">
        <v>7257</v>
      </c>
    </row>
    <row r="485" spans="1:33" x14ac:dyDescent="0.35">
      <c r="A485" t="s">
        <v>1847</v>
      </c>
      <c r="B485" t="s">
        <v>1898</v>
      </c>
      <c r="C485" t="s">
        <v>1899</v>
      </c>
      <c r="D485" t="s">
        <v>1900</v>
      </c>
      <c r="E485" t="s">
        <v>1901</v>
      </c>
      <c r="G485" s="1">
        <v>374.77967027386751</v>
      </c>
      <c r="H485" s="1">
        <v>93.638305000000003</v>
      </c>
      <c r="I485" s="2">
        <v>35093.733072903837</v>
      </c>
      <c r="J485" s="3">
        <v>3.816921156975512E-3</v>
      </c>
      <c r="K485" s="4">
        <v>9194251.5</v>
      </c>
      <c r="L485" s="5">
        <v>425001</v>
      </c>
      <c r="M485" s="6">
        <v>21.633482040000001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1848</v>
      </c>
      <c r="AG485" s="18" t="s">
        <v>7257</v>
      </c>
    </row>
    <row r="486" spans="1:33" x14ac:dyDescent="0.35">
      <c r="A486" t="s">
        <v>1847</v>
      </c>
      <c r="B486" t="s">
        <v>1902</v>
      </c>
      <c r="C486" t="s">
        <v>1903</v>
      </c>
      <c r="D486" t="s">
        <v>1904</v>
      </c>
      <c r="E486" t="s">
        <v>1905</v>
      </c>
      <c r="G486" s="1">
        <v>3809.0092102102608</v>
      </c>
      <c r="H486" s="1">
        <v>13.2913215</v>
      </c>
      <c r="I486" s="2">
        <v>50626.766009365667</v>
      </c>
      <c r="J486" s="3">
        <v>5.5063499197695069E-3</v>
      </c>
      <c r="K486" s="4">
        <v>9194251.5</v>
      </c>
      <c r="L486" s="5">
        <v>425001</v>
      </c>
      <c r="M486" s="6">
        <v>21.633482040000001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1848</v>
      </c>
      <c r="AG486" s="18" t="s">
        <v>7257</v>
      </c>
    </row>
    <row r="487" spans="1:33" x14ac:dyDescent="0.35">
      <c r="A487" t="s">
        <v>1847</v>
      </c>
      <c r="B487" t="s">
        <v>1906</v>
      </c>
      <c r="C487" t="s">
        <v>1907</v>
      </c>
      <c r="D487" t="s">
        <v>1908</v>
      </c>
      <c r="E487" t="s">
        <v>1909</v>
      </c>
      <c r="G487" s="1">
        <v>353.6819779175126</v>
      </c>
      <c r="H487" s="1">
        <v>131.47164000000001</v>
      </c>
      <c r="I487" s="2">
        <v>46499.14967525917</v>
      </c>
      <c r="J487" s="3">
        <v>5.0574154595683148E-3</v>
      </c>
      <c r="K487" s="4">
        <v>9194251.5</v>
      </c>
      <c r="L487" s="5">
        <v>425001</v>
      </c>
      <c r="M487" s="6">
        <v>21.633482040000001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1848</v>
      </c>
      <c r="AG487" s="18" t="s">
        <v>7257</v>
      </c>
    </row>
    <row r="488" spans="1:33" x14ac:dyDescent="0.35">
      <c r="A488" t="s">
        <v>1847</v>
      </c>
      <c r="B488" t="s">
        <v>1910</v>
      </c>
      <c r="C488" t="s">
        <v>1911</v>
      </c>
      <c r="D488" t="s">
        <v>1912</v>
      </c>
      <c r="E488" t="s">
        <v>1913</v>
      </c>
      <c r="G488" s="1">
        <v>3747.5361025047459</v>
      </c>
      <c r="H488" s="1">
        <v>14.467006</v>
      </c>
      <c r="I488" s="2">
        <v>54215.627280152781</v>
      </c>
      <c r="J488" s="3">
        <v>5.8966874334634833E-3</v>
      </c>
      <c r="K488" s="4">
        <v>9194251.5</v>
      </c>
      <c r="L488" s="5">
        <v>425001</v>
      </c>
      <c r="M488" s="6">
        <v>21.633482040000001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1848</v>
      </c>
      <c r="AG488" s="18" t="s">
        <v>7257</v>
      </c>
    </row>
    <row r="489" spans="1:33" x14ac:dyDescent="0.35">
      <c r="A489" t="s">
        <v>1847</v>
      </c>
      <c r="B489" t="s">
        <v>1914</v>
      </c>
      <c r="C489" t="s">
        <v>1915</v>
      </c>
      <c r="D489" t="s">
        <v>1916</v>
      </c>
      <c r="E489" t="s">
        <v>1917</v>
      </c>
      <c r="G489" s="1">
        <v>2100.773659432522</v>
      </c>
      <c r="H489" s="1">
        <v>20.406295</v>
      </c>
      <c r="I489" s="2">
        <v>42869.007022609578</v>
      </c>
      <c r="J489" s="3">
        <v>4.6625880336870909E-3</v>
      </c>
      <c r="K489" s="4">
        <v>9194251.5</v>
      </c>
      <c r="L489" s="5">
        <v>425001</v>
      </c>
      <c r="M489" s="6">
        <v>21.633482040000001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1848</v>
      </c>
      <c r="AG489" s="18" t="s">
        <v>7257</v>
      </c>
    </row>
    <row r="490" spans="1:33" x14ac:dyDescent="0.35">
      <c r="A490" t="s">
        <v>1847</v>
      </c>
      <c r="B490" t="s">
        <v>1918</v>
      </c>
      <c r="C490" t="s">
        <v>1919</v>
      </c>
      <c r="D490" t="s">
        <v>1920</v>
      </c>
      <c r="E490" t="s">
        <v>1921</v>
      </c>
      <c r="G490" s="1">
        <v>965.23221623215034</v>
      </c>
      <c r="H490" s="1">
        <v>26.685155000000002</v>
      </c>
      <c r="I490" s="2">
        <v>25757.371301148451</v>
      </c>
      <c r="J490" s="3">
        <v>2.8014647305600079E-3</v>
      </c>
      <c r="K490" s="4">
        <v>9194251.5</v>
      </c>
      <c r="L490" s="5">
        <v>425001</v>
      </c>
      <c r="M490" s="6">
        <v>21.633482040000001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1848</v>
      </c>
      <c r="AG490" s="18" t="s">
        <v>7257</v>
      </c>
    </row>
    <row r="491" spans="1:33" x14ac:dyDescent="0.35">
      <c r="A491" t="s">
        <v>1847</v>
      </c>
      <c r="B491" t="s">
        <v>1922</v>
      </c>
      <c r="C491" t="s">
        <v>1923</v>
      </c>
      <c r="D491" t="s">
        <v>1924</v>
      </c>
      <c r="E491" t="s">
        <v>1925</v>
      </c>
      <c r="G491" s="1">
        <v>299.8461509930699</v>
      </c>
      <c r="H491" s="1">
        <v>33.553458999999997</v>
      </c>
      <c r="I491" s="2">
        <v>10060.87553365378</v>
      </c>
      <c r="J491" s="3">
        <v>1.094257159884498E-3</v>
      </c>
      <c r="K491" s="4">
        <v>9194251.5</v>
      </c>
      <c r="L491" s="5">
        <v>425001</v>
      </c>
      <c r="M491" s="6">
        <v>21.633482040000001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1848</v>
      </c>
      <c r="AG491" s="18" t="s">
        <v>7257</v>
      </c>
    </row>
    <row r="492" spans="1:33" x14ac:dyDescent="0.35">
      <c r="A492" t="s">
        <v>1847</v>
      </c>
      <c r="B492" t="s">
        <v>1926</v>
      </c>
      <c r="C492" t="s">
        <v>1927</v>
      </c>
      <c r="D492" t="s">
        <v>1928</v>
      </c>
      <c r="E492" t="s">
        <v>1929</v>
      </c>
      <c r="G492" s="1">
        <v>1038.936015759856</v>
      </c>
      <c r="H492" s="1">
        <v>18.151031</v>
      </c>
      <c r="I492" s="2">
        <v>18857.759829073631</v>
      </c>
      <c r="J492" s="3">
        <v>2.051038067544011E-3</v>
      </c>
      <c r="K492" s="4">
        <v>9194251.5</v>
      </c>
      <c r="L492" s="5">
        <v>425001</v>
      </c>
      <c r="M492" s="6">
        <v>21.633482040000001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1848</v>
      </c>
      <c r="AG492" s="18" t="s">
        <v>7257</v>
      </c>
    </row>
    <row r="493" spans="1:33" x14ac:dyDescent="0.35">
      <c r="A493" t="s">
        <v>1847</v>
      </c>
      <c r="B493" t="s">
        <v>1930</v>
      </c>
      <c r="C493" t="s">
        <v>1931</v>
      </c>
      <c r="D493" t="s">
        <v>1932</v>
      </c>
      <c r="E493" t="s">
        <v>1933</v>
      </c>
      <c r="G493" s="1">
        <v>57230.798552480868</v>
      </c>
      <c r="H493" s="1">
        <v>1.2269405</v>
      </c>
      <c r="I493" s="2">
        <v>70218.784591380158</v>
      </c>
      <c r="J493" s="3">
        <v>7.6372486212042557E-3</v>
      </c>
      <c r="K493" s="4">
        <v>9194251.5</v>
      </c>
      <c r="L493" s="5">
        <v>425001</v>
      </c>
      <c r="M493" s="6">
        <v>21.633482040000001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1848</v>
      </c>
      <c r="AG493" s="18" t="s">
        <v>7257</v>
      </c>
    </row>
    <row r="494" spans="1:33" x14ac:dyDescent="0.35">
      <c r="A494" t="s">
        <v>1847</v>
      </c>
      <c r="B494" t="s">
        <v>725</v>
      </c>
      <c r="C494" t="s">
        <v>1934</v>
      </c>
      <c r="D494" t="s">
        <v>727</v>
      </c>
      <c r="E494" t="s">
        <v>728</v>
      </c>
      <c r="F494" t="s">
        <v>729</v>
      </c>
      <c r="G494" s="1">
        <v>457.85201514667801</v>
      </c>
      <c r="H494" s="1">
        <v>429.99</v>
      </c>
      <c r="I494" s="2">
        <v>196871.78799292009</v>
      </c>
      <c r="J494" s="3">
        <v>2.1412486703558199E-2</v>
      </c>
      <c r="K494" s="4">
        <v>9194251.5</v>
      </c>
      <c r="L494" s="5">
        <v>425001</v>
      </c>
      <c r="M494" s="6">
        <v>21.633482040000001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1848</v>
      </c>
      <c r="AG494" s="18" t="s">
        <v>7257</v>
      </c>
    </row>
    <row r="495" spans="1:33" x14ac:dyDescent="0.35">
      <c r="A495" t="s">
        <v>1847</v>
      </c>
      <c r="B495" t="s">
        <v>1935</v>
      </c>
      <c r="C495" t="s">
        <v>1936</v>
      </c>
      <c r="D495" t="s">
        <v>1937</v>
      </c>
      <c r="E495" t="s">
        <v>1938</v>
      </c>
      <c r="F495" t="s">
        <v>1939</v>
      </c>
      <c r="G495" s="1">
        <v>686.92418877743864</v>
      </c>
      <c r="H495" s="1">
        <v>291.45</v>
      </c>
      <c r="I495" s="2">
        <v>200204.0548191845</v>
      </c>
      <c r="J495" s="3">
        <v>2.1774916078724241E-2</v>
      </c>
      <c r="K495" s="4">
        <v>9194251.5</v>
      </c>
      <c r="L495" s="5">
        <v>425001</v>
      </c>
      <c r="M495" s="6">
        <v>21.633482040000001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1848</v>
      </c>
      <c r="AG495" s="18" t="s">
        <v>7257</v>
      </c>
    </row>
    <row r="496" spans="1:33" x14ac:dyDescent="0.35">
      <c r="A496" t="s">
        <v>1847</v>
      </c>
      <c r="B496" t="s">
        <v>1940</v>
      </c>
      <c r="C496" t="s">
        <v>1941</v>
      </c>
      <c r="D496" t="s">
        <v>1942</v>
      </c>
      <c r="E496" t="s">
        <v>1943</v>
      </c>
      <c r="G496" s="1">
        <v>45.913630681680303</v>
      </c>
      <c r="H496" s="1">
        <v>1539.58746</v>
      </c>
      <c r="I496" s="2">
        <v>70688.05004058624</v>
      </c>
      <c r="J496" s="3">
        <v>7.6882876263050064E-3</v>
      </c>
      <c r="K496" s="4">
        <v>9194251.5</v>
      </c>
      <c r="L496" s="5">
        <v>425001</v>
      </c>
      <c r="M496" s="6">
        <v>21.633482040000001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1848</v>
      </c>
      <c r="AG496" s="18" t="s">
        <v>7257</v>
      </c>
    </row>
    <row r="497" spans="1:33" x14ac:dyDescent="0.35">
      <c r="A497" t="s">
        <v>1847</v>
      </c>
      <c r="B497" t="s">
        <v>1944</v>
      </c>
      <c r="C497" t="s">
        <v>1945</v>
      </c>
      <c r="D497" t="s">
        <v>1946</v>
      </c>
      <c r="E497" t="s">
        <v>1947</v>
      </c>
      <c r="F497" t="s">
        <v>1948</v>
      </c>
      <c r="G497" s="1">
        <v>310.41798472652988</v>
      </c>
      <c r="H497" s="1">
        <v>85.473696000000004</v>
      </c>
      <c r="I497" s="2">
        <v>26532.57245944806</v>
      </c>
      <c r="J497" s="3">
        <v>2.8857784083291668E-3</v>
      </c>
      <c r="K497" s="4">
        <v>9194251.5</v>
      </c>
      <c r="L497" s="5">
        <v>425001</v>
      </c>
      <c r="M497" s="6">
        <v>21.633482040000001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1848</v>
      </c>
      <c r="AG497" s="18" t="s">
        <v>7257</v>
      </c>
    </row>
    <row r="498" spans="1:33" x14ac:dyDescent="0.35">
      <c r="A498" t="s">
        <v>1847</v>
      </c>
      <c r="B498" t="s">
        <v>1949</v>
      </c>
      <c r="C498" t="s">
        <v>1950</v>
      </c>
      <c r="D498" t="s">
        <v>1951</v>
      </c>
      <c r="E498" t="s">
        <v>1952</v>
      </c>
      <c r="G498" s="1">
        <v>391.21550269689868</v>
      </c>
      <c r="H498" s="1">
        <v>166.36115000000001</v>
      </c>
      <c r="I498" s="2">
        <v>65083.06092648417</v>
      </c>
      <c r="J498" s="3">
        <v>7.0786687667271416E-3</v>
      </c>
      <c r="K498" s="4">
        <v>9194251.5</v>
      </c>
      <c r="L498" s="5">
        <v>425001</v>
      </c>
      <c r="M498" s="6">
        <v>21.633482040000001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1848</v>
      </c>
      <c r="AG498" s="18" t="s">
        <v>7257</v>
      </c>
    </row>
    <row r="499" spans="1:33" x14ac:dyDescent="0.35">
      <c r="A499" t="s">
        <v>1847</v>
      </c>
      <c r="B499" t="s">
        <v>1953</v>
      </c>
      <c r="C499" t="s">
        <v>1954</v>
      </c>
      <c r="D499" t="s">
        <v>1955</v>
      </c>
      <c r="E499" t="s">
        <v>1956</v>
      </c>
      <c r="G499" s="1">
        <v>362.1193110817959</v>
      </c>
      <c r="H499" s="1">
        <v>42.915350399999987</v>
      </c>
      <c r="I499" s="2">
        <v>15540.47712168187</v>
      </c>
      <c r="J499" s="3">
        <v>1.690238419264675E-3</v>
      </c>
      <c r="K499" s="4">
        <v>9194251.5</v>
      </c>
      <c r="L499" s="5">
        <v>425001</v>
      </c>
      <c r="M499" s="6">
        <v>21.633482040000001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1848</v>
      </c>
      <c r="AG499" s="18" t="s">
        <v>7257</v>
      </c>
    </row>
    <row r="500" spans="1:33" x14ac:dyDescent="0.35">
      <c r="A500" t="s">
        <v>1847</v>
      </c>
      <c r="B500" t="s">
        <v>1957</v>
      </c>
      <c r="C500" t="s">
        <v>1958</v>
      </c>
      <c r="D500" t="s">
        <v>1959</v>
      </c>
      <c r="E500" t="s">
        <v>1960</v>
      </c>
      <c r="F500" t="s">
        <v>1961</v>
      </c>
      <c r="G500" s="1">
        <v>55.087471077461473</v>
      </c>
      <c r="H500" s="1">
        <v>188.9</v>
      </c>
      <c r="I500" s="2">
        <v>10406.023286532471</v>
      </c>
      <c r="J500" s="3">
        <v>1.131796676057042E-3</v>
      </c>
      <c r="K500" s="4">
        <v>9194251.5</v>
      </c>
      <c r="L500" s="5">
        <v>425001</v>
      </c>
      <c r="M500" s="6">
        <v>21.633482040000001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1848</v>
      </c>
      <c r="AG500" s="18" t="s">
        <v>7257</v>
      </c>
    </row>
    <row r="501" spans="1:33" x14ac:dyDescent="0.35">
      <c r="A501" t="s">
        <v>1847</v>
      </c>
      <c r="B501" t="s">
        <v>1962</v>
      </c>
      <c r="C501" t="s">
        <v>1963</v>
      </c>
      <c r="D501" t="s">
        <v>1964</v>
      </c>
      <c r="E501" t="s">
        <v>1965</v>
      </c>
      <c r="F501" t="s">
        <v>1966</v>
      </c>
      <c r="G501" s="1">
        <v>1632.8921520425381</v>
      </c>
      <c r="H501" s="1">
        <v>121.46</v>
      </c>
      <c r="I501" s="2">
        <v>198331.08078708671</v>
      </c>
      <c r="J501" s="3">
        <v>2.1571204658376669E-2</v>
      </c>
      <c r="K501" s="4">
        <v>9194251.5</v>
      </c>
      <c r="L501" s="5">
        <v>425001</v>
      </c>
      <c r="M501" s="6">
        <v>21.633482040000001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1848</v>
      </c>
      <c r="AG501" s="18" t="s">
        <v>7257</v>
      </c>
    </row>
    <row r="502" spans="1:33" x14ac:dyDescent="0.35">
      <c r="A502" t="s">
        <v>1847</v>
      </c>
      <c r="B502" t="s">
        <v>1967</v>
      </c>
      <c r="C502" t="s">
        <v>1968</v>
      </c>
      <c r="D502" t="s">
        <v>1969</v>
      </c>
      <c r="E502" t="s">
        <v>1970</v>
      </c>
      <c r="F502" t="s">
        <v>1971</v>
      </c>
      <c r="G502" s="1">
        <v>913.51532406162312</v>
      </c>
      <c r="H502" s="1">
        <v>225.94</v>
      </c>
      <c r="I502" s="2">
        <v>206399.6523184831</v>
      </c>
      <c r="J502" s="3">
        <v>2.2448771639375229E-2</v>
      </c>
      <c r="K502" s="4">
        <v>9194251.5</v>
      </c>
      <c r="L502" s="5">
        <v>425001</v>
      </c>
      <c r="M502" s="6">
        <v>21.633482040000001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1848</v>
      </c>
      <c r="AG502" s="18" t="s">
        <v>7257</v>
      </c>
    </row>
    <row r="503" spans="1:33" x14ac:dyDescent="0.35">
      <c r="A503" t="s">
        <v>1847</v>
      </c>
      <c r="B503" t="s">
        <v>1972</v>
      </c>
      <c r="C503" t="s">
        <v>1973</v>
      </c>
      <c r="D503" t="s">
        <v>1974</v>
      </c>
      <c r="E503" t="s">
        <v>1975</v>
      </c>
      <c r="F503" t="s">
        <v>1976</v>
      </c>
      <c r="G503" s="1">
        <v>87.619648544801365</v>
      </c>
      <c r="H503" s="1">
        <v>119.95</v>
      </c>
      <c r="I503" s="2">
        <v>10509.97684294892</v>
      </c>
      <c r="J503" s="3">
        <v>1.1431030403017499E-3</v>
      </c>
      <c r="K503" s="4">
        <v>9194251.5</v>
      </c>
      <c r="L503" s="5">
        <v>425001</v>
      </c>
      <c r="M503" s="6">
        <v>21.633482040000001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1848</v>
      </c>
      <c r="AG503" s="18" t="s">
        <v>7257</v>
      </c>
    </row>
    <row r="504" spans="1:33" x14ac:dyDescent="0.35">
      <c r="A504" t="s">
        <v>1847</v>
      </c>
      <c r="B504" t="s">
        <v>1977</v>
      </c>
      <c r="C504" t="s">
        <v>1978</v>
      </c>
      <c r="D504" t="s">
        <v>1979</v>
      </c>
      <c r="E504" t="s">
        <v>1980</v>
      </c>
      <c r="F504" t="s">
        <v>1981</v>
      </c>
      <c r="G504" s="1">
        <v>956.65687634628785</v>
      </c>
      <c r="H504" s="1">
        <v>71.81</v>
      </c>
      <c r="I504" s="2">
        <v>68697.530290426934</v>
      </c>
      <c r="J504" s="3">
        <v>7.4717915091214258E-3</v>
      </c>
      <c r="K504" s="4">
        <v>9194251.5</v>
      </c>
      <c r="L504" s="5">
        <v>425001</v>
      </c>
      <c r="M504" s="6">
        <v>21.633482040000001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1848</v>
      </c>
      <c r="AG504" s="18" t="s">
        <v>7257</v>
      </c>
    </row>
    <row r="505" spans="1:33" x14ac:dyDescent="0.35">
      <c r="A505" t="s">
        <v>1847</v>
      </c>
      <c r="B505" t="s">
        <v>1982</v>
      </c>
      <c r="C505" t="s">
        <v>1983</v>
      </c>
      <c r="D505" t="s">
        <v>1984</v>
      </c>
      <c r="E505" t="s">
        <v>1985</v>
      </c>
      <c r="F505" t="s">
        <v>1986</v>
      </c>
      <c r="G505" s="1">
        <v>181.41250612115331</v>
      </c>
      <c r="H505" s="1">
        <v>29.934999999999999</v>
      </c>
      <c r="I505" s="2">
        <v>5430.5833707367228</v>
      </c>
      <c r="J505" s="3">
        <v>5.9064986102857022E-4</v>
      </c>
      <c r="K505" s="4">
        <v>9194251.5</v>
      </c>
      <c r="L505" s="5">
        <v>425001</v>
      </c>
      <c r="M505" s="6">
        <v>21.633482040000001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1848</v>
      </c>
      <c r="AG505" s="18" t="s">
        <v>7257</v>
      </c>
    </row>
    <row r="506" spans="1:33" x14ac:dyDescent="0.35">
      <c r="A506" t="s">
        <v>1847</v>
      </c>
      <c r="B506" t="s">
        <v>1987</v>
      </c>
      <c r="C506" t="s">
        <v>1988</v>
      </c>
      <c r="D506" t="s">
        <v>1989</v>
      </c>
      <c r="E506" t="s">
        <v>1990</v>
      </c>
      <c r="F506" t="s">
        <v>1991</v>
      </c>
      <c r="G506" s="1">
        <v>121.1744695535845</v>
      </c>
      <c r="H506" s="1">
        <v>342.34</v>
      </c>
      <c r="I506" s="2">
        <v>41482.867906974127</v>
      </c>
      <c r="J506" s="3">
        <v>4.5118265371546697E-3</v>
      </c>
      <c r="K506" s="4">
        <v>9194251.5</v>
      </c>
      <c r="L506" s="5">
        <v>425001</v>
      </c>
      <c r="M506" s="6">
        <v>21.633482040000001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1848</v>
      </c>
      <c r="AG506" s="18" t="s">
        <v>7257</v>
      </c>
    </row>
    <row r="507" spans="1:33" x14ac:dyDescent="0.35">
      <c r="A507" t="s">
        <v>1847</v>
      </c>
      <c r="B507" t="s">
        <v>1992</v>
      </c>
      <c r="C507" t="s">
        <v>1993</v>
      </c>
      <c r="D507" t="s">
        <v>1994</v>
      </c>
      <c r="E507" t="s">
        <v>1995</v>
      </c>
      <c r="F507" t="s">
        <v>1996</v>
      </c>
      <c r="G507" s="1">
        <v>67.810775170853319</v>
      </c>
      <c r="H507" s="1">
        <v>251.92</v>
      </c>
      <c r="I507" s="2">
        <v>17082.89048104137</v>
      </c>
      <c r="J507" s="3">
        <v>1.857996866959901E-3</v>
      </c>
      <c r="K507" s="4">
        <v>9194251.5</v>
      </c>
      <c r="L507" s="5">
        <v>425001</v>
      </c>
      <c r="M507" s="6">
        <v>21.633482040000001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1848</v>
      </c>
      <c r="AG507" s="18" t="s">
        <v>7257</v>
      </c>
    </row>
    <row r="508" spans="1:33" x14ac:dyDescent="0.35">
      <c r="A508" t="s">
        <v>1847</v>
      </c>
      <c r="B508" t="s">
        <v>1997</v>
      </c>
      <c r="C508" t="s">
        <v>1998</v>
      </c>
      <c r="D508" t="s">
        <v>1999</v>
      </c>
      <c r="E508" t="s">
        <v>2000</v>
      </c>
      <c r="G508" s="1">
        <v>225.2955609414291</v>
      </c>
      <c r="H508" s="1">
        <v>29.970774599999999</v>
      </c>
      <c r="I508" s="2">
        <v>6752.2824753561354</v>
      </c>
      <c r="J508" s="3">
        <v>7.3440262922502559E-4</v>
      </c>
      <c r="K508" s="4">
        <v>9194251.5</v>
      </c>
      <c r="L508" s="5">
        <v>425001</v>
      </c>
      <c r="M508" s="6">
        <v>21.633482040000001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1848</v>
      </c>
      <c r="AG508" s="18" t="s">
        <v>7257</v>
      </c>
    </row>
    <row r="509" spans="1:33" x14ac:dyDescent="0.35">
      <c r="A509" t="s">
        <v>1847</v>
      </c>
      <c r="B509" t="s">
        <v>2001</v>
      </c>
      <c r="C509" t="s">
        <v>2002</v>
      </c>
      <c r="D509" t="s">
        <v>2003</v>
      </c>
      <c r="E509" t="s">
        <v>2004</v>
      </c>
      <c r="G509" s="1">
        <v>9138.2223819150822</v>
      </c>
      <c r="H509" s="1">
        <v>16.707742499999998</v>
      </c>
      <c r="I509" s="2">
        <v>152679.06646477379</v>
      </c>
      <c r="J509" s="3">
        <v>1.6605926699391881E-2</v>
      </c>
      <c r="K509" s="4">
        <v>9194251.5</v>
      </c>
      <c r="L509" s="5">
        <v>425001</v>
      </c>
      <c r="M509" s="6">
        <v>21.633482040000001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1848</v>
      </c>
      <c r="AG509" s="18" t="s">
        <v>7257</v>
      </c>
    </row>
    <row r="510" spans="1:33" x14ac:dyDescent="0.35">
      <c r="A510" t="s">
        <v>1847</v>
      </c>
      <c r="B510" t="s">
        <v>2001</v>
      </c>
      <c r="C510" t="s">
        <v>2005</v>
      </c>
      <c r="D510" t="s">
        <v>2006</v>
      </c>
      <c r="E510" t="s">
        <v>2007</v>
      </c>
      <c r="G510" s="1">
        <v>3203.168757103022</v>
      </c>
      <c r="H510" s="1">
        <v>14.994357900000001</v>
      </c>
      <c r="I510" s="2">
        <v>48029.458758100867</v>
      </c>
      <c r="J510" s="3">
        <v>5.2238574024324729E-3</v>
      </c>
      <c r="K510" s="4">
        <v>9194251.5</v>
      </c>
      <c r="L510" s="5">
        <v>425001</v>
      </c>
      <c r="M510" s="6">
        <v>21.633482040000001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1848</v>
      </c>
      <c r="AG510" s="18" t="s">
        <v>7257</v>
      </c>
    </row>
    <row r="511" spans="1:33" x14ac:dyDescent="0.35">
      <c r="A511" t="s">
        <v>1847</v>
      </c>
      <c r="B511" t="s">
        <v>762</v>
      </c>
      <c r="C511" t="s">
        <v>2008</v>
      </c>
      <c r="D511" t="s">
        <v>764</v>
      </c>
      <c r="E511" t="s">
        <v>765</v>
      </c>
      <c r="F511" t="s">
        <v>766</v>
      </c>
      <c r="G511" s="1">
        <v>33.308759042833323</v>
      </c>
      <c r="H511" s="1">
        <v>237.44</v>
      </c>
      <c r="I511" s="2">
        <v>7908.8317471303426</v>
      </c>
      <c r="J511" s="3">
        <v>8.6019310512991105E-4</v>
      </c>
      <c r="K511" s="4">
        <v>9194251.5</v>
      </c>
      <c r="L511" s="5">
        <v>425001</v>
      </c>
      <c r="M511" s="6">
        <v>21.633482040000001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1848</v>
      </c>
      <c r="AG511" s="18" t="s">
        <v>7257</v>
      </c>
    </row>
    <row r="512" spans="1:33" x14ac:dyDescent="0.35">
      <c r="A512" t="s">
        <v>1847</v>
      </c>
      <c r="B512" t="s">
        <v>2009</v>
      </c>
      <c r="C512" t="s">
        <v>2010</v>
      </c>
      <c r="D512" t="s">
        <v>2011</v>
      </c>
      <c r="E512" t="s">
        <v>2012</v>
      </c>
      <c r="F512" t="s">
        <v>2013</v>
      </c>
      <c r="G512" s="1">
        <v>42.456819192946867</v>
      </c>
      <c r="H512" s="1">
        <v>148.68</v>
      </c>
      <c r="I512" s="2">
        <v>6312.4798776073403</v>
      </c>
      <c r="J512" s="3">
        <v>6.8656811025969214E-4</v>
      </c>
      <c r="K512" s="4">
        <v>9194251.5</v>
      </c>
      <c r="L512" s="5">
        <v>425001</v>
      </c>
      <c r="M512" s="6">
        <v>21.633482040000001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1848</v>
      </c>
      <c r="AG512" s="18" t="s">
        <v>7257</v>
      </c>
    </row>
    <row r="513" spans="1:33" x14ac:dyDescent="0.35">
      <c r="A513" t="s">
        <v>1847</v>
      </c>
      <c r="B513" t="s">
        <v>2014</v>
      </c>
      <c r="C513" t="s">
        <v>2015</v>
      </c>
      <c r="D513" t="s">
        <v>2016</v>
      </c>
      <c r="E513" t="s">
        <v>2017</v>
      </c>
      <c r="F513" t="s">
        <v>2018</v>
      </c>
      <c r="G513" s="1">
        <v>106.34662654195959</v>
      </c>
      <c r="H513" s="1">
        <v>593.89</v>
      </c>
      <c r="I513" s="2">
        <v>63158.198037004382</v>
      </c>
      <c r="J513" s="3">
        <v>6.8693137268438197E-3</v>
      </c>
      <c r="K513" s="4">
        <v>9194251.5</v>
      </c>
      <c r="L513" s="5">
        <v>425001</v>
      </c>
      <c r="M513" s="6">
        <v>21.633482040000001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1848</v>
      </c>
      <c r="AG513" s="18" t="s">
        <v>7257</v>
      </c>
    </row>
    <row r="514" spans="1:33" x14ac:dyDescent="0.35">
      <c r="A514" t="s">
        <v>1847</v>
      </c>
      <c r="B514" t="s">
        <v>2019</v>
      </c>
      <c r="C514" t="s">
        <v>2020</v>
      </c>
      <c r="D514" t="s">
        <v>2021</v>
      </c>
      <c r="E514" t="s">
        <v>2022</v>
      </c>
      <c r="F514" t="s">
        <v>2023</v>
      </c>
      <c r="G514" s="1">
        <v>280.05858142118501</v>
      </c>
      <c r="H514" s="1">
        <v>136.06</v>
      </c>
      <c r="I514" s="2">
        <v>38104.77058816643</v>
      </c>
      <c r="J514" s="3">
        <v>4.1444124720937236E-3</v>
      </c>
      <c r="K514" s="4">
        <v>9194251.5</v>
      </c>
      <c r="L514" s="5">
        <v>425001</v>
      </c>
      <c r="M514" s="6">
        <v>21.633482040000001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1848</v>
      </c>
      <c r="AG514" s="18" t="s">
        <v>7257</v>
      </c>
    </row>
    <row r="515" spans="1:33" x14ac:dyDescent="0.35">
      <c r="A515" t="s">
        <v>1847</v>
      </c>
      <c r="B515" t="s">
        <v>246</v>
      </c>
      <c r="C515" t="s">
        <v>2024</v>
      </c>
      <c r="D515" t="s">
        <v>248</v>
      </c>
      <c r="E515" t="s">
        <v>249</v>
      </c>
      <c r="F515" t="s">
        <v>250</v>
      </c>
      <c r="G515" s="1">
        <v>266.83038535788518</v>
      </c>
      <c r="H515" s="1">
        <v>36.75</v>
      </c>
      <c r="I515" s="2">
        <v>9806.0166619022802</v>
      </c>
      <c r="J515" s="3">
        <v>1.0665377885195201E-3</v>
      </c>
      <c r="K515" s="4">
        <v>9194251.5</v>
      </c>
      <c r="L515" s="5">
        <v>425001</v>
      </c>
      <c r="M515" s="6">
        <v>21.633482040000001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7"/>
        <v xml:space="preserve"> </v>
      </c>
      <c r="AB515" s="8" t="s">
        <v>1848</v>
      </c>
      <c r="AG515" s="18" t="s">
        <v>7257</v>
      </c>
    </row>
    <row r="516" spans="1:33" x14ac:dyDescent="0.35">
      <c r="A516" t="s">
        <v>1847</v>
      </c>
      <c r="B516" t="s">
        <v>2025</v>
      </c>
      <c r="C516" t="s">
        <v>2026</v>
      </c>
      <c r="D516" t="s">
        <v>2027</v>
      </c>
      <c r="E516" t="s">
        <v>2028</v>
      </c>
      <c r="F516" t="s">
        <v>2029</v>
      </c>
      <c r="G516" s="1">
        <v>83.24203260662658</v>
      </c>
      <c r="H516" s="1">
        <v>140.55000000000001</v>
      </c>
      <c r="I516" s="2">
        <v>11699.667682861371</v>
      </c>
      <c r="J516" s="3">
        <v>1.272498112854686E-3</v>
      </c>
      <c r="K516" s="4">
        <v>9194251.5</v>
      </c>
      <c r="L516" s="5">
        <v>425001</v>
      </c>
      <c r="M516" s="6">
        <v>21.633482040000001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7"/>
        <v xml:space="preserve"> </v>
      </c>
      <c r="AB516" s="8" t="s">
        <v>1848</v>
      </c>
      <c r="AG516" s="18" t="s">
        <v>7257</v>
      </c>
    </row>
    <row r="517" spans="1:33" x14ac:dyDescent="0.35">
      <c r="A517" t="s">
        <v>1847</v>
      </c>
      <c r="B517" t="s">
        <v>2030</v>
      </c>
      <c r="C517" t="s">
        <v>2031</v>
      </c>
      <c r="D517" t="s">
        <v>2032</v>
      </c>
      <c r="E517" t="s">
        <v>2033</v>
      </c>
      <c r="G517" s="1">
        <v>5149.3804432266288</v>
      </c>
      <c r="H517" s="1">
        <v>9.3739100000000004</v>
      </c>
      <c r="I517" s="2">
        <v>48269.828830566526</v>
      </c>
      <c r="J517" s="3">
        <v>5.2500009196579552E-3</v>
      </c>
      <c r="K517" s="4">
        <v>9194251.5</v>
      </c>
      <c r="L517" s="5">
        <v>425001</v>
      </c>
      <c r="M517" s="6">
        <v>21.633482040000001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7"/>
        <v xml:space="preserve"> </v>
      </c>
      <c r="AB517" s="8" t="s">
        <v>1848</v>
      </c>
      <c r="AG517" s="18" t="s">
        <v>7257</v>
      </c>
    </row>
    <row r="518" spans="1:33" x14ac:dyDescent="0.35">
      <c r="A518" t="s">
        <v>1847</v>
      </c>
      <c r="B518" t="s">
        <v>2034</v>
      </c>
      <c r="C518" t="s">
        <v>2035</v>
      </c>
      <c r="D518" t="s">
        <v>2036</v>
      </c>
      <c r="E518" t="s">
        <v>2037</v>
      </c>
      <c r="F518" t="s">
        <v>2038</v>
      </c>
      <c r="G518" s="1">
        <v>23.06926055206403</v>
      </c>
      <c r="H518" s="1">
        <v>4926.8</v>
      </c>
      <c r="I518" s="2">
        <v>113657.632887909</v>
      </c>
      <c r="J518" s="3">
        <v>1.236181464993741E-2</v>
      </c>
      <c r="K518" s="4">
        <v>9194251.5</v>
      </c>
      <c r="L518" s="5">
        <v>425001</v>
      </c>
      <c r="M518" s="6">
        <v>21.633482040000001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ref="S518:S581" si="8">IF(ISNUMBER(N518),Q518*N518,IF(ISNUMBER(R518),J518*R518," "))</f>
        <v xml:space="preserve"> </v>
      </c>
      <c r="AB518" s="8" t="s">
        <v>1848</v>
      </c>
      <c r="AG518" s="18" t="s">
        <v>7257</v>
      </c>
    </row>
    <row r="519" spans="1:33" x14ac:dyDescent="0.35">
      <c r="A519" t="s">
        <v>1847</v>
      </c>
      <c r="B519" t="s">
        <v>2039</v>
      </c>
      <c r="C519" t="s">
        <v>2040</v>
      </c>
      <c r="D519" t="s">
        <v>2041</v>
      </c>
      <c r="E519" t="s">
        <v>2042</v>
      </c>
      <c r="F519" t="s">
        <v>2043</v>
      </c>
      <c r="G519" s="1">
        <v>473.5476879671794</v>
      </c>
      <c r="H519" s="1">
        <v>99.521407999999994</v>
      </c>
      <c r="I519" s="2">
        <v>47128.132661638352</v>
      </c>
      <c r="J519" s="3">
        <v>5.1258259208635257E-3</v>
      </c>
      <c r="K519" s="4">
        <v>9194251.5</v>
      </c>
      <c r="L519" s="5">
        <v>425001</v>
      </c>
      <c r="M519" s="6">
        <v>21.633482040000001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1848</v>
      </c>
      <c r="AG519" s="18" t="s">
        <v>7257</v>
      </c>
    </row>
    <row r="520" spans="1:33" x14ac:dyDescent="0.35">
      <c r="A520" t="s">
        <v>1847</v>
      </c>
      <c r="B520" t="s">
        <v>2044</v>
      </c>
      <c r="C520" t="s">
        <v>2045</v>
      </c>
      <c r="D520" t="s">
        <v>2046</v>
      </c>
      <c r="E520" t="s">
        <v>2047</v>
      </c>
      <c r="G520" s="1">
        <v>215.758294367377</v>
      </c>
      <c r="H520" s="1">
        <v>31.3163646</v>
      </c>
      <c r="I520" s="2">
        <v>6756.7654118829041</v>
      </c>
      <c r="J520" s="3">
        <v>7.3489020959268997E-4</v>
      </c>
      <c r="K520" s="4">
        <v>9194251.5</v>
      </c>
      <c r="L520" s="5">
        <v>425001</v>
      </c>
      <c r="M520" s="6">
        <v>21.633482040000001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1848</v>
      </c>
      <c r="AG520" s="18" t="s">
        <v>7257</v>
      </c>
    </row>
    <row r="521" spans="1:33" x14ac:dyDescent="0.35">
      <c r="A521" t="s">
        <v>1847</v>
      </c>
      <c r="B521" t="s">
        <v>2048</v>
      </c>
      <c r="C521" t="s">
        <v>2049</v>
      </c>
      <c r="D521" t="s">
        <v>2050</v>
      </c>
      <c r="E521" t="s">
        <v>2051</v>
      </c>
      <c r="F521" t="s">
        <v>2052</v>
      </c>
      <c r="G521" s="1">
        <v>227.74388055475069</v>
      </c>
      <c r="H521" s="1">
        <v>59.7</v>
      </c>
      <c r="I521" s="2">
        <v>13596.30966911862</v>
      </c>
      <c r="J521" s="3">
        <v>1.478783745378144E-3</v>
      </c>
      <c r="K521" s="4">
        <v>9194251.5</v>
      </c>
      <c r="L521" s="5">
        <v>425001</v>
      </c>
      <c r="M521" s="6">
        <v>21.633482040000001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1848</v>
      </c>
      <c r="AG521" s="18" t="s">
        <v>7257</v>
      </c>
    </row>
    <row r="522" spans="1:33" x14ac:dyDescent="0.35">
      <c r="A522" t="s">
        <v>1847</v>
      </c>
      <c r="B522" t="s">
        <v>2053</v>
      </c>
      <c r="C522" t="s">
        <v>2054</v>
      </c>
      <c r="D522" t="s">
        <v>2055</v>
      </c>
      <c r="E522" t="s">
        <v>2056</v>
      </c>
      <c r="F522" t="s">
        <v>2057</v>
      </c>
      <c r="G522" s="1">
        <v>30.649415808502368</v>
      </c>
      <c r="H522" s="1">
        <v>290.56</v>
      </c>
      <c r="I522" s="2">
        <v>8905.4942573184489</v>
      </c>
      <c r="J522" s="3">
        <v>9.6859371938199095E-4</v>
      </c>
      <c r="K522" s="4">
        <v>9194251.5</v>
      </c>
      <c r="L522" s="5">
        <v>425001</v>
      </c>
      <c r="M522" s="6">
        <v>21.633482040000001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1848</v>
      </c>
      <c r="AG522" s="18" t="s">
        <v>7257</v>
      </c>
    </row>
    <row r="523" spans="1:33" x14ac:dyDescent="0.35">
      <c r="A523" t="s">
        <v>1847</v>
      </c>
      <c r="B523" t="s">
        <v>2058</v>
      </c>
      <c r="C523" t="s">
        <v>2059</v>
      </c>
      <c r="D523" t="s">
        <v>2060</v>
      </c>
      <c r="E523" t="s">
        <v>2061</v>
      </c>
      <c r="G523" s="1">
        <v>697.03210017370714</v>
      </c>
      <c r="H523" s="1">
        <v>31.232631999999999</v>
      </c>
      <c r="I523" s="2">
        <v>21770.14707691253</v>
      </c>
      <c r="J523" s="3">
        <v>2.3677998232822469E-3</v>
      </c>
      <c r="K523" s="4">
        <v>9194251.5</v>
      </c>
      <c r="L523" s="5">
        <v>425001</v>
      </c>
      <c r="M523" s="6">
        <v>21.633482040000001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1848</v>
      </c>
      <c r="AG523" s="18" t="s">
        <v>7257</v>
      </c>
    </row>
    <row r="524" spans="1:33" x14ac:dyDescent="0.35">
      <c r="A524" t="s">
        <v>1847</v>
      </c>
      <c r="B524" t="s">
        <v>2062</v>
      </c>
      <c r="C524" t="s">
        <v>2063</v>
      </c>
      <c r="D524" t="s">
        <v>2064</v>
      </c>
      <c r="E524" t="s">
        <v>2065</v>
      </c>
      <c r="F524" t="s">
        <v>2066</v>
      </c>
      <c r="G524" s="1">
        <v>38.051612084191753</v>
      </c>
      <c r="H524" s="1">
        <v>179.95</v>
      </c>
      <c r="I524" s="2">
        <v>6847.3875945503041</v>
      </c>
      <c r="J524" s="3">
        <v>7.4474660547955475E-4</v>
      </c>
      <c r="K524" s="4">
        <v>9194251.5</v>
      </c>
      <c r="L524" s="5">
        <v>425001</v>
      </c>
      <c r="M524" s="6">
        <v>21.633482040000001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1848</v>
      </c>
      <c r="AG524" s="18" t="s">
        <v>7257</v>
      </c>
    </row>
    <row r="525" spans="1:33" x14ac:dyDescent="0.35">
      <c r="A525" t="s">
        <v>1847</v>
      </c>
      <c r="B525" t="s">
        <v>806</v>
      </c>
      <c r="C525" t="s">
        <v>2067</v>
      </c>
      <c r="D525" t="s">
        <v>808</v>
      </c>
      <c r="E525" t="s">
        <v>809</v>
      </c>
      <c r="F525" t="s">
        <v>810</v>
      </c>
      <c r="G525" s="1">
        <v>17.588211439120599</v>
      </c>
      <c r="H525" s="1">
        <v>452.39</v>
      </c>
      <c r="I525" s="2">
        <v>7956.7309729437657</v>
      </c>
      <c r="J525" s="3">
        <v>8.6540279792691837E-4</v>
      </c>
      <c r="K525" s="4">
        <v>9194251.5</v>
      </c>
      <c r="L525" s="5">
        <v>425001</v>
      </c>
      <c r="M525" s="6">
        <v>21.633482040000001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1848</v>
      </c>
      <c r="AG525" s="18" t="s">
        <v>7257</v>
      </c>
    </row>
    <row r="526" spans="1:33" x14ac:dyDescent="0.35">
      <c r="A526" t="s">
        <v>1847</v>
      </c>
      <c r="B526" t="s">
        <v>2068</v>
      </c>
      <c r="C526" t="s">
        <v>2069</v>
      </c>
      <c r="D526" t="s">
        <v>2070</v>
      </c>
      <c r="E526" t="s">
        <v>2071</v>
      </c>
      <c r="F526" t="s">
        <v>2072</v>
      </c>
      <c r="G526" s="1">
        <v>347.94775539752948</v>
      </c>
      <c r="H526" s="1">
        <v>126.27</v>
      </c>
      <c r="I526" s="2">
        <v>43935.363074046043</v>
      </c>
      <c r="J526" s="3">
        <v>4.7785687691973668E-3</v>
      </c>
      <c r="K526" s="4">
        <v>9194251.5</v>
      </c>
      <c r="L526" s="5">
        <v>425001</v>
      </c>
      <c r="M526" s="6">
        <v>21.633482040000001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1848</v>
      </c>
      <c r="AG526" s="18" t="s">
        <v>7257</v>
      </c>
    </row>
    <row r="527" spans="1:33" x14ac:dyDescent="0.35">
      <c r="A527" t="s">
        <v>1847</v>
      </c>
      <c r="B527" t="s">
        <v>2073</v>
      </c>
      <c r="C527" t="s">
        <v>2074</v>
      </c>
      <c r="D527" t="s">
        <v>2075</v>
      </c>
      <c r="E527" t="s">
        <v>2076</v>
      </c>
      <c r="G527" s="1">
        <v>115.8964983742525</v>
      </c>
      <c r="H527" s="1">
        <v>96.738848000000004</v>
      </c>
      <c r="I527" s="2">
        <v>11211.693739959061</v>
      </c>
      <c r="J527" s="3">
        <v>1.2194243044101041E-3</v>
      </c>
      <c r="K527" s="4">
        <v>9194251.5</v>
      </c>
      <c r="L527" s="5">
        <v>425001</v>
      </c>
      <c r="M527" s="6">
        <v>21.633482040000001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1848</v>
      </c>
      <c r="AG527" s="18" t="s">
        <v>7257</v>
      </c>
    </row>
    <row r="528" spans="1:33" x14ac:dyDescent="0.35">
      <c r="A528" t="s">
        <v>1847</v>
      </c>
      <c r="B528" t="s">
        <v>2077</v>
      </c>
      <c r="C528" t="s">
        <v>2078</v>
      </c>
      <c r="D528" t="s">
        <v>2079</v>
      </c>
      <c r="E528" t="s">
        <v>2080</v>
      </c>
      <c r="F528" t="s">
        <v>2081</v>
      </c>
      <c r="G528" s="1">
        <v>695.8229720611954</v>
      </c>
      <c r="H528" s="1">
        <v>118.23</v>
      </c>
      <c r="I528" s="2">
        <v>82267.149986795135</v>
      </c>
      <c r="J528" s="3">
        <v>8.9476723566671128E-3</v>
      </c>
      <c r="K528" s="4">
        <v>9194251.5</v>
      </c>
      <c r="L528" s="5">
        <v>425001</v>
      </c>
      <c r="M528" s="6">
        <v>21.633482040000001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1848</v>
      </c>
      <c r="AG528" s="18" t="s">
        <v>7257</v>
      </c>
    </row>
    <row r="529" spans="1:33" x14ac:dyDescent="0.35">
      <c r="A529" t="s">
        <v>1847</v>
      </c>
      <c r="B529" t="s">
        <v>816</v>
      </c>
      <c r="C529" t="s">
        <v>2082</v>
      </c>
      <c r="D529" t="s">
        <v>818</v>
      </c>
      <c r="E529" t="s">
        <v>819</v>
      </c>
      <c r="F529" t="s">
        <v>820</v>
      </c>
      <c r="G529" s="1">
        <v>1336.83881032566</v>
      </c>
      <c r="H529" s="1">
        <v>85.56</v>
      </c>
      <c r="I529" s="2">
        <v>114379.9286114635</v>
      </c>
      <c r="J529" s="3">
        <v>1.2440374141545229E-2</v>
      </c>
      <c r="K529" s="4">
        <v>9194251.5</v>
      </c>
      <c r="L529" s="5">
        <v>425001</v>
      </c>
      <c r="M529" s="6">
        <v>21.633482040000001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1848</v>
      </c>
      <c r="AG529" s="18" t="s">
        <v>7257</v>
      </c>
    </row>
    <row r="530" spans="1:33" x14ac:dyDescent="0.35">
      <c r="A530" t="s">
        <v>1847</v>
      </c>
      <c r="B530" t="s">
        <v>2083</v>
      </c>
      <c r="C530" t="s">
        <v>2084</v>
      </c>
      <c r="D530" t="s">
        <v>2085</v>
      </c>
      <c r="E530" t="s">
        <v>2086</v>
      </c>
      <c r="F530" t="s">
        <v>2087</v>
      </c>
      <c r="G530" s="1">
        <v>464.56488997595483</v>
      </c>
      <c r="H530" s="1">
        <v>305.60000000000002</v>
      </c>
      <c r="I530" s="2">
        <v>141971.03037665179</v>
      </c>
      <c r="J530" s="3">
        <v>1.544128202025492E-2</v>
      </c>
      <c r="K530" s="4">
        <v>9194251.5</v>
      </c>
      <c r="L530" s="5">
        <v>425001</v>
      </c>
      <c r="M530" s="6">
        <v>21.633482040000001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1848</v>
      </c>
      <c r="AG530" s="18" t="s">
        <v>7257</v>
      </c>
    </row>
    <row r="531" spans="1:33" x14ac:dyDescent="0.35">
      <c r="A531" t="s">
        <v>1847</v>
      </c>
      <c r="B531" t="s">
        <v>2088</v>
      </c>
      <c r="C531" t="s">
        <v>2089</v>
      </c>
      <c r="D531" t="s">
        <v>2090</v>
      </c>
      <c r="E531" t="s">
        <v>2091</v>
      </c>
      <c r="F531" t="s">
        <v>2092</v>
      </c>
      <c r="G531" s="1">
        <v>1010.3325483270449</v>
      </c>
      <c r="H531" s="1">
        <v>26.7</v>
      </c>
      <c r="I531" s="2">
        <v>26975.8790403321</v>
      </c>
      <c r="J531" s="3">
        <v>2.933994033155619E-3</v>
      </c>
      <c r="K531" s="4">
        <v>9194251.5</v>
      </c>
      <c r="L531" s="5">
        <v>425001</v>
      </c>
      <c r="M531" s="6">
        <v>21.633482040000001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1848</v>
      </c>
      <c r="AG531" s="18" t="s">
        <v>7257</v>
      </c>
    </row>
    <row r="532" spans="1:33" x14ac:dyDescent="0.35">
      <c r="A532" t="s">
        <v>1847</v>
      </c>
      <c r="B532" t="s">
        <v>2093</v>
      </c>
      <c r="C532" t="s">
        <v>2094</v>
      </c>
      <c r="D532" t="s">
        <v>2095</v>
      </c>
      <c r="E532" t="s">
        <v>2096</v>
      </c>
      <c r="F532" t="s">
        <v>2097</v>
      </c>
      <c r="G532" s="1">
        <v>1222.0860534660869</v>
      </c>
      <c r="H532" s="1">
        <v>39.729999999999997</v>
      </c>
      <c r="I532" s="2">
        <v>48553.478904207637</v>
      </c>
      <c r="J532" s="3">
        <v>5.2808517261255733E-3</v>
      </c>
      <c r="K532" s="4">
        <v>9194251.5</v>
      </c>
      <c r="L532" s="5">
        <v>425001</v>
      </c>
      <c r="M532" s="6">
        <v>21.633482040000001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1848</v>
      </c>
      <c r="AG532" s="18" t="s">
        <v>7257</v>
      </c>
    </row>
    <row r="533" spans="1:33" x14ac:dyDescent="0.35">
      <c r="A533" t="s">
        <v>1847</v>
      </c>
      <c r="B533" t="s">
        <v>2098</v>
      </c>
      <c r="C533" t="s">
        <v>2099</v>
      </c>
      <c r="D533" t="s">
        <v>2100</v>
      </c>
      <c r="E533" t="s">
        <v>2101</v>
      </c>
      <c r="G533" s="1">
        <v>119.61834584557749</v>
      </c>
      <c r="H533" s="1">
        <v>187.87</v>
      </c>
      <c r="I533" s="2">
        <v>22472.698634008641</v>
      </c>
      <c r="J533" s="3">
        <v>2.4442118680360922E-3</v>
      </c>
      <c r="K533" s="4">
        <v>9194251.5</v>
      </c>
      <c r="L533" s="5">
        <v>425001</v>
      </c>
      <c r="M533" s="6">
        <v>21.633482040000001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1848</v>
      </c>
      <c r="AG533" s="18" t="s">
        <v>7257</v>
      </c>
    </row>
    <row r="534" spans="1:33" x14ac:dyDescent="0.35">
      <c r="A534" t="s">
        <v>1847</v>
      </c>
      <c r="B534" t="s">
        <v>2102</v>
      </c>
      <c r="C534" t="s">
        <v>2103</v>
      </c>
      <c r="D534" t="s">
        <v>2104</v>
      </c>
      <c r="E534" t="s">
        <v>2105</v>
      </c>
      <c r="F534" t="s">
        <v>2106</v>
      </c>
      <c r="G534" s="1">
        <v>59.033537504693541</v>
      </c>
      <c r="H534" s="1">
        <v>103.58</v>
      </c>
      <c r="I534" s="2">
        <v>6114.693814736157</v>
      </c>
      <c r="J534" s="3">
        <v>6.650561837182893E-4</v>
      </c>
      <c r="K534" s="4">
        <v>9194251.5</v>
      </c>
      <c r="L534" s="5">
        <v>425001</v>
      </c>
      <c r="M534" s="6">
        <v>21.633482040000001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1848</v>
      </c>
      <c r="AG534" s="18" t="s">
        <v>7257</v>
      </c>
    </row>
    <row r="535" spans="1:33" x14ac:dyDescent="0.35">
      <c r="A535" t="s">
        <v>1847</v>
      </c>
      <c r="B535" t="s">
        <v>2107</v>
      </c>
      <c r="C535" t="s">
        <v>2108</v>
      </c>
      <c r="D535" t="s">
        <v>2109</v>
      </c>
      <c r="E535" t="s">
        <v>2110</v>
      </c>
      <c r="G535" s="1">
        <v>7854.196592192653</v>
      </c>
      <c r="H535" s="1">
        <v>1.4345239999999999</v>
      </c>
      <c r="I535" s="2">
        <v>11267.03351221857</v>
      </c>
      <c r="J535" s="3">
        <v>1.225443257911595E-3</v>
      </c>
      <c r="K535" s="4">
        <v>9194251.5</v>
      </c>
      <c r="L535" s="5">
        <v>425001</v>
      </c>
      <c r="M535" s="6">
        <v>21.633482040000001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1848</v>
      </c>
      <c r="AG535" s="18" t="s">
        <v>7257</v>
      </c>
    </row>
    <row r="536" spans="1:33" x14ac:dyDescent="0.35">
      <c r="A536" t="s">
        <v>1847</v>
      </c>
      <c r="B536" t="s">
        <v>2111</v>
      </c>
      <c r="C536" t="s">
        <v>2112</v>
      </c>
      <c r="D536" t="s">
        <v>2113</v>
      </c>
      <c r="E536" t="s">
        <v>2114</v>
      </c>
      <c r="F536" t="s">
        <v>2115</v>
      </c>
      <c r="G536" s="1">
        <v>43.199908831290401</v>
      </c>
      <c r="H536" s="1">
        <v>160.28</v>
      </c>
      <c r="I536" s="2">
        <v>6924.0813874792257</v>
      </c>
      <c r="J536" s="3">
        <v>7.530880993933248E-4</v>
      </c>
      <c r="K536" s="4">
        <v>9194251.5</v>
      </c>
      <c r="L536" s="5">
        <v>425001</v>
      </c>
      <c r="M536" s="6">
        <v>21.633482040000001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1848</v>
      </c>
      <c r="AG536" s="18" t="s">
        <v>7257</v>
      </c>
    </row>
    <row r="537" spans="1:33" x14ac:dyDescent="0.35">
      <c r="A537" t="s">
        <v>1847</v>
      </c>
      <c r="B537" t="s">
        <v>2116</v>
      </c>
      <c r="C537" t="s">
        <v>2117</v>
      </c>
      <c r="D537" t="s">
        <v>2118</v>
      </c>
      <c r="E537" t="s">
        <v>2119</v>
      </c>
      <c r="F537" t="s">
        <v>2120</v>
      </c>
      <c r="G537" s="1">
        <v>163.6406384094235</v>
      </c>
      <c r="H537" s="1">
        <v>66.099999999999994</v>
      </c>
      <c r="I537" s="2">
        <v>10816.646198862891</v>
      </c>
      <c r="J537" s="3">
        <v>1.176457507048061E-3</v>
      </c>
      <c r="K537" s="4">
        <v>9194251.5</v>
      </c>
      <c r="L537" s="5">
        <v>425001</v>
      </c>
      <c r="M537" s="6">
        <v>21.633482040000001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1848</v>
      </c>
      <c r="AG537" s="18" t="s">
        <v>7257</v>
      </c>
    </row>
    <row r="538" spans="1:33" x14ac:dyDescent="0.35">
      <c r="A538" t="s">
        <v>1847</v>
      </c>
      <c r="B538" t="s">
        <v>2121</v>
      </c>
      <c r="C538" t="s">
        <v>2122</v>
      </c>
      <c r="D538" t="s">
        <v>2123</v>
      </c>
      <c r="E538" t="s">
        <v>2124</v>
      </c>
      <c r="F538" t="s">
        <v>2125</v>
      </c>
      <c r="G538" s="1">
        <v>134.87819618624101</v>
      </c>
      <c r="H538" s="1">
        <v>232.71</v>
      </c>
      <c r="I538" s="2">
        <v>31387.505034500151</v>
      </c>
      <c r="J538" s="3">
        <v>3.413818409742234E-3</v>
      </c>
      <c r="K538" s="4">
        <v>9194251.5</v>
      </c>
      <c r="L538" s="5">
        <v>425001</v>
      </c>
      <c r="M538" s="6">
        <v>21.633482040000001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1848</v>
      </c>
      <c r="AG538" s="18" t="s">
        <v>7257</v>
      </c>
    </row>
    <row r="539" spans="1:33" x14ac:dyDescent="0.35">
      <c r="A539" t="s">
        <v>1847</v>
      </c>
      <c r="B539" t="s">
        <v>2126</v>
      </c>
      <c r="C539" t="s">
        <v>2127</v>
      </c>
      <c r="D539" t="s">
        <v>2128</v>
      </c>
      <c r="E539" t="s">
        <v>2129</v>
      </c>
      <c r="F539" t="s">
        <v>2130</v>
      </c>
      <c r="G539" s="1">
        <v>439.95963953836838</v>
      </c>
      <c r="H539" s="1">
        <v>295.48</v>
      </c>
      <c r="I539" s="2">
        <v>129999.2742907971</v>
      </c>
      <c r="J539" s="3">
        <v>1.4139190589989531E-2</v>
      </c>
      <c r="K539" s="4">
        <v>9194251.5</v>
      </c>
      <c r="L539" s="5">
        <v>425001</v>
      </c>
      <c r="M539" s="6">
        <v>21.633482040000001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1848</v>
      </c>
      <c r="AG539" s="18" t="s">
        <v>7257</v>
      </c>
    </row>
    <row r="540" spans="1:33" x14ac:dyDescent="0.35">
      <c r="A540" t="s">
        <v>1847</v>
      </c>
      <c r="B540" t="s">
        <v>2131</v>
      </c>
      <c r="C540" t="s">
        <v>2132</v>
      </c>
      <c r="D540" t="s">
        <v>2133</v>
      </c>
      <c r="E540" t="s">
        <v>2134</v>
      </c>
      <c r="F540" t="s">
        <v>2135</v>
      </c>
      <c r="G540" s="1">
        <v>512.27587380724628</v>
      </c>
      <c r="H540" s="1">
        <v>93.27</v>
      </c>
      <c r="I540" s="2">
        <v>47779.970750001863</v>
      </c>
      <c r="J540" s="3">
        <v>5.1967221855962779E-3</v>
      </c>
      <c r="K540" s="4">
        <v>9194251.5</v>
      </c>
      <c r="L540" s="5">
        <v>425001</v>
      </c>
      <c r="M540" s="6">
        <v>21.633482040000001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1848</v>
      </c>
      <c r="AG540" s="18" t="s">
        <v>7257</v>
      </c>
    </row>
    <row r="541" spans="1:33" x14ac:dyDescent="0.35">
      <c r="A541" t="s">
        <v>1847</v>
      </c>
      <c r="B541" t="s">
        <v>2136</v>
      </c>
      <c r="C541" t="s">
        <v>2137</v>
      </c>
      <c r="D541" t="s">
        <v>2138</v>
      </c>
      <c r="E541" t="s">
        <v>2139</v>
      </c>
      <c r="F541" t="s">
        <v>2140</v>
      </c>
      <c r="G541" s="1">
        <v>107.8724630394882</v>
      </c>
      <c r="H541" s="1">
        <v>370.79</v>
      </c>
      <c r="I541" s="2">
        <v>39998.030570411822</v>
      </c>
      <c r="J541" s="3">
        <v>4.3503302656460749E-3</v>
      </c>
      <c r="K541" s="4">
        <v>9194251.5</v>
      </c>
      <c r="L541" s="5">
        <v>425001</v>
      </c>
      <c r="M541" s="6">
        <v>21.633482040000001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1848</v>
      </c>
      <c r="AG541" s="18" t="s">
        <v>7257</v>
      </c>
    </row>
    <row r="542" spans="1:33" x14ac:dyDescent="0.35">
      <c r="A542" t="s">
        <v>1847</v>
      </c>
      <c r="B542" t="s">
        <v>2141</v>
      </c>
      <c r="C542" t="s">
        <v>2142</v>
      </c>
      <c r="D542" t="s">
        <v>2143</v>
      </c>
      <c r="E542" t="s">
        <v>2144</v>
      </c>
      <c r="F542" t="s">
        <v>2145</v>
      </c>
      <c r="G542" s="1">
        <v>459.43995212548322</v>
      </c>
      <c r="H542" s="1">
        <v>22.06</v>
      </c>
      <c r="I542" s="2">
        <v>10135.24534388816</v>
      </c>
      <c r="J542" s="3">
        <v>1.102345889046885E-3</v>
      </c>
      <c r="K542" s="4">
        <v>9194251.5</v>
      </c>
      <c r="L542" s="5">
        <v>425001</v>
      </c>
      <c r="M542" s="6">
        <v>21.633482040000001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1848</v>
      </c>
      <c r="AG542" s="18" t="s">
        <v>7257</v>
      </c>
    </row>
    <row r="543" spans="1:33" x14ac:dyDescent="0.35">
      <c r="A543" t="s">
        <v>1847</v>
      </c>
      <c r="B543" t="s">
        <v>2146</v>
      </c>
      <c r="C543" t="s">
        <v>2147</v>
      </c>
      <c r="D543" t="s">
        <v>2148</v>
      </c>
      <c r="E543" t="s">
        <v>2149</v>
      </c>
      <c r="G543" s="1">
        <v>603.91538905634081</v>
      </c>
      <c r="H543" s="1">
        <v>97.75</v>
      </c>
      <c r="I543" s="2">
        <v>59032.729280257307</v>
      </c>
      <c r="J543" s="3">
        <v>6.4206128449126407E-3</v>
      </c>
      <c r="K543" s="4">
        <v>9194251.5</v>
      </c>
      <c r="L543" s="5">
        <v>425001</v>
      </c>
      <c r="M543" s="6">
        <v>21.633482040000001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1848</v>
      </c>
      <c r="AG543" s="18" t="s">
        <v>7257</v>
      </c>
    </row>
    <row r="544" spans="1:33" x14ac:dyDescent="0.35">
      <c r="A544" t="s">
        <v>1847</v>
      </c>
      <c r="B544" t="s">
        <v>2150</v>
      </c>
      <c r="C544" t="s">
        <v>2151</v>
      </c>
      <c r="D544" t="s">
        <v>2152</v>
      </c>
      <c r="E544" t="s">
        <v>2153</v>
      </c>
      <c r="F544" t="s">
        <v>2154</v>
      </c>
      <c r="G544" s="1">
        <v>323.96011174506469</v>
      </c>
      <c r="H544" s="1">
        <v>324.56</v>
      </c>
      <c r="I544" s="2">
        <v>105144.49386797821</v>
      </c>
      <c r="J544" s="3">
        <v>1.1435894903242341E-2</v>
      </c>
      <c r="K544" s="4">
        <v>9194251.5</v>
      </c>
      <c r="L544" s="5">
        <v>425001</v>
      </c>
      <c r="M544" s="6">
        <v>21.633482040000001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1848</v>
      </c>
      <c r="AG544" s="18" t="s">
        <v>7257</v>
      </c>
    </row>
    <row r="545" spans="1:33" x14ac:dyDescent="0.35">
      <c r="A545" t="s">
        <v>1847</v>
      </c>
      <c r="B545" t="s">
        <v>2155</v>
      </c>
      <c r="C545" t="s">
        <v>2156</v>
      </c>
      <c r="D545" t="s">
        <v>2157</v>
      </c>
      <c r="E545" t="s">
        <v>2158</v>
      </c>
      <c r="F545" t="s">
        <v>2159</v>
      </c>
      <c r="G545" s="1">
        <v>406.82377295602271</v>
      </c>
      <c r="H545" s="1">
        <v>101</v>
      </c>
      <c r="I545" s="2">
        <v>41089.201068558294</v>
      </c>
      <c r="J545" s="3">
        <v>4.46900991000282E-3</v>
      </c>
      <c r="K545" s="4">
        <v>9194251.5</v>
      </c>
      <c r="L545" s="5">
        <v>425001</v>
      </c>
      <c r="M545" s="6">
        <v>21.633482040000001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1848</v>
      </c>
      <c r="AG545" s="18" t="s">
        <v>7257</v>
      </c>
    </row>
    <row r="546" spans="1:33" x14ac:dyDescent="0.35">
      <c r="A546" t="s">
        <v>1847</v>
      </c>
      <c r="B546" t="s">
        <v>2160</v>
      </c>
      <c r="C546" t="s">
        <v>2161</v>
      </c>
      <c r="D546" t="s">
        <v>2162</v>
      </c>
      <c r="E546" t="s">
        <v>2163</v>
      </c>
      <c r="G546" s="1">
        <v>341.94248421729509</v>
      </c>
      <c r="H546" s="1">
        <v>171.05981399999999</v>
      </c>
      <c r="I546" s="2">
        <v>58492.617748908451</v>
      </c>
      <c r="J546" s="3">
        <v>6.3618683640433863E-3</v>
      </c>
      <c r="K546" s="4">
        <v>9194251.5</v>
      </c>
      <c r="L546" s="5">
        <v>425001</v>
      </c>
      <c r="M546" s="6">
        <v>21.633482040000001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1848</v>
      </c>
      <c r="AG546" s="18" t="s">
        <v>7257</v>
      </c>
    </row>
    <row r="547" spans="1:33" x14ac:dyDescent="0.35">
      <c r="A547" t="s">
        <v>1847</v>
      </c>
      <c r="B547" t="s">
        <v>2164</v>
      </c>
      <c r="C547" t="s">
        <v>2165</v>
      </c>
      <c r="D547" t="s">
        <v>2166</v>
      </c>
      <c r="E547" t="s">
        <v>2167</v>
      </c>
      <c r="F547" t="s">
        <v>2168</v>
      </c>
      <c r="G547" s="1">
        <v>377.22458168580852</v>
      </c>
      <c r="H547" s="1">
        <v>230.49</v>
      </c>
      <c r="I547" s="2">
        <v>86946.493832761989</v>
      </c>
      <c r="J547" s="3">
        <v>9.4566146937314025E-3</v>
      </c>
      <c r="K547" s="4">
        <v>9194251.5</v>
      </c>
      <c r="L547" s="5">
        <v>425001</v>
      </c>
      <c r="M547" s="6">
        <v>21.633482040000001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1848</v>
      </c>
      <c r="AG547" s="18" t="s">
        <v>7257</v>
      </c>
    </row>
    <row r="548" spans="1:33" x14ac:dyDescent="0.35">
      <c r="A548" t="s">
        <v>1847</v>
      </c>
      <c r="B548" t="s">
        <v>2169</v>
      </c>
      <c r="C548" t="s">
        <v>2170</v>
      </c>
      <c r="D548" t="s">
        <v>2171</v>
      </c>
      <c r="E548" t="s">
        <v>2172</v>
      </c>
      <c r="F548" t="s">
        <v>2173</v>
      </c>
      <c r="G548" s="1">
        <v>535.20739215485344</v>
      </c>
      <c r="H548" s="1">
        <v>174.48</v>
      </c>
      <c r="I548" s="2">
        <v>93382.985783178825</v>
      </c>
      <c r="J548" s="3">
        <v>1.0156670804924011E-2</v>
      </c>
      <c r="K548" s="4">
        <v>9194251.5</v>
      </c>
      <c r="L548" s="5">
        <v>425001</v>
      </c>
      <c r="M548" s="6">
        <v>21.633482040000001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1848</v>
      </c>
      <c r="AG548" s="18" t="s">
        <v>7257</v>
      </c>
    </row>
    <row r="549" spans="1:33" x14ac:dyDescent="0.35">
      <c r="A549" t="s">
        <v>1847</v>
      </c>
      <c r="B549" t="s">
        <v>2174</v>
      </c>
      <c r="C549" t="s">
        <v>2175</v>
      </c>
      <c r="D549" t="s">
        <v>2176</v>
      </c>
      <c r="E549" t="s">
        <v>2177</v>
      </c>
      <c r="F549" t="s">
        <v>2178</v>
      </c>
      <c r="G549" s="1">
        <v>277.34170571280112</v>
      </c>
      <c r="H549" s="1">
        <v>138.4</v>
      </c>
      <c r="I549" s="2">
        <v>38384.09207065167</v>
      </c>
      <c r="J549" s="3">
        <v>4.1747924853536662E-3</v>
      </c>
      <c r="K549" s="4">
        <v>9194251.5</v>
      </c>
      <c r="L549" s="5">
        <v>425001</v>
      </c>
      <c r="M549" s="6">
        <v>21.633482040000001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1848</v>
      </c>
      <c r="AG549" s="18" t="s">
        <v>7257</v>
      </c>
    </row>
    <row r="550" spans="1:33" x14ac:dyDescent="0.35">
      <c r="A550" t="s">
        <v>1847</v>
      </c>
      <c r="B550" t="s">
        <v>851</v>
      </c>
      <c r="C550" t="s">
        <v>2179</v>
      </c>
      <c r="D550" t="s">
        <v>853</v>
      </c>
      <c r="E550" t="s">
        <v>854</v>
      </c>
      <c r="F550" t="s">
        <v>855</v>
      </c>
      <c r="G550" s="1">
        <v>42.773252887106217</v>
      </c>
      <c r="H550" s="1">
        <v>209.91</v>
      </c>
      <c r="I550" s="2">
        <v>8978.5335135324658</v>
      </c>
      <c r="J550" s="3">
        <v>9.7653773268356495E-4</v>
      </c>
      <c r="K550" s="4">
        <v>9194251.5</v>
      </c>
      <c r="L550" s="5">
        <v>425001</v>
      </c>
      <c r="M550" s="6">
        <v>21.633482040000001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1848</v>
      </c>
      <c r="AG550" s="18" t="s">
        <v>7257</v>
      </c>
    </row>
    <row r="551" spans="1:33" x14ac:dyDescent="0.35">
      <c r="A551" t="s">
        <v>1847</v>
      </c>
      <c r="B551" t="s">
        <v>2180</v>
      </c>
      <c r="C551" t="s">
        <v>2181</v>
      </c>
      <c r="D551" t="s">
        <v>2182</v>
      </c>
      <c r="E551" t="s">
        <v>2183</v>
      </c>
      <c r="F551" t="s">
        <v>2184</v>
      </c>
      <c r="G551" s="1">
        <v>440.10400484461292</v>
      </c>
      <c r="H551" s="1">
        <v>53.72</v>
      </c>
      <c r="I551" s="2">
        <v>23642.387140252598</v>
      </c>
      <c r="J551" s="3">
        <v>2.5714314145368548E-3</v>
      </c>
      <c r="K551" s="4">
        <v>9194251.5</v>
      </c>
      <c r="L551" s="5">
        <v>425001</v>
      </c>
      <c r="M551" s="6">
        <v>21.633482040000001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1848</v>
      </c>
      <c r="AG551" s="18" t="s">
        <v>7257</v>
      </c>
    </row>
    <row r="552" spans="1:33" x14ac:dyDescent="0.35">
      <c r="A552" t="s">
        <v>1847</v>
      </c>
      <c r="B552" t="s">
        <v>2185</v>
      </c>
      <c r="C552" t="s">
        <v>2186</v>
      </c>
      <c r="D552" t="s">
        <v>2187</v>
      </c>
      <c r="E552" t="s">
        <v>2188</v>
      </c>
      <c r="F552" t="s">
        <v>2189</v>
      </c>
      <c r="G552" s="1">
        <v>780.72937692117387</v>
      </c>
      <c r="H552" s="1">
        <v>89.6</v>
      </c>
      <c r="I552" s="2">
        <v>69953.35217213718</v>
      </c>
      <c r="J552" s="3">
        <v>7.6083792326256446E-3</v>
      </c>
      <c r="K552" s="4">
        <v>9194251.5</v>
      </c>
      <c r="L552" s="5">
        <v>425001</v>
      </c>
      <c r="M552" s="6">
        <v>21.633482040000001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1848</v>
      </c>
      <c r="AG552" s="18" t="s">
        <v>7257</v>
      </c>
    </row>
    <row r="553" spans="1:33" x14ac:dyDescent="0.35">
      <c r="A553" t="s">
        <v>1847</v>
      </c>
      <c r="B553" t="s">
        <v>2190</v>
      </c>
      <c r="C553" t="s">
        <v>2191</v>
      </c>
      <c r="D553" t="s">
        <v>2192</v>
      </c>
      <c r="E553" t="s">
        <v>2193</v>
      </c>
      <c r="F553" t="s">
        <v>2194</v>
      </c>
      <c r="G553" s="1">
        <v>214.72933293621011</v>
      </c>
      <c r="H553" s="1">
        <v>51.3</v>
      </c>
      <c r="I553" s="2">
        <v>11015.61477962758</v>
      </c>
      <c r="J553" s="3">
        <v>1.1980980485064581E-3</v>
      </c>
      <c r="K553" s="4">
        <v>9194251.5</v>
      </c>
      <c r="L553" s="5">
        <v>425001</v>
      </c>
      <c r="M553" s="6">
        <v>21.633482040000001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1848</v>
      </c>
      <c r="AG553" s="18" t="s">
        <v>7257</v>
      </c>
    </row>
    <row r="554" spans="1:33" x14ac:dyDescent="0.35">
      <c r="A554" t="s">
        <v>1847</v>
      </c>
      <c r="B554" t="s">
        <v>2195</v>
      </c>
      <c r="C554" t="s">
        <v>2196</v>
      </c>
      <c r="D554" t="s">
        <v>2197</v>
      </c>
      <c r="E554" t="s">
        <v>2198</v>
      </c>
      <c r="F554" t="s">
        <v>2199</v>
      </c>
      <c r="G554" s="1">
        <v>157.54664208220129</v>
      </c>
      <c r="H554" s="1">
        <v>351.13</v>
      </c>
      <c r="I554" s="2">
        <v>55319.352434323337</v>
      </c>
      <c r="J554" s="3">
        <v>6.0167325675530344E-3</v>
      </c>
      <c r="K554" s="4">
        <v>9194251.5</v>
      </c>
      <c r="L554" s="5">
        <v>425001</v>
      </c>
      <c r="M554" s="6">
        <v>21.633482040000001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1848</v>
      </c>
      <c r="AG554" s="18" t="s">
        <v>7257</v>
      </c>
    </row>
    <row r="555" spans="1:33" x14ac:dyDescent="0.35">
      <c r="A555" t="s">
        <v>1847</v>
      </c>
      <c r="B555" t="s">
        <v>2200</v>
      </c>
      <c r="C555" t="s">
        <v>2201</v>
      </c>
      <c r="D555" t="s">
        <v>2202</v>
      </c>
      <c r="E555" t="s">
        <v>2203</v>
      </c>
      <c r="F555" t="s">
        <v>2204</v>
      </c>
      <c r="G555" s="1">
        <v>300.85817315468802</v>
      </c>
      <c r="H555" s="1">
        <v>19.47</v>
      </c>
      <c r="I555" s="2">
        <v>5857.7086313217742</v>
      </c>
      <c r="J555" s="3">
        <v>6.3710554701726114E-4</v>
      </c>
      <c r="K555" s="4">
        <v>9194251.5</v>
      </c>
      <c r="L555" s="5">
        <v>425001</v>
      </c>
      <c r="M555" s="6">
        <v>21.633482040000001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1848</v>
      </c>
      <c r="AG555" s="18" t="s">
        <v>7257</v>
      </c>
    </row>
    <row r="556" spans="1:33" x14ac:dyDescent="0.35">
      <c r="A556" t="s">
        <v>1847</v>
      </c>
      <c r="B556" t="s">
        <v>2205</v>
      </c>
      <c r="C556" t="s">
        <v>2206</v>
      </c>
      <c r="D556" t="s">
        <v>2207</v>
      </c>
      <c r="E556" t="s">
        <v>2208</v>
      </c>
      <c r="F556" t="s">
        <v>2209</v>
      </c>
      <c r="G556" s="1">
        <v>520.4834128085879</v>
      </c>
      <c r="H556" s="1">
        <v>142</v>
      </c>
      <c r="I556" s="2">
        <v>73908.644618819482</v>
      </c>
      <c r="J556" s="3">
        <v>8.0385711244487373E-3</v>
      </c>
      <c r="K556" s="4">
        <v>9194251.5</v>
      </c>
      <c r="L556" s="5">
        <v>425001</v>
      </c>
      <c r="M556" s="6">
        <v>21.633482040000001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1848</v>
      </c>
      <c r="AG556" s="18" t="s">
        <v>7257</v>
      </c>
    </row>
    <row r="557" spans="1:33" x14ac:dyDescent="0.35">
      <c r="A557" t="s">
        <v>1847</v>
      </c>
      <c r="B557" t="s">
        <v>2210</v>
      </c>
      <c r="C557" t="s">
        <v>2211</v>
      </c>
      <c r="D557" t="s">
        <v>2212</v>
      </c>
      <c r="E557" t="s">
        <v>2213</v>
      </c>
      <c r="G557" s="1">
        <v>15258.077343436649</v>
      </c>
      <c r="H557" s="1">
        <v>2.6057610000000002</v>
      </c>
      <c r="I557" s="2">
        <v>39758.902876510838</v>
      </c>
      <c r="J557" s="3">
        <v>4.3243218740003832E-3</v>
      </c>
      <c r="K557" s="4">
        <v>9194251.5</v>
      </c>
      <c r="L557" s="5">
        <v>425001</v>
      </c>
      <c r="M557" s="6">
        <v>21.633482040000001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1848</v>
      </c>
      <c r="AG557" s="18" t="s">
        <v>7257</v>
      </c>
    </row>
    <row r="558" spans="1:33" x14ac:dyDescent="0.35">
      <c r="A558" t="s">
        <v>1847</v>
      </c>
      <c r="B558" t="s">
        <v>2214</v>
      </c>
      <c r="C558" t="s">
        <v>2215</v>
      </c>
      <c r="D558" t="s">
        <v>2216</v>
      </c>
      <c r="E558" t="s">
        <v>2217</v>
      </c>
      <c r="F558" t="s">
        <v>2218</v>
      </c>
      <c r="G558" s="1">
        <v>133.73063952076191</v>
      </c>
      <c r="H558" s="1">
        <v>94.74</v>
      </c>
      <c r="I558" s="2">
        <v>12669.640788196981</v>
      </c>
      <c r="J558" s="3">
        <v>1.377995891040938E-3</v>
      </c>
      <c r="K558" s="4">
        <v>9194251.5</v>
      </c>
      <c r="L558" s="5">
        <v>425001</v>
      </c>
      <c r="M558" s="6">
        <v>21.633482040000001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1848</v>
      </c>
      <c r="AG558" s="18" t="s">
        <v>7257</v>
      </c>
    </row>
    <row r="559" spans="1:33" x14ac:dyDescent="0.35">
      <c r="A559" t="s">
        <v>1847</v>
      </c>
      <c r="B559" t="s">
        <v>2219</v>
      </c>
      <c r="C559" t="s">
        <v>2220</v>
      </c>
      <c r="D559" t="s">
        <v>2221</v>
      </c>
      <c r="E559" t="s">
        <v>2222</v>
      </c>
      <c r="G559" s="1">
        <v>505.00806240331042</v>
      </c>
      <c r="H559" s="1">
        <v>44.397309999999997</v>
      </c>
      <c r="I559" s="2">
        <v>22420.999499019119</v>
      </c>
      <c r="J559" s="3">
        <v>2.4385888833929679E-3</v>
      </c>
      <c r="K559" s="4">
        <v>9194251.5</v>
      </c>
      <c r="L559" s="5">
        <v>425001</v>
      </c>
      <c r="M559" s="6">
        <v>21.633482040000001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1848</v>
      </c>
      <c r="AG559" s="18" t="s">
        <v>7257</v>
      </c>
    </row>
    <row r="560" spans="1:33" x14ac:dyDescent="0.35">
      <c r="A560" t="s">
        <v>1847</v>
      </c>
      <c r="B560" t="s">
        <v>2223</v>
      </c>
      <c r="C560" t="s">
        <v>2224</v>
      </c>
      <c r="D560" t="s">
        <v>2225</v>
      </c>
      <c r="E560" t="s">
        <v>2226</v>
      </c>
      <c r="F560" t="s">
        <v>2227</v>
      </c>
      <c r="G560" s="1">
        <v>170.0716804188566</v>
      </c>
      <c r="H560" s="1">
        <v>506.47</v>
      </c>
      <c r="I560" s="2">
        <v>86136.20398173829</v>
      </c>
      <c r="J560" s="3">
        <v>9.3684846430118086E-3</v>
      </c>
      <c r="K560" s="4">
        <v>9194251.5</v>
      </c>
      <c r="L560" s="5">
        <v>425001</v>
      </c>
      <c r="M560" s="6">
        <v>21.633482040000001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1848</v>
      </c>
      <c r="AG560" s="18" t="s">
        <v>7257</v>
      </c>
    </row>
    <row r="561" spans="1:33" x14ac:dyDescent="0.35">
      <c r="A561" t="s">
        <v>1847</v>
      </c>
      <c r="B561" t="s">
        <v>2228</v>
      </c>
      <c r="C561" t="s">
        <v>2229</v>
      </c>
      <c r="D561" t="s">
        <v>2230</v>
      </c>
      <c r="E561" t="s">
        <v>2231</v>
      </c>
      <c r="F561" t="s">
        <v>2232</v>
      </c>
      <c r="G561" s="1">
        <v>644.61988405284342</v>
      </c>
      <c r="H561" s="1">
        <v>29.44256</v>
      </c>
      <c r="I561" s="2">
        <v>18979.25961341889</v>
      </c>
      <c r="J561" s="3">
        <v>2.0642528229099328E-3</v>
      </c>
      <c r="K561" s="4">
        <v>9194251.5</v>
      </c>
      <c r="L561" s="5">
        <v>425001</v>
      </c>
      <c r="M561" s="6">
        <v>21.633482040000001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1848</v>
      </c>
      <c r="AG561" s="18" t="s">
        <v>7257</v>
      </c>
    </row>
    <row r="562" spans="1:33" x14ac:dyDescent="0.35">
      <c r="A562" t="s">
        <v>1847</v>
      </c>
      <c r="B562" t="s">
        <v>2233</v>
      </c>
      <c r="C562" t="s">
        <v>2234</v>
      </c>
      <c r="D562" t="s">
        <v>2235</v>
      </c>
      <c r="E562" t="s">
        <v>2236</v>
      </c>
      <c r="F562" t="s">
        <v>2237</v>
      </c>
      <c r="G562" s="1">
        <v>204.69725656409571</v>
      </c>
      <c r="H562" s="1">
        <v>136.58000000000001</v>
      </c>
      <c r="I562" s="2">
        <v>27957.551301524189</v>
      </c>
      <c r="J562" s="3">
        <v>3.0407642537866389E-3</v>
      </c>
      <c r="K562" s="4">
        <v>9194251.5</v>
      </c>
      <c r="L562" s="5">
        <v>425001</v>
      </c>
      <c r="M562" s="6">
        <v>21.633482040000001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1848</v>
      </c>
      <c r="AG562" s="18" t="s">
        <v>7257</v>
      </c>
    </row>
    <row r="563" spans="1:33" x14ac:dyDescent="0.35">
      <c r="A563" t="s">
        <v>1847</v>
      </c>
      <c r="B563" t="s">
        <v>2238</v>
      </c>
      <c r="C563" t="s">
        <v>2239</v>
      </c>
      <c r="D563" t="s">
        <v>2240</v>
      </c>
      <c r="E563" t="s">
        <v>2241</v>
      </c>
      <c r="G563" s="1">
        <v>2010.530062079072</v>
      </c>
      <c r="H563" s="1">
        <v>18.1834062</v>
      </c>
      <c r="I563" s="2">
        <v>36558.28479609498</v>
      </c>
      <c r="J563" s="3">
        <v>3.9762110919083493E-3</v>
      </c>
      <c r="K563" s="4">
        <v>9194251.5</v>
      </c>
      <c r="L563" s="5">
        <v>425001</v>
      </c>
      <c r="M563" s="6">
        <v>21.633482040000001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1848</v>
      </c>
      <c r="AG563" s="18" t="s">
        <v>7257</v>
      </c>
    </row>
    <row r="564" spans="1:33" x14ac:dyDescent="0.35">
      <c r="A564" t="s">
        <v>1847</v>
      </c>
      <c r="B564" t="s">
        <v>2238</v>
      </c>
      <c r="C564" t="s">
        <v>2242</v>
      </c>
      <c r="D564" t="s">
        <v>2243</v>
      </c>
      <c r="E564" t="s">
        <v>2244</v>
      </c>
      <c r="G564" s="1">
        <v>739.38085394854772</v>
      </c>
      <c r="H564" s="1">
        <v>16.057373999999999</v>
      </c>
      <c r="I564" s="2">
        <v>11872.514900291209</v>
      </c>
      <c r="J564" s="3">
        <v>1.2912976004943099E-3</v>
      </c>
      <c r="K564" s="4">
        <v>9194251.5</v>
      </c>
      <c r="L564" s="5">
        <v>425001</v>
      </c>
      <c r="M564" s="6">
        <v>21.633482040000001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1848</v>
      </c>
      <c r="AG564" s="18" t="s">
        <v>7257</v>
      </c>
    </row>
    <row r="565" spans="1:33" x14ac:dyDescent="0.35">
      <c r="A565" t="s">
        <v>1847</v>
      </c>
      <c r="B565" t="s">
        <v>2245</v>
      </c>
      <c r="C565" t="s">
        <v>2246</v>
      </c>
      <c r="D565" t="s">
        <v>2247</v>
      </c>
      <c r="E565" t="s">
        <v>2248</v>
      </c>
      <c r="G565" s="1">
        <v>2516.2614567264541</v>
      </c>
      <c r="H565" s="1">
        <v>25.04712</v>
      </c>
      <c r="I565" s="2">
        <v>63025.102658002303</v>
      </c>
      <c r="J565" s="3">
        <v>6.8548377927232351E-3</v>
      </c>
      <c r="K565" s="4">
        <v>9194251.5</v>
      </c>
      <c r="L565" s="5">
        <v>425001</v>
      </c>
      <c r="M565" s="6">
        <v>21.633482040000001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1848</v>
      </c>
      <c r="AG565" s="18" t="s">
        <v>7257</v>
      </c>
    </row>
    <row r="566" spans="1:33" x14ac:dyDescent="0.35">
      <c r="A566" t="s">
        <v>1847</v>
      </c>
      <c r="B566" t="s">
        <v>2249</v>
      </c>
      <c r="C566" t="s">
        <v>2250</v>
      </c>
      <c r="D566" t="s">
        <v>2251</v>
      </c>
      <c r="E566" t="s">
        <v>2252</v>
      </c>
      <c r="G566" s="1">
        <v>5073.1923192357926</v>
      </c>
      <c r="H566" s="1">
        <v>8.5489818</v>
      </c>
      <c r="I566" s="2">
        <v>43370.628805046581</v>
      </c>
      <c r="J566" s="3">
        <v>4.7171462304513396E-3</v>
      </c>
      <c r="K566" s="4">
        <v>9194251.5</v>
      </c>
      <c r="L566" s="5">
        <v>425001</v>
      </c>
      <c r="M566" s="6">
        <v>21.633482040000001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1848</v>
      </c>
      <c r="AG566" s="18" t="s">
        <v>7257</v>
      </c>
    </row>
    <row r="567" spans="1:33" x14ac:dyDescent="0.35">
      <c r="A567" t="s">
        <v>1847</v>
      </c>
      <c r="B567" t="s">
        <v>2253</v>
      </c>
      <c r="C567" t="s">
        <v>2254</v>
      </c>
      <c r="D567" t="s">
        <v>2255</v>
      </c>
      <c r="E567" t="s">
        <v>2256</v>
      </c>
      <c r="G567" s="1">
        <v>1688.400632641001</v>
      </c>
      <c r="H567" s="1">
        <v>26.9387118</v>
      </c>
      <c r="I567" s="2">
        <v>45483.338045653603</v>
      </c>
      <c r="J567" s="3">
        <v>4.9469321179275551E-3</v>
      </c>
      <c r="K567" s="4">
        <v>9194251.5</v>
      </c>
      <c r="L567" s="5">
        <v>425001</v>
      </c>
      <c r="M567" s="6">
        <v>21.633482040000001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1848</v>
      </c>
      <c r="AG567" s="18" t="s">
        <v>7257</v>
      </c>
    </row>
    <row r="568" spans="1:33" x14ac:dyDescent="0.35">
      <c r="A568" t="s">
        <v>1847</v>
      </c>
      <c r="B568" t="s">
        <v>2257</v>
      </c>
      <c r="C568" t="s">
        <v>2258</v>
      </c>
      <c r="D568" t="s">
        <v>2259</v>
      </c>
      <c r="E568" t="s">
        <v>2260</v>
      </c>
      <c r="G568" s="1">
        <v>76.745207223678577</v>
      </c>
      <c r="H568" s="1">
        <v>100.39</v>
      </c>
      <c r="I568" s="2">
        <v>7704.4513531850926</v>
      </c>
      <c r="J568" s="3">
        <v>8.3796395532416011E-4</v>
      </c>
      <c r="K568" s="4">
        <v>9194251.5</v>
      </c>
      <c r="L568" s="5">
        <v>425001</v>
      </c>
      <c r="M568" s="6">
        <v>21.633482040000001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1848</v>
      </c>
      <c r="AG568" s="18" t="s">
        <v>7257</v>
      </c>
    </row>
    <row r="569" spans="1:33" x14ac:dyDescent="0.35">
      <c r="A569" t="s">
        <v>1847</v>
      </c>
      <c r="B569" t="s">
        <v>2261</v>
      </c>
      <c r="C569" t="s">
        <v>2262</v>
      </c>
      <c r="D569" t="s">
        <v>2263</v>
      </c>
      <c r="E569" t="s">
        <v>2264</v>
      </c>
      <c r="G569" s="1">
        <v>1430.0346731049419</v>
      </c>
      <c r="H569" s="1">
        <v>74.689215599999997</v>
      </c>
      <c r="I569" s="2">
        <v>106808.16801501049</v>
      </c>
      <c r="J569" s="3">
        <v>1.16168421121622E-2</v>
      </c>
      <c r="K569" s="4">
        <v>9194251.5</v>
      </c>
      <c r="L569" s="5">
        <v>425001</v>
      </c>
      <c r="M569" s="6">
        <v>21.633482040000001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1848</v>
      </c>
      <c r="AG569" s="18" t="s">
        <v>7257</v>
      </c>
    </row>
    <row r="570" spans="1:33" x14ac:dyDescent="0.35">
      <c r="A570" t="s">
        <v>1847</v>
      </c>
      <c r="B570" t="s">
        <v>2265</v>
      </c>
      <c r="C570" t="s">
        <v>2266</v>
      </c>
      <c r="D570" t="s">
        <v>2267</v>
      </c>
      <c r="E570" t="s">
        <v>2268</v>
      </c>
      <c r="F570" t="s">
        <v>2269</v>
      </c>
      <c r="G570" s="1">
        <v>40.562123742409213</v>
      </c>
      <c r="H570" s="1">
        <v>282.60000000000002</v>
      </c>
      <c r="I570" s="2">
        <v>11462.85616960484</v>
      </c>
      <c r="J570" s="3">
        <v>1.246741637381232E-3</v>
      </c>
      <c r="K570" s="4">
        <v>9194251.5</v>
      </c>
      <c r="L570" s="5">
        <v>425001</v>
      </c>
      <c r="M570" s="6">
        <v>21.633482040000001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1848</v>
      </c>
      <c r="AG570" s="18" t="s">
        <v>7257</v>
      </c>
    </row>
    <row r="571" spans="1:33" x14ac:dyDescent="0.35">
      <c r="A571" t="s">
        <v>1847</v>
      </c>
      <c r="B571" t="s">
        <v>2270</v>
      </c>
      <c r="C571" t="s">
        <v>2271</v>
      </c>
      <c r="D571" t="s">
        <v>2272</v>
      </c>
      <c r="E571" t="s">
        <v>2273</v>
      </c>
      <c r="F571" t="s">
        <v>2274</v>
      </c>
      <c r="G571" s="1">
        <v>258.99296685275033</v>
      </c>
      <c r="H571" s="1">
        <v>36.200000000000003</v>
      </c>
      <c r="I571" s="2">
        <v>9375.5454000695627</v>
      </c>
      <c r="J571" s="3">
        <v>1.0197181793503869E-3</v>
      </c>
      <c r="K571" s="4">
        <v>9194251.5</v>
      </c>
      <c r="L571" s="5">
        <v>425001</v>
      </c>
      <c r="M571" s="6">
        <v>21.633482040000001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1848</v>
      </c>
      <c r="AG571" s="18" t="s">
        <v>7257</v>
      </c>
    </row>
    <row r="572" spans="1:33" x14ac:dyDescent="0.35">
      <c r="A572" t="s">
        <v>1847</v>
      </c>
      <c r="B572" t="s">
        <v>2275</v>
      </c>
      <c r="C572" t="s">
        <v>2276</v>
      </c>
      <c r="D572" t="s">
        <v>2277</v>
      </c>
      <c r="E572" t="s">
        <v>2278</v>
      </c>
      <c r="G572" s="1">
        <v>528.14035942031398</v>
      </c>
      <c r="H572" s="1">
        <v>36.259520000000002</v>
      </c>
      <c r="I572" s="2">
        <v>19150.115925208069</v>
      </c>
      <c r="J572" s="3">
        <v>2.0828357724615278E-3</v>
      </c>
      <c r="K572" s="4">
        <v>9194251.5</v>
      </c>
      <c r="L572" s="5">
        <v>425001</v>
      </c>
      <c r="M572" s="6">
        <v>21.633482040000001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1848</v>
      </c>
      <c r="AG572" s="18" t="s">
        <v>7257</v>
      </c>
    </row>
    <row r="573" spans="1:33" x14ac:dyDescent="0.35">
      <c r="A573" t="s">
        <v>1847</v>
      </c>
      <c r="B573" t="s">
        <v>2279</v>
      </c>
      <c r="C573" t="s">
        <v>2280</v>
      </c>
      <c r="D573" t="s">
        <v>2281</v>
      </c>
      <c r="E573" t="s">
        <v>2282</v>
      </c>
      <c r="F573" t="s">
        <v>2283</v>
      </c>
      <c r="G573" s="1">
        <v>54.748614470337863</v>
      </c>
      <c r="H573" s="1">
        <v>1900.54</v>
      </c>
      <c r="I573" s="2">
        <v>104051.93174545591</v>
      </c>
      <c r="J573" s="3">
        <v>1.1317063900792349E-2</v>
      </c>
      <c r="K573" s="4">
        <v>9194251.5</v>
      </c>
      <c r="L573" s="5">
        <v>425001</v>
      </c>
      <c r="M573" s="6">
        <v>21.633482040000001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1848</v>
      </c>
      <c r="AG573" s="18" t="s">
        <v>7257</v>
      </c>
    </row>
    <row r="574" spans="1:33" x14ac:dyDescent="0.35">
      <c r="A574" t="s">
        <v>1847</v>
      </c>
      <c r="B574" t="s">
        <v>2284</v>
      </c>
      <c r="C574" t="s">
        <v>2285</v>
      </c>
      <c r="D574" t="s">
        <v>2286</v>
      </c>
      <c r="E574" t="s">
        <v>2287</v>
      </c>
      <c r="F574" t="s">
        <v>2288</v>
      </c>
      <c r="G574" s="1">
        <v>1153.4772504853811</v>
      </c>
      <c r="H574" s="1">
        <v>44.34</v>
      </c>
      <c r="I574" s="2">
        <v>51145.181286521802</v>
      </c>
      <c r="J574" s="3">
        <v>5.5627346376724406E-3</v>
      </c>
      <c r="K574" s="4">
        <v>9194251.5</v>
      </c>
      <c r="L574" s="5">
        <v>425001</v>
      </c>
      <c r="M574" s="6">
        <v>21.633482040000001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1848</v>
      </c>
      <c r="AG574" s="18" t="s">
        <v>7257</v>
      </c>
    </row>
    <row r="575" spans="1:33" x14ac:dyDescent="0.35">
      <c r="A575" t="s">
        <v>1847</v>
      </c>
      <c r="B575" t="s">
        <v>2289</v>
      </c>
      <c r="C575" t="s">
        <v>2290</v>
      </c>
      <c r="D575" t="s">
        <v>2291</v>
      </c>
      <c r="E575" t="s">
        <v>2292</v>
      </c>
      <c r="F575" t="s">
        <v>2293</v>
      </c>
      <c r="G575" s="1">
        <v>279.85156625194878</v>
      </c>
      <c r="H575" s="1">
        <v>90.64</v>
      </c>
      <c r="I575" s="2">
        <v>25365.74596507664</v>
      </c>
      <c r="J575" s="3">
        <v>2.7588701445763839E-3</v>
      </c>
      <c r="K575" s="4">
        <v>9194251.5</v>
      </c>
      <c r="L575" s="5">
        <v>425001</v>
      </c>
      <c r="M575" s="6">
        <v>21.633482040000001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1848</v>
      </c>
      <c r="AG575" s="18" t="s">
        <v>7257</v>
      </c>
    </row>
    <row r="576" spans="1:33" x14ac:dyDescent="0.35">
      <c r="A576" t="s">
        <v>1847</v>
      </c>
      <c r="B576" t="s">
        <v>364</v>
      </c>
      <c r="C576" t="s">
        <v>2294</v>
      </c>
      <c r="D576" t="s">
        <v>366</v>
      </c>
      <c r="E576" t="s">
        <v>367</v>
      </c>
      <c r="F576" t="s">
        <v>368</v>
      </c>
      <c r="G576" s="1">
        <v>171.37548531360301</v>
      </c>
      <c r="H576" s="1">
        <v>37.39</v>
      </c>
      <c r="I576" s="2">
        <v>6407.7293958756154</v>
      </c>
      <c r="J576" s="3">
        <v>6.9692779187904689E-4</v>
      </c>
      <c r="K576" s="4">
        <v>9194251.5</v>
      </c>
      <c r="L576" s="5">
        <v>425001</v>
      </c>
      <c r="M576" s="6">
        <v>21.633482040000001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1848</v>
      </c>
      <c r="AG576" s="18" t="s">
        <v>7257</v>
      </c>
    </row>
    <row r="577" spans="1:33" x14ac:dyDescent="0.35">
      <c r="A577" t="s">
        <v>1847</v>
      </c>
      <c r="B577" t="s">
        <v>901</v>
      </c>
      <c r="C577" t="s">
        <v>2295</v>
      </c>
      <c r="D577" t="s">
        <v>903</v>
      </c>
      <c r="E577" t="s">
        <v>904</v>
      </c>
      <c r="F577" t="s">
        <v>905</v>
      </c>
      <c r="G577" s="1">
        <v>86.094646293580894</v>
      </c>
      <c r="H577" s="1">
        <v>503.78</v>
      </c>
      <c r="I577" s="2">
        <v>43372.760909780183</v>
      </c>
      <c r="J577" s="3">
        <v>4.7173781258626852E-3</v>
      </c>
      <c r="K577" s="4">
        <v>9194251.5</v>
      </c>
      <c r="L577" s="5">
        <v>425001</v>
      </c>
      <c r="M577" s="6">
        <v>21.633482040000001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1848</v>
      </c>
      <c r="AG577" s="18" t="s">
        <v>7257</v>
      </c>
    </row>
    <row r="578" spans="1:33" x14ac:dyDescent="0.35">
      <c r="A578" t="s">
        <v>1847</v>
      </c>
      <c r="B578" t="s">
        <v>2296</v>
      </c>
      <c r="C578" t="s">
        <v>2297</v>
      </c>
      <c r="D578" t="s">
        <v>2298</v>
      </c>
      <c r="E578" t="s">
        <v>2299</v>
      </c>
      <c r="F578" t="s">
        <v>2300</v>
      </c>
      <c r="G578" s="1">
        <v>149.80481599549299</v>
      </c>
      <c r="H578" s="1">
        <v>114.24</v>
      </c>
      <c r="I578" s="2">
        <v>17113.702179325119</v>
      </c>
      <c r="J578" s="3">
        <v>1.861348058547791E-3</v>
      </c>
      <c r="K578" s="4">
        <v>9194251.5</v>
      </c>
      <c r="L578" s="5">
        <v>425001</v>
      </c>
      <c r="M578" s="6">
        <v>21.633482040000001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1848</v>
      </c>
      <c r="AG578" s="18" t="s">
        <v>7257</v>
      </c>
    </row>
    <row r="579" spans="1:33" x14ac:dyDescent="0.35">
      <c r="A579" t="s">
        <v>1847</v>
      </c>
      <c r="B579" t="s">
        <v>2301</v>
      </c>
      <c r="C579" t="s">
        <v>2302</v>
      </c>
      <c r="D579" t="s">
        <v>2303</v>
      </c>
      <c r="E579" t="s">
        <v>2304</v>
      </c>
      <c r="F579" t="s">
        <v>2305</v>
      </c>
      <c r="G579" s="1">
        <v>390.78877553656622</v>
      </c>
      <c r="H579" s="1">
        <v>156.96</v>
      </c>
      <c r="I579" s="2">
        <v>61338.206208219439</v>
      </c>
      <c r="J579" s="3">
        <v>6.6713648422842727E-3</v>
      </c>
      <c r="K579" s="4">
        <v>9194251.5</v>
      </c>
      <c r="L579" s="5">
        <v>425001</v>
      </c>
      <c r="M579" s="6">
        <v>21.633482040000001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1848</v>
      </c>
      <c r="AG579" s="18" t="s">
        <v>7257</v>
      </c>
    </row>
    <row r="580" spans="1:33" x14ac:dyDescent="0.35">
      <c r="A580" t="s">
        <v>1847</v>
      </c>
      <c r="B580" t="s">
        <v>2306</v>
      </c>
      <c r="C580" t="s">
        <v>2307</v>
      </c>
      <c r="D580" t="s">
        <v>2308</v>
      </c>
      <c r="E580" t="s">
        <v>2309</v>
      </c>
      <c r="F580" t="s">
        <v>2310</v>
      </c>
      <c r="G580" s="1">
        <v>498.0090410903527</v>
      </c>
      <c r="H580" s="1">
        <v>94.23</v>
      </c>
      <c r="I580" s="2">
        <v>46927.391941943933</v>
      </c>
      <c r="J580" s="3">
        <v>5.1039926351746992E-3</v>
      </c>
      <c r="K580" s="4">
        <v>9194251.5</v>
      </c>
      <c r="L580" s="5">
        <v>425001</v>
      </c>
      <c r="M580" s="6">
        <v>21.633482040000001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1848</v>
      </c>
      <c r="AG580" s="18" t="s">
        <v>7257</v>
      </c>
    </row>
    <row r="581" spans="1:33" x14ac:dyDescent="0.35">
      <c r="A581" t="s">
        <v>1847</v>
      </c>
      <c r="B581" t="s">
        <v>379</v>
      </c>
      <c r="C581" t="s">
        <v>2311</v>
      </c>
      <c r="D581" t="s">
        <v>381</v>
      </c>
      <c r="E581" t="s">
        <v>382</v>
      </c>
      <c r="F581" t="s">
        <v>383</v>
      </c>
      <c r="G581" s="1">
        <v>1167.0800129672859</v>
      </c>
      <c r="H581" s="1">
        <v>23.46</v>
      </c>
      <c r="I581" s="2">
        <v>27379.697104212519</v>
      </c>
      <c r="J581" s="3">
        <v>2.9779147442521581E-3</v>
      </c>
      <c r="K581" s="4">
        <v>9194251.5</v>
      </c>
      <c r="L581" s="5">
        <v>425001</v>
      </c>
      <c r="M581" s="6">
        <v>21.633482040000001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8"/>
        <v xml:space="preserve"> </v>
      </c>
      <c r="AB581" s="8" t="s">
        <v>1848</v>
      </c>
      <c r="AG581" s="18" t="s">
        <v>7257</v>
      </c>
    </row>
    <row r="582" spans="1:33" x14ac:dyDescent="0.35">
      <c r="A582" t="s">
        <v>1847</v>
      </c>
      <c r="B582" t="s">
        <v>2312</v>
      </c>
      <c r="C582" t="s">
        <v>2313</v>
      </c>
      <c r="D582" t="s">
        <v>2314</v>
      </c>
      <c r="E582" t="s">
        <v>2315</v>
      </c>
      <c r="F582" t="s">
        <v>2316</v>
      </c>
      <c r="G582" s="1">
        <v>2220.956220299503</v>
      </c>
      <c r="H582" s="1">
        <v>27.52</v>
      </c>
      <c r="I582" s="2">
        <v>61120.715182642321</v>
      </c>
      <c r="J582" s="3">
        <v>6.6477097328305973E-3</v>
      </c>
      <c r="K582" s="4">
        <v>9194251.5</v>
      </c>
      <c r="L582" s="5">
        <v>425001</v>
      </c>
      <c r="M582" s="6">
        <v>21.633482040000001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ref="S582:S645" si="9">IF(ISNUMBER(N582),Q582*N582,IF(ISNUMBER(R582),J582*R582," "))</f>
        <v xml:space="preserve"> </v>
      </c>
      <c r="AB582" s="8" t="s">
        <v>1848</v>
      </c>
      <c r="AG582" s="18" t="s">
        <v>7257</v>
      </c>
    </row>
    <row r="583" spans="1:33" x14ac:dyDescent="0.35">
      <c r="A583" t="s">
        <v>1847</v>
      </c>
      <c r="B583" t="s">
        <v>2317</v>
      </c>
      <c r="C583" t="s">
        <v>2318</v>
      </c>
      <c r="D583" t="s">
        <v>2319</v>
      </c>
      <c r="E583" t="s">
        <v>2320</v>
      </c>
      <c r="G583" s="1">
        <v>363.64390638359782</v>
      </c>
      <c r="H583" s="1">
        <v>17.286346200000001</v>
      </c>
      <c r="I583" s="2">
        <v>6286.07445926726</v>
      </c>
      <c r="J583" s="3">
        <v>6.8369616159262776E-4</v>
      </c>
      <c r="K583" s="4">
        <v>9194251.5</v>
      </c>
      <c r="L583" s="5">
        <v>425001</v>
      </c>
      <c r="M583" s="6">
        <v>21.633482040000001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1848</v>
      </c>
      <c r="AG583" s="18" t="s">
        <v>7257</v>
      </c>
    </row>
    <row r="584" spans="1:33" x14ac:dyDescent="0.35">
      <c r="A584" t="s">
        <v>1847</v>
      </c>
      <c r="B584" t="s">
        <v>2321</v>
      </c>
      <c r="C584" t="s">
        <v>2322</v>
      </c>
      <c r="D584" t="s">
        <v>2323</v>
      </c>
      <c r="E584" t="s">
        <v>2324</v>
      </c>
      <c r="F584" t="s">
        <v>2325</v>
      </c>
      <c r="G584" s="1">
        <v>1147.040501010352</v>
      </c>
      <c r="H584" s="1">
        <v>49.9968</v>
      </c>
      <c r="I584" s="2">
        <v>57348.354520914378</v>
      </c>
      <c r="J584" s="3">
        <v>6.2374141626335084E-3</v>
      </c>
      <c r="K584" s="4">
        <v>9194251.5</v>
      </c>
      <c r="L584" s="5">
        <v>425001</v>
      </c>
      <c r="M584" s="6">
        <v>21.633482040000001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1848</v>
      </c>
      <c r="AG584" s="18" t="s">
        <v>7257</v>
      </c>
    </row>
    <row r="585" spans="1:33" x14ac:dyDescent="0.35">
      <c r="A585" t="s">
        <v>1847</v>
      </c>
      <c r="B585" t="s">
        <v>2326</v>
      </c>
      <c r="C585" t="s">
        <v>2327</v>
      </c>
      <c r="D585" t="s">
        <v>2328</v>
      </c>
      <c r="E585" t="s">
        <v>2329</v>
      </c>
      <c r="G585" s="1">
        <v>155.8777323428323</v>
      </c>
      <c r="H585" s="1">
        <v>56.1</v>
      </c>
      <c r="I585" s="2">
        <v>8744.74078443289</v>
      </c>
      <c r="J585" s="3">
        <v>9.5110959107795666E-4</v>
      </c>
      <c r="K585" s="4">
        <v>9194251.5</v>
      </c>
      <c r="L585" s="5">
        <v>425001</v>
      </c>
      <c r="M585" s="6">
        <v>21.633482040000001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1848</v>
      </c>
      <c r="AG585" s="18" t="s">
        <v>7257</v>
      </c>
    </row>
    <row r="586" spans="1:33" x14ac:dyDescent="0.35">
      <c r="A586" t="s">
        <v>1847</v>
      </c>
      <c r="B586" t="s">
        <v>2330</v>
      </c>
      <c r="C586" t="s">
        <v>2331</v>
      </c>
      <c r="D586" t="s">
        <v>2332</v>
      </c>
      <c r="E586" t="s">
        <v>2333</v>
      </c>
      <c r="F586" t="s">
        <v>2334</v>
      </c>
      <c r="G586" s="1">
        <v>859.88199516787029</v>
      </c>
      <c r="H586" s="1">
        <v>197.55</v>
      </c>
      <c r="I586" s="2">
        <v>169869.6881454128</v>
      </c>
      <c r="J586" s="3">
        <v>1.8475640800712571E-2</v>
      </c>
      <c r="K586" s="4">
        <v>9194251.5</v>
      </c>
      <c r="L586" s="5">
        <v>425001</v>
      </c>
      <c r="M586" s="6">
        <v>21.633482040000001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1848</v>
      </c>
      <c r="AG586" s="18" t="s">
        <v>7257</v>
      </c>
    </row>
    <row r="587" spans="1:33" x14ac:dyDescent="0.35">
      <c r="A587" t="s">
        <v>1847</v>
      </c>
      <c r="B587" t="s">
        <v>2330</v>
      </c>
      <c r="C587" t="s">
        <v>2335</v>
      </c>
      <c r="D587" t="s">
        <v>2336</v>
      </c>
      <c r="E587" t="s">
        <v>2337</v>
      </c>
      <c r="F587" t="s">
        <v>2338</v>
      </c>
      <c r="G587" s="1">
        <v>701.8535961902079</v>
      </c>
      <c r="H587" s="1">
        <v>196</v>
      </c>
      <c r="I587" s="2">
        <v>137563.30485328069</v>
      </c>
      <c r="J587" s="3">
        <v>1.49618818729595E-2</v>
      </c>
      <c r="K587" s="4">
        <v>9194251.5</v>
      </c>
      <c r="L587" s="5">
        <v>425001</v>
      </c>
      <c r="M587" s="6">
        <v>21.633482040000001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1848</v>
      </c>
      <c r="AG587" s="18" t="s">
        <v>7257</v>
      </c>
    </row>
    <row r="588" spans="1:33" x14ac:dyDescent="0.35">
      <c r="A588" t="s">
        <v>1847</v>
      </c>
      <c r="B588" t="s">
        <v>2339</v>
      </c>
      <c r="C588" t="s">
        <v>2340</v>
      </c>
      <c r="D588" t="s">
        <v>2341</v>
      </c>
      <c r="E588" t="s">
        <v>2342</v>
      </c>
      <c r="G588" s="1">
        <v>15260.46770327903</v>
      </c>
      <c r="H588" s="1">
        <v>4.5</v>
      </c>
      <c r="I588" s="2">
        <v>68672.104664755636</v>
      </c>
      <c r="J588" s="3">
        <v>7.4690261262437326E-3</v>
      </c>
      <c r="K588" s="4">
        <v>9194251.5</v>
      </c>
      <c r="L588" s="5">
        <v>425001</v>
      </c>
      <c r="M588" s="6">
        <v>21.633482040000001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1848</v>
      </c>
      <c r="AG588" s="18" t="s">
        <v>7257</v>
      </c>
    </row>
    <row r="589" spans="1:33" x14ac:dyDescent="0.35">
      <c r="A589" t="s">
        <v>1847</v>
      </c>
      <c r="B589" t="s">
        <v>2343</v>
      </c>
      <c r="C589" t="s">
        <v>2344</v>
      </c>
      <c r="D589" t="s">
        <v>2345</v>
      </c>
      <c r="E589" t="s">
        <v>2346</v>
      </c>
      <c r="F589" t="s">
        <v>2347</v>
      </c>
      <c r="G589" s="1">
        <v>118.5286879086281</v>
      </c>
      <c r="H589" s="1">
        <v>178.58</v>
      </c>
      <c r="I589" s="2">
        <v>21166.8530867228</v>
      </c>
      <c r="J589" s="3">
        <v>2.3021833899934982E-3</v>
      </c>
      <c r="K589" s="4">
        <v>9194251.5</v>
      </c>
      <c r="L589" s="5">
        <v>425001</v>
      </c>
      <c r="M589" s="6">
        <v>21.633482040000001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1848</v>
      </c>
      <c r="AG589" s="18" t="s">
        <v>7257</v>
      </c>
    </row>
    <row r="590" spans="1:33" x14ac:dyDescent="0.35">
      <c r="A590" t="s">
        <v>1847</v>
      </c>
      <c r="B590" t="s">
        <v>2348</v>
      </c>
      <c r="C590" t="s">
        <v>2349</v>
      </c>
      <c r="D590" t="s">
        <v>2350</v>
      </c>
      <c r="E590" t="s">
        <v>2351</v>
      </c>
      <c r="F590" t="s">
        <v>2352</v>
      </c>
      <c r="G590" s="1">
        <v>19.484626250951781</v>
      </c>
      <c r="H590" s="1">
        <v>310.45</v>
      </c>
      <c r="I590" s="2">
        <v>6049.0022196079808</v>
      </c>
      <c r="J590" s="3">
        <v>6.5791132857394438E-4</v>
      </c>
      <c r="K590" s="4">
        <v>9194251.5</v>
      </c>
      <c r="L590" s="5">
        <v>425001</v>
      </c>
      <c r="M590" s="6">
        <v>21.633482040000001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1848</v>
      </c>
      <c r="AG590" s="18" t="s">
        <v>7257</v>
      </c>
    </row>
    <row r="591" spans="1:33" x14ac:dyDescent="0.35">
      <c r="A591" t="s">
        <v>1847</v>
      </c>
      <c r="B591" t="s">
        <v>2353</v>
      </c>
      <c r="C591" t="s">
        <v>2354</v>
      </c>
      <c r="D591" t="s">
        <v>2355</v>
      </c>
      <c r="E591" t="s">
        <v>2356</v>
      </c>
      <c r="F591" t="s">
        <v>2357</v>
      </c>
      <c r="G591" s="1">
        <v>661.71198345576215</v>
      </c>
      <c r="H591" s="1">
        <v>34.33</v>
      </c>
      <c r="I591" s="2">
        <v>22716.572392036309</v>
      </c>
      <c r="J591" s="3">
        <v>2.4707364587575522E-3</v>
      </c>
      <c r="K591" s="4">
        <v>9194251.5</v>
      </c>
      <c r="L591" s="5">
        <v>425001</v>
      </c>
      <c r="M591" s="6">
        <v>21.633482040000001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1848</v>
      </c>
      <c r="AG591" s="18" t="s">
        <v>7257</v>
      </c>
    </row>
    <row r="592" spans="1:33" x14ac:dyDescent="0.35">
      <c r="A592" t="s">
        <v>1847</v>
      </c>
      <c r="B592" t="s">
        <v>2358</v>
      </c>
      <c r="C592" t="s">
        <v>2359</v>
      </c>
      <c r="D592" t="s">
        <v>2360</v>
      </c>
      <c r="E592" t="s">
        <v>2361</v>
      </c>
      <c r="G592" s="1">
        <v>615.05597529722093</v>
      </c>
      <c r="H592" s="1">
        <v>13.45994125</v>
      </c>
      <c r="I592" s="2">
        <v>8278.6172929620443</v>
      </c>
      <c r="J592" s="3">
        <v>9.0041231664829316E-4</v>
      </c>
      <c r="K592" s="4">
        <v>9194251.5</v>
      </c>
      <c r="L592" s="5">
        <v>425001</v>
      </c>
      <c r="M592" s="6">
        <v>21.633482040000001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1848</v>
      </c>
      <c r="AG592" s="18" t="s">
        <v>7257</v>
      </c>
    </row>
    <row r="593" spans="1:33" x14ac:dyDescent="0.35">
      <c r="A593" t="s">
        <v>1847</v>
      </c>
      <c r="B593" t="s">
        <v>2362</v>
      </c>
      <c r="C593" t="s">
        <v>2363</v>
      </c>
      <c r="D593" t="s">
        <v>2364</v>
      </c>
      <c r="E593" t="s">
        <v>2365</v>
      </c>
      <c r="G593" s="1">
        <v>457.13430897831881</v>
      </c>
      <c r="H593" s="1">
        <v>13.5411207</v>
      </c>
      <c r="I593" s="2">
        <v>6190.1108539865081</v>
      </c>
      <c r="J593" s="3">
        <v>6.7325881329072929E-4</v>
      </c>
      <c r="K593" s="4">
        <v>9194251.5</v>
      </c>
      <c r="L593" s="5">
        <v>425001</v>
      </c>
      <c r="M593" s="6">
        <v>21.633482040000001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1848</v>
      </c>
      <c r="AG593" s="18" t="s">
        <v>7257</v>
      </c>
    </row>
    <row r="594" spans="1:33" x14ac:dyDescent="0.35">
      <c r="A594" t="s">
        <v>1847</v>
      </c>
      <c r="B594" t="s">
        <v>2366</v>
      </c>
      <c r="C594" t="s">
        <v>2367</v>
      </c>
      <c r="D594" t="s">
        <v>2368</v>
      </c>
      <c r="E594" t="s">
        <v>2369</v>
      </c>
      <c r="G594" s="1">
        <v>157.65789187950801</v>
      </c>
      <c r="H594" s="1">
        <v>36.994754399999998</v>
      </c>
      <c r="I594" s="2">
        <v>5832.5149893041544</v>
      </c>
      <c r="J594" s="3">
        <v>6.3436539551959767E-4</v>
      </c>
      <c r="K594" s="4">
        <v>9194251.5</v>
      </c>
      <c r="L594" s="5">
        <v>425001</v>
      </c>
      <c r="M594" s="6">
        <v>21.633482040000001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1848</v>
      </c>
      <c r="AG594" s="18" t="s">
        <v>7257</v>
      </c>
    </row>
    <row r="595" spans="1:33" x14ac:dyDescent="0.35">
      <c r="A595" t="s">
        <v>1847</v>
      </c>
      <c r="B595" t="s">
        <v>2370</v>
      </c>
      <c r="C595" t="s">
        <v>2371</v>
      </c>
      <c r="D595" t="s">
        <v>2372</v>
      </c>
      <c r="E595" t="s">
        <v>2373</v>
      </c>
      <c r="F595" t="s">
        <v>2374</v>
      </c>
      <c r="G595" s="1">
        <v>887.62898668058313</v>
      </c>
      <c r="H595" s="1">
        <v>69.73</v>
      </c>
      <c r="I595" s="2">
        <v>61894.369241237073</v>
      </c>
      <c r="J595" s="3">
        <v>6.7318551424481992E-3</v>
      </c>
      <c r="K595" s="4">
        <v>9194251.5</v>
      </c>
      <c r="L595" s="5">
        <v>425001</v>
      </c>
      <c r="M595" s="6">
        <v>21.633482040000001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1848</v>
      </c>
      <c r="AG595" s="18" t="s">
        <v>7257</v>
      </c>
    </row>
    <row r="596" spans="1:33" x14ac:dyDescent="0.35">
      <c r="A596" t="s">
        <v>1847</v>
      </c>
      <c r="B596" t="s">
        <v>2375</v>
      </c>
      <c r="C596" t="s">
        <v>2376</v>
      </c>
      <c r="D596" t="s">
        <v>2377</v>
      </c>
      <c r="E596" t="s">
        <v>2378</v>
      </c>
      <c r="F596" t="s">
        <v>2379</v>
      </c>
      <c r="G596" s="1">
        <v>3637.7430518579631</v>
      </c>
      <c r="H596" s="1">
        <v>48.15</v>
      </c>
      <c r="I596" s="2">
        <v>175157.3279469609</v>
      </c>
      <c r="J596" s="3">
        <v>1.905074360288718E-2</v>
      </c>
      <c r="K596" s="4">
        <v>9194251.5</v>
      </c>
      <c r="L596" s="5">
        <v>425001</v>
      </c>
      <c r="M596" s="6">
        <v>21.633482040000001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1848</v>
      </c>
      <c r="AG596" s="18" t="s">
        <v>7257</v>
      </c>
    </row>
    <row r="597" spans="1:33" x14ac:dyDescent="0.35">
      <c r="A597" t="s">
        <v>1847</v>
      </c>
      <c r="B597" t="s">
        <v>2380</v>
      </c>
      <c r="C597" t="s">
        <v>2381</v>
      </c>
      <c r="D597" t="s">
        <v>2382</v>
      </c>
      <c r="E597" t="s">
        <v>2383</v>
      </c>
      <c r="F597" t="s">
        <v>2384</v>
      </c>
      <c r="G597" s="1">
        <v>15.07562433886832</v>
      </c>
      <c r="H597" s="1">
        <v>704.44</v>
      </c>
      <c r="I597" s="2">
        <v>10619.8728092724</v>
      </c>
      <c r="J597" s="3">
        <v>1.155055722510136E-3</v>
      </c>
      <c r="K597" s="4">
        <v>9194251.5</v>
      </c>
      <c r="L597" s="5">
        <v>425001</v>
      </c>
      <c r="M597" s="6">
        <v>21.633482040000001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1848</v>
      </c>
      <c r="AG597" s="18" t="s">
        <v>7257</v>
      </c>
    </row>
    <row r="598" spans="1:33" x14ac:dyDescent="0.35">
      <c r="A598" t="s">
        <v>1847</v>
      </c>
      <c r="B598" t="s">
        <v>2385</v>
      </c>
      <c r="C598" t="s">
        <v>2386</v>
      </c>
      <c r="D598" t="s">
        <v>2387</v>
      </c>
      <c r="E598" t="s">
        <v>2388</v>
      </c>
      <c r="F598" t="s">
        <v>2389</v>
      </c>
      <c r="G598" s="1">
        <v>38.957766354563887</v>
      </c>
      <c r="H598" s="1">
        <v>190.09</v>
      </c>
      <c r="I598" s="2">
        <v>7405.4818063390512</v>
      </c>
      <c r="J598" s="3">
        <v>8.0544694762146234E-4</v>
      </c>
      <c r="K598" s="4">
        <v>9194251.5</v>
      </c>
      <c r="L598" s="5">
        <v>425001</v>
      </c>
      <c r="M598" s="6">
        <v>21.633482040000001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1848</v>
      </c>
      <c r="AG598" s="18" t="s">
        <v>7257</v>
      </c>
    </row>
    <row r="599" spans="1:33" x14ac:dyDescent="0.35">
      <c r="A599" t="s">
        <v>1847</v>
      </c>
      <c r="B599" t="s">
        <v>930</v>
      </c>
      <c r="C599" t="s">
        <v>2390</v>
      </c>
      <c r="D599" t="s">
        <v>932</v>
      </c>
      <c r="E599" t="s">
        <v>933</v>
      </c>
      <c r="F599" t="s">
        <v>934</v>
      </c>
      <c r="G599" s="1">
        <v>45.030652180696798</v>
      </c>
      <c r="H599" s="1">
        <v>149.11000000000001</v>
      </c>
      <c r="I599" s="2">
        <v>6714.5205466636999</v>
      </c>
      <c r="J599" s="3">
        <v>7.30295505475753E-4</v>
      </c>
      <c r="K599" s="4">
        <v>9194251.5</v>
      </c>
      <c r="L599" s="5">
        <v>425001</v>
      </c>
      <c r="M599" s="6">
        <v>21.633482040000001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1848</v>
      </c>
      <c r="AG599" s="18" t="s">
        <v>7257</v>
      </c>
    </row>
    <row r="600" spans="1:33" x14ac:dyDescent="0.35">
      <c r="A600" t="s">
        <v>1847</v>
      </c>
      <c r="B600" t="s">
        <v>2391</v>
      </c>
      <c r="C600" t="s">
        <v>2392</v>
      </c>
      <c r="D600" t="s">
        <v>2393</v>
      </c>
      <c r="E600" t="s">
        <v>2394</v>
      </c>
      <c r="G600" s="1">
        <v>2318.7458196794369</v>
      </c>
      <c r="H600" s="1">
        <v>31.737895000000002</v>
      </c>
      <c r="I600" s="2">
        <v>73592.111356674897</v>
      </c>
      <c r="J600" s="3">
        <v>8.0041438236353336E-3</v>
      </c>
      <c r="K600" s="4">
        <v>9194251.5</v>
      </c>
      <c r="L600" s="5">
        <v>425001</v>
      </c>
      <c r="M600" s="6">
        <v>21.633482040000001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1848</v>
      </c>
      <c r="AG600" s="18" t="s">
        <v>7257</v>
      </c>
    </row>
    <row r="601" spans="1:33" x14ac:dyDescent="0.35">
      <c r="A601" t="s">
        <v>1847</v>
      </c>
      <c r="B601" t="s">
        <v>2395</v>
      </c>
      <c r="C601" t="s">
        <v>2396</v>
      </c>
      <c r="D601" t="s">
        <v>2397</v>
      </c>
      <c r="E601" t="s">
        <v>2398</v>
      </c>
      <c r="G601" s="1">
        <v>1435.6108669919511</v>
      </c>
      <c r="H601" s="1">
        <v>16.357987999999999</v>
      </c>
      <c r="I601" s="2">
        <v>23483.70533492394</v>
      </c>
      <c r="J601" s="3">
        <v>2.554172608278546E-3</v>
      </c>
      <c r="K601" s="4">
        <v>9194251.5</v>
      </c>
      <c r="L601" s="5">
        <v>425001</v>
      </c>
      <c r="M601" s="6">
        <v>21.633482040000001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1848</v>
      </c>
      <c r="AG601" s="18" t="s">
        <v>7257</v>
      </c>
    </row>
    <row r="602" spans="1:33" x14ac:dyDescent="0.35">
      <c r="A602" t="s">
        <v>1847</v>
      </c>
      <c r="B602" t="s">
        <v>2399</v>
      </c>
      <c r="C602" t="s">
        <v>2400</v>
      </c>
      <c r="D602" t="s">
        <v>2401</v>
      </c>
      <c r="E602" t="s">
        <v>2402</v>
      </c>
      <c r="F602" t="s">
        <v>2403</v>
      </c>
      <c r="G602" s="1">
        <v>225.90660566717591</v>
      </c>
      <c r="H602" s="1">
        <v>177.68</v>
      </c>
      <c r="I602" s="2">
        <v>40139.085694943817</v>
      </c>
      <c r="J602" s="3">
        <v>4.3656719304386903E-3</v>
      </c>
      <c r="K602" s="4">
        <v>9194251.5</v>
      </c>
      <c r="L602" s="5">
        <v>425001</v>
      </c>
      <c r="M602" s="6">
        <v>21.633482040000001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1848</v>
      </c>
      <c r="AG602" s="18" t="s">
        <v>7257</v>
      </c>
    </row>
    <row r="603" spans="1:33" x14ac:dyDescent="0.35">
      <c r="A603" t="s">
        <v>1847</v>
      </c>
      <c r="B603" t="s">
        <v>409</v>
      </c>
      <c r="C603" t="s">
        <v>2404</v>
      </c>
      <c r="D603" t="s">
        <v>411</v>
      </c>
      <c r="E603" t="s">
        <v>412</v>
      </c>
      <c r="F603" t="s">
        <v>413</v>
      </c>
      <c r="G603" s="1">
        <v>10057.72935452515</v>
      </c>
      <c r="H603" s="1">
        <v>21.49</v>
      </c>
      <c r="I603" s="2">
        <v>216140.60382874549</v>
      </c>
      <c r="J603" s="3">
        <v>2.35082327070067E-2</v>
      </c>
      <c r="K603" s="4">
        <v>9194251.5</v>
      </c>
      <c r="L603" s="5">
        <v>425001</v>
      </c>
      <c r="M603" s="6">
        <v>21.633482040000001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1848</v>
      </c>
      <c r="AG603" s="18" t="s">
        <v>7257</v>
      </c>
    </row>
    <row r="604" spans="1:33" x14ac:dyDescent="0.35">
      <c r="A604" t="s">
        <v>1847</v>
      </c>
      <c r="B604" t="s">
        <v>2405</v>
      </c>
      <c r="C604" t="s">
        <v>2406</v>
      </c>
      <c r="D604" t="s">
        <v>2407</v>
      </c>
      <c r="E604" t="s">
        <v>2408</v>
      </c>
      <c r="G604" s="1">
        <v>2024.335169985635</v>
      </c>
      <c r="H604" s="1">
        <v>28.0690074</v>
      </c>
      <c r="I604" s="2">
        <v>56821.078866407028</v>
      </c>
      <c r="J604" s="3">
        <v>6.180065758088848E-3</v>
      </c>
      <c r="K604" s="4">
        <v>9194251.5</v>
      </c>
      <c r="L604" s="5">
        <v>425001</v>
      </c>
      <c r="M604" s="6">
        <v>21.633482040000001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1848</v>
      </c>
      <c r="AG604" s="18" t="s">
        <v>7257</v>
      </c>
    </row>
    <row r="605" spans="1:33" x14ac:dyDescent="0.35">
      <c r="A605" t="s">
        <v>1847</v>
      </c>
      <c r="B605" t="s">
        <v>2409</v>
      </c>
      <c r="C605" t="s">
        <v>2410</v>
      </c>
      <c r="D605" t="s">
        <v>2411</v>
      </c>
      <c r="E605" t="s">
        <v>2412</v>
      </c>
      <c r="F605" t="s">
        <v>2413</v>
      </c>
      <c r="G605" s="1">
        <v>910.9950863123014</v>
      </c>
      <c r="H605" s="1">
        <v>46.87</v>
      </c>
      <c r="I605" s="2">
        <v>42698.339695457573</v>
      </c>
      <c r="J605" s="3">
        <v>4.6440256387871876E-3</v>
      </c>
      <c r="K605" s="4">
        <v>9194251.5</v>
      </c>
      <c r="L605" s="5">
        <v>425001</v>
      </c>
      <c r="M605" s="6">
        <v>21.633482040000001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1848</v>
      </c>
      <c r="AG605" s="18" t="s">
        <v>7257</v>
      </c>
    </row>
    <row r="606" spans="1:33" x14ac:dyDescent="0.35">
      <c r="A606" t="s">
        <v>1847</v>
      </c>
      <c r="B606" t="s">
        <v>2414</v>
      </c>
      <c r="C606" t="s">
        <v>2415</v>
      </c>
      <c r="D606" t="s">
        <v>2416</v>
      </c>
      <c r="E606" t="s">
        <v>2417</v>
      </c>
      <c r="F606" t="s">
        <v>2418</v>
      </c>
      <c r="G606" s="1">
        <v>1048.1946237195291</v>
      </c>
      <c r="H606" s="1">
        <v>28.16</v>
      </c>
      <c r="I606" s="2">
        <v>29517.160603941931</v>
      </c>
      <c r="J606" s="3">
        <v>3.2103929943554329E-3</v>
      </c>
      <c r="K606" s="4">
        <v>9194251.5</v>
      </c>
      <c r="L606" s="5">
        <v>425001</v>
      </c>
      <c r="M606" s="6">
        <v>21.633482040000001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1848</v>
      </c>
      <c r="AG606" s="18" t="s">
        <v>7257</v>
      </c>
    </row>
    <row r="607" spans="1:33" x14ac:dyDescent="0.35">
      <c r="A607" t="s">
        <v>1847</v>
      </c>
      <c r="B607" t="s">
        <v>2419</v>
      </c>
      <c r="C607" t="s">
        <v>2420</v>
      </c>
      <c r="D607" t="s">
        <v>2421</v>
      </c>
      <c r="E607" t="s">
        <v>2422</v>
      </c>
      <c r="F607" t="s">
        <v>2423</v>
      </c>
      <c r="G607" s="1">
        <v>121.92101826198611</v>
      </c>
      <c r="H607" s="1">
        <v>757.47</v>
      </c>
      <c r="I607" s="2">
        <v>92351.513702906581</v>
      </c>
      <c r="J607" s="3">
        <v>1.004448417610793E-2</v>
      </c>
      <c r="K607" s="4">
        <v>9194251.5</v>
      </c>
      <c r="L607" s="5">
        <v>425001</v>
      </c>
      <c r="M607" s="6">
        <v>21.633482040000001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1848</v>
      </c>
      <c r="AG607" s="18" t="s">
        <v>7257</v>
      </c>
    </row>
    <row r="608" spans="1:33" x14ac:dyDescent="0.35">
      <c r="A608" t="s">
        <v>1847</v>
      </c>
      <c r="B608" t="s">
        <v>2424</v>
      </c>
      <c r="C608" t="s">
        <v>2425</v>
      </c>
      <c r="D608" t="s">
        <v>2426</v>
      </c>
      <c r="E608" t="s">
        <v>2427</v>
      </c>
      <c r="F608" t="s">
        <v>2428</v>
      </c>
      <c r="G608" s="1">
        <v>401.98977341863582</v>
      </c>
      <c r="H608" s="1">
        <v>127.22</v>
      </c>
      <c r="I608" s="2">
        <v>51141.138974318841</v>
      </c>
      <c r="J608" s="3">
        <v>5.5622949811976368E-3</v>
      </c>
      <c r="K608" s="4">
        <v>9194251.5</v>
      </c>
      <c r="L608" s="5">
        <v>425001</v>
      </c>
      <c r="M608" s="6">
        <v>21.633482040000001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1848</v>
      </c>
      <c r="AG608" s="18" t="s">
        <v>7257</v>
      </c>
    </row>
    <row r="609" spans="1:33" x14ac:dyDescent="0.35">
      <c r="A609" t="s">
        <v>1847</v>
      </c>
      <c r="B609" t="s">
        <v>2429</v>
      </c>
      <c r="C609" t="s">
        <v>2430</v>
      </c>
      <c r="D609" t="s">
        <v>2431</v>
      </c>
      <c r="E609" t="s">
        <v>2432</v>
      </c>
      <c r="F609" t="s">
        <v>2433</v>
      </c>
      <c r="G609" s="1">
        <v>13.633314209505141</v>
      </c>
      <c r="H609" s="1">
        <v>436.34</v>
      </c>
      <c r="I609" s="2">
        <v>5948.7603221754716</v>
      </c>
      <c r="J609" s="3">
        <v>6.4700865776572147E-4</v>
      </c>
      <c r="K609" s="4">
        <v>9194251.5</v>
      </c>
      <c r="L609" s="5">
        <v>425001</v>
      </c>
      <c r="M609" s="6">
        <v>21.633482040000001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1848</v>
      </c>
      <c r="AG609" s="18" t="s">
        <v>7257</v>
      </c>
    </row>
    <row r="610" spans="1:33" x14ac:dyDescent="0.35">
      <c r="A610" t="s">
        <v>1847</v>
      </c>
      <c r="B610" t="s">
        <v>2434</v>
      </c>
      <c r="C610" t="s">
        <v>2435</v>
      </c>
      <c r="D610" t="s">
        <v>2436</v>
      </c>
      <c r="E610" t="s">
        <v>2437</v>
      </c>
      <c r="G610" s="1">
        <v>3719.185961085007</v>
      </c>
      <c r="H610" s="1">
        <v>3.6733365999999998</v>
      </c>
      <c r="I610" s="2">
        <v>13661.82191305973</v>
      </c>
      <c r="J610" s="3">
        <v>1.485909093639622E-3</v>
      </c>
      <c r="K610" s="4">
        <v>9194251.5</v>
      </c>
      <c r="L610" s="5">
        <v>425001</v>
      </c>
      <c r="M610" s="6">
        <v>21.633482040000001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1848</v>
      </c>
      <c r="AG610" s="18" t="s">
        <v>7257</v>
      </c>
    </row>
    <row r="611" spans="1:33" x14ac:dyDescent="0.35">
      <c r="A611" t="s">
        <v>1847</v>
      </c>
      <c r="B611" t="s">
        <v>2438</v>
      </c>
      <c r="C611" t="s">
        <v>2439</v>
      </c>
      <c r="D611" t="s">
        <v>2440</v>
      </c>
      <c r="E611" t="s">
        <v>2441</v>
      </c>
      <c r="F611" t="s">
        <v>2442</v>
      </c>
      <c r="G611" s="1">
        <v>122.40457590862449</v>
      </c>
      <c r="H611" s="1">
        <v>51.15</v>
      </c>
      <c r="I611" s="2">
        <v>6260.9940577261405</v>
      </c>
      <c r="J611" s="3">
        <v>6.8096832653817877E-4</v>
      </c>
      <c r="K611" s="4">
        <v>9194251.5</v>
      </c>
      <c r="L611" s="5">
        <v>425001</v>
      </c>
      <c r="M611" s="6">
        <v>21.633482040000001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1848</v>
      </c>
      <c r="AG611" s="18" t="s">
        <v>7257</v>
      </c>
    </row>
    <row r="612" spans="1:33" x14ac:dyDescent="0.35">
      <c r="A612" t="s">
        <v>1847</v>
      </c>
      <c r="B612" t="s">
        <v>2443</v>
      </c>
      <c r="C612" t="s">
        <v>2444</v>
      </c>
      <c r="D612" t="s">
        <v>2445</v>
      </c>
      <c r="E612" t="s">
        <v>2446</v>
      </c>
      <c r="F612" t="s">
        <v>2447</v>
      </c>
      <c r="G612" s="1">
        <v>381.83441313596558</v>
      </c>
      <c r="H612" s="1">
        <v>75.53</v>
      </c>
      <c r="I612" s="2">
        <v>28839.953224159479</v>
      </c>
      <c r="J612" s="3">
        <v>3.136737473861736E-3</v>
      </c>
      <c r="K612" s="4">
        <v>9194251.5</v>
      </c>
      <c r="L612" s="5">
        <v>425001</v>
      </c>
      <c r="M612" s="6">
        <v>21.633482040000001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1848</v>
      </c>
      <c r="AG612" s="18" t="s">
        <v>7257</v>
      </c>
    </row>
    <row r="613" spans="1:33" x14ac:dyDescent="0.35">
      <c r="A613" t="s">
        <v>1847</v>
      </c>
      <c r="B613" t="s">
        <v>2443</v>
      </c>
      <c r="C613" t="s">
        <v>2448</v>
      </c>
      <c r="D613" t="s">
        <v>2449</v>
      </c>
      <c r="E613" t="s">
        <v>2450</v>
      </c>
      <c r="F613" t="s">
        <v>2451</v>
      </c>
      <c r="G613" s="1">
        <v>129.03412784444529</v>
      </c>
      <c r="H613" s="1">
        <v>76.5</v>
      </c>
      <c r="I613" s="2">
        <v>9871.1107801000635</v>
      </c>
      <c r="J613" s="3">
        <v>1.0736176599150089E-3</v>
      </c>
      <c r="K613" s="4">
        <v>9194251.5</v>
      </c>
      <c r="L613" s="5">
        <v>425001</v>
      </c>
      <c r="M613" s="6">
        <v>21.633482040000001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1848</v>
      </c>
      <c r="AG613" s="18" t="s">
        <v>7257</v>
      </c>
    </row>
    <row r="614" spans="1:33" x14ac:dyDescent="0.35">
      <c r="A614" t="s">
        <v>1847</v>
      </c>
      <c r="B614" t="s">
        <v>2452</v>
      </c>
      <c r="C614" t="s">
        <v>2453</v>
      </c>
      <c r="D614" t="s">
        <v>2454</v>
      </c>
      <c r="E614" t="s">
        <v>2455</v>
      </c>
      <c r="G614" s="1">
        <v>472.07900751549158</v>
      </c>
      <c r="H614" s="1">
        <v>11.69</v>
      </c>
      <c r="I614" s="2">
        <v>5518.6035978560967</v>
      </c>
      <c r="J614" s="3">
        <v>6.002232588325539E-4</v>
      </c>
      <c r="K614" s="4">
        <v>9194251.5</v>
      </c>
      <c r="L614" s="5">
        <v>425001</v>
      </c>
      <c r="M614" s="6">
        <v>21.633482040000001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1848</v>
      </c>
      <c r="AG614" s="18" t="s">
        <v>7257</v>
      </c>
    </row>
    <row r="615" spans="1:33" x14ac:dyDescent="0.35">
      <c r="A615" t="s">
        <v>1847</v>
      </c>
      <c r="B615" t="s">
        <v>2456</v>
      </c>
      <c r="C615" t="s">
        <v>2457</v>
      </c>
      <c r="D615" t="s">
        <v>2458</v>
      </c>
      <c r="E615" t="s">
        <v>2459</v>
      </c>
      <c r="F615" t="s">
        <v>2460</v>
      </c>
      <c r="G615" s="1">
        <v>924.92544307617015</v>
      </c>
      <c r="H615" s="1">
        <v>155.18</v>
      </c>
      <c r="I615" s="2">
        <v>143529.9302565601</v>
      </c>
      <c r="J615" s="3">
        <v>1.561083360146936E-2</v>
      </c>
      <c r="K615" s="4">
        <v>9194251.5</v>
      </c>
      <c r="L615" s="5">
        <v>425001</v>
      </c>
      <c r="M615" s="6">
        <v>21.633482040000001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1848</v>
      </c>
      <c r="AG615" s="18" t="s">
        <v>7257</v>
      </c>
    </row>
    <row r="616" spans="1:33" x14ac:dyDescent="0.35">
      <c r="A616" t="s">
        <v>1847</v>
      </c>
      <c r="B616" t="s">
        <v>2461</v>
      </c>
      <c r="C616" t="s">
        <v>2462</v>
      </c>
      <c r="D616" t="s">
        <v>2463</v>
      </c>
      <c r="E616" t="s">
        <v>2464</v>
      </c>
      <c r="G616" s="1">
        <v>71766.241671836702</v>
      </c>
      <c r="H616" s="1">
        <v>0.71404164999999997</v>
      </c>
      <c r="I616" s="2">
        <v>51244.085617657038</v>
      </c>
      <c r="J616" s="3">
        <v>5.5734918299392873E-3</v>
      </c>
      <c r="K616" s="4">
        <v>9194251.5</v>
      </c>
      <c r="L616" s="5">
        <v>425001</v>
      </c>
      <c r="M616" s="6">
        <v>21.633482040000001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1848</v>
      </c>
      <c r="AG616" s="18" t="s">
        <v>7257</v>
      </c>
    </row>
    <row r="617" spans="1:33" x14ac:dyDescent="0.35">
      <c r="A617" t="s">
        <v>1847</v>
      </c>
      <c r="B617" t="s">
        <v>2465</v>
      </c>
      <c r="C617" t="s">
        <v>2466</v>
      </c>
      <c r="D617" t="s">
        <v>2467</v>
      </c>
      <c r="E617" t="s">
        <v>2468</v>
      </c>
      <c r="F617" t="s">
        <v>2469</v>
      </c>
      <c r="G617" s="1">
        <v>16.56097954298275</v>
      </c>
      <c r="H617" s="1">
        <v>490.32</v>
      </c>
      <c r="I617" s="2">
        <v>8120.1794895152998</v>
      </c>
      <c r="J617" s="3">
        <v>8.8318004891592319E-4</v>
      </c>
      <c r="K617" s="4">
        <v>9194251.5</v>
      </c>
      <c r="L617" s="5">
        <v>425001</v>
      </c>
      <c r="M617" s="6">
        <v>21.633482040000001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1848</v>
      </c>
      <c r="AG617" s="18" t="s">
        <v>7257</v>
      </c>
    </row>
    <row r="618" spans="1:33" x14ac:dyDescent="0.35">
      <c r="A618" t="s">
        <v>1847</v>
      </c>
      <c r="B618" t="s">
        <v>2470</v>
      </c>
      <c r="C618" t="s">
        <v>2471</v>
      </c>
      <c r="D618" t="s">
        <v>2472</v>
      </c>
      <c r="E618" t="s">
        <v>2473</v>
      </c>
      <c r="F618" t="s">
        <v>2474</v>
      </c>
      <c r="G618" s="1">
        <v>561.55341959913164</v>
      </c>
      <c r="H618" s="1">
        <v>114.91</v>
      </c>
      <c r="I618" s="2">
        <v>64528.103446136207</v>
      </c>
      <c r="J618" s="3">
        <v>7.0183095868256613E-3</v>
      </c>
      <c r="K618" s="4">
        <v>9194251.5</v>
      </c>
      <c r="L618" s="5">
        <v>425001</v>
      </c>
      <c r="M618" s="6">
        <v>21.633482040000001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1848</v>
      </c>
      <c r="AG618" s="18" t="s">
        <v>7257</v>
      </c>
    </row>
    <row r="619" spans="1:33" x14ac:dyDescent="0.35">
      <c r="A619" t="s">
        <v>1847</v>
      </c>
      <c r="B619" t="s">
        <v>2475</v>
      </c>
      <c r="C619" t="s">
        <v>2476</v>
      </c>
      <c r="D619" t="s">
        <v>2477</v>
      </c>
      <c r="E619" t="s">
        <v>2478</v>
      </c>
      <c r="F619" t="s">
        <v>2479</v>
      </c>
      <c r="G619" s="1">
        <v>298.78925248431688</v>
      </c>
      <c r="H619" s="1">
        <v>80.3</v>
      </c>
      <c r="I619" s="2">
        <v>23992.77697449064</v>
      </c>
      <c r="J619" s="3">
        <v>2.609541078410858E-3</v>
      </c>
      <c r="K619" s="4">
        <v>9194251.5</v>
      </c>
      <c r="L619" s="5">
        <v>425001</v>
      </c>
      <c r="M619" s="6">
        <v>21.633482040000001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1848</v>
      </c>
      <c r="AG619" s="18" t="s">
        <v>7257</v>
      </c>
    </row>
    <row r="620" spans="1:33" x14ac:dyDescent="0.35">
      <c r="A620" t="s">
        <v>1847</v>
      </c>
      <c r="B620" t="s">
        <v>990</v>
      </c>
      <c r="C620" t="s">
        <v>2480</v>
      </c>
      <c r="D620" t="s">
        <v>992</v>
      </c>
      <c r="E620" t="s">
        <v>993</v>
      </c>
      <c r="F620" t="s">
        <v>994</v>
      </c>
      <c r="G620" s="1">
        <v>205.84123207469119</v>
      </c>
      <c r="H620" s="1">
        <v>373.7</v>
      </c>
      <c r="I620" s="2">
        <v>76922.86842631211</v>
      </c>
      <c r="J620" s="3">
        <v>8.3664089922178119E-3</v>
      </c>
      <c r="K620" s="4">
        <v>9194251.5</v>
      </c>
      <c r="L620" s="5">
        <v>425001</v>
      </c>
      <c r="M620" s="6">
        <v>21.633482040000001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1848</v>
      </c>
      <c r="AG620" s="18" t="s">
        <v>7257</v>
      </c>
    </row>
    <row r="621" spans="1:33" x14ac:dyDescent="0.35">
      <c r="A621" t="s">
        <v>1847</v>
      </c>
      <c r="B621" t="s">
        <v>2481</v>
      </c>
      <c r="C621" t="s">
        <v>2482</v>
      </c>
      <c r="D621" t="s">
        <v>2483</v>
      </c>
      <c r="E621" t="s">
        <v>2484</v>
      </c>
      <c r="G621" s="1">
        <v>129.61352207916141</v>
      </c>
      <c r="H621" s="1">
        <v>46.378002000000002</v>
      </c>
      <c r="I621" s="2">
        <v>6011.2161862143903</v>
      </c>
      <c r="J621" s="3">
        <v>6.5380158311031521E-4</v>
      </c>
      <c r="K621" s="4">
        <v>9194251.5</v>
      </c>
      <c r="L621" s="5">
        <v>425001</v>
      </c>
      <c r="M621" s="6">
        <v>21.633482040000001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1848</v>
      </c>
      <c r="AG621" s="18" t="s">
        <v>7257</v>
      </c>
    </row>
    <row r="622" spans="1:33" x14ac:dyDescent="0.35">
      <c r="A622" t="s">
        <v>1847</v>
      </c>
      <c r="B622" t="s">
        <v>2485</v>
      </c>
      <c r="C622" t="s">
        <v>2486</v>
      </c>
      <c r="D622" t="s">
        <v>2487</v>
      </c>
      <c r="E622" t="s">
        <v>2488</v>
      </c>
      <c r="F622" t="s">
        <v>2489</v>
      </c>
      <c r="G622" s="1">
        <v>6912.5668012933311</v>
      </c>
      <c r="H622" s="1">
        <v>13.41</v>
      </c>
      <c r="I622" s="2">
        <v>92697.520805343564</v>
      </c>
      <c r="J622" s="3">
        <v>1.008211715824214E-2</v>
      </c>
      <c r="K622" s="4">
        <v>9194251.5</v>
      </c>
      <c r="L622" s="5">
        <v>425001</v>
      </c>
      <c r="M622" s="6">
        <v>21.633482040000001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1848</v>
      </c>
      <c r="AG622" s="18" t="s">
        <v>7257</v>
      </c>
    </row>
    <row r="623" spans="1:33" x14ac:dyDescent="0.35">
      <c r="A623" t="s">
        <v>1847</v>
      </c>
      <c r="B623" t="s">
        <v>2490</v>
      </c>
      <c r="C623" t="s">
        <v>2491</v>
      </c>
      <c r="D623" t="s">
        <v>2492</v>
      </c>
      <c r="E623" t="s">
        <v>2493</v>
      </c>
      <c r="G623" s="1">
        <v>12.66086787884484</v>
      </c>
      <c r="H623" s="1">
        <v>1391.8463999999999</v>
      </c>
      <c r="I623" s="2">
        <v>17621.983378045821</v>
      </c>
      <c r="J623" s="3">
        <v>1.9166305574788579E-3</v>
      </c>
      <c r="K623" s="4">
        <v>9194251.5</v>
      </c>
      <c r="L623" s="5">
        <v>425001</v>
      </c>
      <c r="M623" s="6">
        <v>21.633482040000001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1848</v>
      </c>
      <c r="AG623" s="18" t="s">
        <v>7257</v>
      </c>
    </row>
    <row r="624" spans="1:33" x14ac:dyDescent="0.35">
      <c r="A624" t="s">
        <v>1847</v>
      </c>
      <c r="B624" t="s">
        <v>2490</v>
      </c>
      <c r="C624" t="s">
        <v>2494</v>
      </c>
      <c r="D624" t="s">
        <v>2495</v>
      </c>
      <c r="E624" t="s">
        <v>2496</v>
      </c>
      <c r="G624" s="1">
        <v>33.39113577889119</v>
      </c>
      <c r="H624" s="1">
        <v>1430.5088000000001</v>
      </c>
      <c r="I624" s="2">
        <v>47766.313573698702</v>
      </c>
      <c r="J624" s="3">
        <v>5.1952367817759502E-3</v>
      </c>
      <c r="K624" s="4">
        <v>9194251.5</v>
      </c>
      <c r="L624" s="5">
        <v>425001</v>
      </c>
      <c r="M624" s="6">
        <v>21.633482040000001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1848</v>
      </c>
      <c r="AG624" s="18" t="s">
        <v>7257</v>
      </c>
    </row>
    <row r="625" spans="1:33" x14ac:dyDescent="0.35">
      <c r="A625" t="s">
        <v>1847</v>
      </c>
      <c r="B625" t="s">
        <v>1005</v>
      </c>
      <c r="C625" t="s">
        <v>2497</v>
      </c>
      <c r="D625" t="s">
        <v>1007</v>
      </c>
      <c r="E625" t="s">
        <v>1008</v>
      </c>
      <c r="F625" t="s">
        <v>1009</v>
      </c>
      <c r="G625" s="1">
        <v>601.06403691258413</v>
      </c>
      <c r="H625" s="1">
        <v>78.2</v>
      </c>
      <c r="I625" s="2">
        <v>47003.207686564077</v>
      </c>
      <c r="J625" s="3">
        <v>5.1122386293831618E-3</v>
      </c>
      <c r="K625" s="4">
        <v>9194251.5</v>
      </c>
      <c r="L625" s="5">
        <v>425001</v>
      </c>
      <c r="M625" s="6">
        <v>21.633482040000001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1848</v>
      </c>
      <c r="AG625" s="18" t="s">
        <v>7257</v>
      </c>
    </row>
    <row r="626" spans="1:33" x14ac:dyDescent="0.35">
      <c r="A626" t="s">
        <v>1847</v>
      </c>
      <c r="B626" t="s">
        <v>2498</v>
      </c>
      <c r="C626" t="s">
        <v>2499</v>
      </c>
      <c r="D626" t="s">
        <v>2500</v>
      </c>
      <c r="E626" t="s">
        <v>2501</v>
      </c>
      <c r="F626" t="s">
        <v>2502</v>
      </c>
      <c r="G626" s="1">
        <v>45.320074607197313</v>
      </c>
      <c r="H626" s="1">
        <v>592.57000000000005</v>
      </c>
      <c r="I626" s="2">
        <v>26855.316609986909</v>
      </c>
      <c r="J626" s="3">
        <v>2.920881227796184E-3</v>
      </c>
      <c r="K626" s="4">
        <v>9194251.5</v>
      </c>
      <c r="L626" s="5">
        <v>425001</v>
      </c>
      <c r="M626" s="6">
        <v>21.633482040000001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1848</v>
      </c>
      <c r="AG626" s="18" t="s">
        <v>7257</v>
      </c>
    </row>
    <row r="627" spans="1:33" x14ac:dyDescent="0.35">
      <c r="A627" t="s">
        <v>1847</v>
      </c>
      <c r="B627" t="s">
        <v>2503</v>
      </c>
      <c r="C627" t="s">
        <v>2504</v>
      </c>
      <c r="D627" t="s">
        <v>2505</v>
      </c>
      <c r="E627" t="s">
        <v>2506</v>
      </c>
      <c r="F627" t="s">
        <v>2507</v>
      </c>
      <c r="G627" s="1">
        <v>372.62360138550559</v>
      </c>
      <c r="H627" s="1">
        <v>253.11</v>
      </c>
      <c r="I627" s="2">
        <v>94314.759746685333</v>
      </c>
      <c r="J627" s="3">
        <v>1.0258013906481169E-2</v>
      </c>
      <c r="K627" s="4">
        <v>9194251.5</v>
      </c>
      <c r="L627" s="5">
        <v>425001</v>
      </c>
      <c r="M627" s="6">
        <v>21.633482040000001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1848</v>
      </c>
      <c r="AG627" s="18" t="s">
        <v>7257</v>
      </c>
    </row>
    <row r="628" spans="1:33" x14ac:dyDescent="0.35">
      <c r="A628" t="s">
        <v>1847</v>
      </c>
      <c r="B628" t="s">
        <v>2508</v>
      </c>
      <c r="C628" t="s">
        <v>2509</v>
      </c>
      <c r="D628" t="s">
        <v>2510</v>
      </c>
      <c r="E628" t="s">
        <v>2511</v>
      </c>
      <c r="G628" s="1">
        <v>858.34566954907757</v>
      </c>
      <c r="H628" s="1">
        <v>88.08</v>
      </c>
      <c r="I628" s="2">
        <v>75603.086573882756</v>
      </c>
      <c r="J628" s="3">
        <v>8.2228647512940841E-3</v>
      </c>
      <c r="K628" s="4">
        <v>9194251.5</v>
      </c>
      <c r="L628" s="5">
        <v>425001</v>
      </c>
      <c r="M628" s="6">
        <v>21.633482040000001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1848</v>
      </c>
      <c r="AG628" s="18" t="s">
        <v>7257</v>
      </c>
    </row>
    <row r="629" spans="1:33" x14ac:dyDescent="0.35">
      <c r="A629" t="s">
        <v>1847</v>
      </c>
      <c r="B629" t="s">
        <v>2512</v>
      </c>
      <c r="C629" t="s">
        <v>2513</v>
      </c>
      <c r="D629" t="s">
        <v>2514</v>
      </c>
      <c r="E629" t="s">
        <v>2515</v>
      </c>
      <c r="F629" t="s">
        <v>2516</v>
      </c>
      <c r="G629" s="1">
        <v>142.7332254274653</v>
      </c>
      <c r="H629" s="1">
        <v>337.35</v>
      </c>
      <c r="I629" s="2">
        <v>48151.053597955433</v>
      </c>
      <c r="J629" s="3">
        <v>5.2370824963788986E-3</v>
      </c>
      <c r="K629" s="4">
        <v>9194251.5</v>
      </c>
      <c r="L629" s="5">
        <v>425001</v>
      </c>
      <c r="M629" s="6">
        <v>21.633482040000001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1848</v>
      </c>
      <c r="AG629" s="18" t="s">
        <v>7257</v>
      </c>
    </row>
    <row r="630" spans="1:33" x14ac:dyDescent="0.35">
      <c r="A630" t="s">
        <v>1847</v>
      </c>
      <c r="B630" t="s">
        <v>2517</v>
      </c>
      <c r="C630" t="s">
        <v>2518</v>
      </c>
      <c r="D630" t="s">
        <v>2519</v>
      </c>
      <c r="E630" t="s">
        <v>2520</v>
      </c>
      <c r="F630" t="s">
        <v>2521</v>
      </c>
      <c r="G630" s="1">
        <v>340.81086979528919</v>
      </c>
      <c r="H630" s="1">
        <v>612.77</v>
      </c>
      <c r="I630" s="2">
        <v>208838.67668445941</v>
      </c>
      <c r="J630" s="3">
        <v>2.271404873843829E-2</v>
      </c>
      <c r="K630" s="4">
        <v>9194251.5</v>
      </c>
      <c r="L630" s="5">
        <v>425001</v>
      </c>
      <c r="M630" s="6">
        <v>21.633482040000001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1848</v>
      </c>
      <c r="AG630" s="18" t="s">
        <v>7257</v>
      </c>
    </row>
    <row r="631" spans="1:33" x14ac:dyDescent="0.35">
      <c r="A631" t="s">
        <v>1847</v>
      </c>
      <c r="B631" t="s">
        <v>2522</v>
      </c>
      <c r="C631" t="s">
        <v>2523</v>
      </c>
      <c r="D631" t="s">
        <v>2524</v>
      </c>
      <c r="E631" t="s">
        <v>2525</v>
      </c>
      <c r="F631" t="s">
        <v>2526</v>
      </c>
      <c r="G631" s="1">
        <v>1236.084767558543</v>
      </c>
      <c r="H631" s="1">
        <v>30.734144000000001</v>
      </c>
      <c r="I631" s="2">
        <v>37990.007242350803</v>
      </c>
      <c r="J631" s="3">
        <v>4.1319303961122669E-3</v>
      </c>
      <c r="K631" s="4">
        <v>9194251.5</v>
      </c>
      <c r="L631" s="5">
        <v>425001</v>
      </c>
      <c r="M631" s="6">
        <v>21.633482040000001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1848</v>
      </c>
      <c r="AG631" s="18" t="s">
        <v>7257</v>
      </c>
    </row>
    <row r="632" spans="1:33" x14ac:dyDescent="0.35">
      <c r="A632" t="s">
        <v>1847</v>
      </c>
      <c r="B632" t="s">
        <v>2527</v>
      </c>
      <c r="C632" t="s">
        <v>2528</v>
      </c>
      <c r="D632" t="s">
        <v>2529</v>
      </c>
      <c r="E632" t="s">
        <v>2530</v>
      </c>
      <c r="F632" t="s">
        <v>2531</v>
      </c>
      <c r="G632" s="1">
        <v>388.87787332543331</v>
      </c>
      <c r="H632" s="1">
        <v>220.5</v>
      </c>
      <c r="I632" s="2">
        <v>85747.571068258039</v>
      </c>
      <c r="J632" s="3">
        <v>9.3262155237169696E-3</v>
      </c>
      <c r="K632" s="4">
        <v>9194251.5</v>
      </c>
      <c r="L632" s="5">
        <v>425001</v>
      </c>
      <c r="M632" s="6">
        <v>21.633482040000001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1848</v>
      </c>
      <c r="AG632" s="18" t="s">
        <v>7257</v>
      </c>
    </row>
    <row r="633" spans="1:33" x14ac:dyDescent="0.35">
      <c r="A633" t="s">
        <v>1847</v>
      </c>
      <c r="B633" t="s">
        <v>2532</v>
      </c>
      <c r="C633" t="s">
        <v>2533</v>
      </c>
      <c r="D633" t="s">
        <v>2534</v>
      </c>
      <c r="E633" t="s">
        <v>2535</v>
      </c>
      <c r="F633" t="s">
        <v>2536</v>
      </c>
      <c r="G633" s="1">
        <v>463.35174323793461</v>
      </c>
      <c r="H633" s="1">
        <v>141.03</v>
      </c>
      <c r="I633" s="2">
        <v>65346.496348845918</v>
      </c>
      <c r="J633" s="3">
        <v>7.1073209547124006E-3</v>
      </c>
      <c r="K633" s="4">
        <v>9194251.5</v>
      </c>
      <c r="L633" s="5">
        <v>425001</v>
      </c>
      <c r="M633" s="6">
        <v>21.633482040000001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1848</v>
      </c>
      <c r="AG633" s="18" t="s">
        <v>7257</v>
      </c>
    </row>
    <row r="634" spans="1:33" x14ac:dyDescent="0.35">
      <c r="A634" t="s">
        <v>1847</v>
      </c>
      <c r="B634" t="s">
        <v>2537</v>
      </c>
      <c r="C634" t="s">
        <v>2538</v>
      </c>
      <c r="D634" t="s">
        <v>2539</v>
      </c>
      <c r="E634" t="s">
        <v>2540</v>
      </c>
      <c r="G634" s="1">
        <v>266.33049886582592</v>
      </c>
      <c r="H634" s="1">
        <v>242.05</v>
      </c>
      <c r="I634" s="2">
        <v>64465.297250473173</v>
      </c>
      <c r="J634" s="3">
        <v>7.0114785581483346E-3</v>
      </c>
      <c r="K634" s="4">
        <v>9194251.5</v>
      </c>
      <c r="L634" s="5">
        <v>425001</v>
      </c>
      <c r="M634" s="6">
        <v>21.633482040000001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1848</v>
      </c>
      <c r="AG634" s="18" t="s">
        <v>7257</v>
      </c>
    </row>
    <row r="635" spans="1:33" x14ac:dyDescent="0.35">
      <c r="A635" t="s">
        <v>1847</v>
      </c>
      <c r="B635" t="s">
        <v>2541</v>
      </c>
      <c r="C635" t="s">
        <v>2542</v>
      </c>
      <c r="D635" t="s">
        <v>2543</v>
      </c>
      <c r="E635" t="s">
        <v>2544</v>
      </c>
      <c r="F635" t="s">
        <v>2545</v>
      </c>
      <c r="G635" s="1">
        <v>283.39282991877491</v>
      </c>
      <c r="H635" s="1">
        <v>51.86</v>
      </c>
      <c r="I635" s="2">
        <v>14696.752159587661</v>
      </c>
      <c r="J635" s="3">
        <v>1.5984718451075291E-3</v>
      </c>
      <c r="K635" s="4">
        <v>9194251.5</v>
      </c>
      <c r="L635" s="5">
        <v>425001</v>
      </c>
      <c r="M635" s="6">
        <v>21.633482040000001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1848</v>
      </c>
      <c r="AG635" s="18" t="s">
        <v>7257</v>
      </c>
    </row>
    <row r="636" spans="1:33" x14ac:dyDescent="0.35">
      <c r="A636" t="s">
        <v>1847</v>
      </c>
      <c r="B636" t="s">
        <v>2546</v>
      </c>
      <c r="C636" t="s">
        <v>2547</v>
      </c>
      <c r="D636" t="s">
        <v>2548</v>
      </c>
      <c r="E636" t="s">
        <v>2549</v>
      </c>
      <c r="F636" t="s">
        <v>2550</v>
      </c>
      <c r="G636" s="1">
        <v>32.42057158929186</v>
      </c>
      <c r="H636" s="1">
        <v>625.82000000000005</v>
      </c>
      <c r="I636" s="2">
        <v>20289.442112010631</v>
      </c>
      <c r="J636" s="3">
        <v>2.2067530034403158E-3</v>
      </c>
      <c r="K636" s="4">
        <v>9194251.5</v>
      </c>
      <c r="L636" s="5">
        <v>425001</v>
      </c>
      <c r="M636" s="6">
        <v>21.633482040000001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1848</v>
      </c>
      <c r="AG636" s="18" t="s">
        <v>7257</v>
      </c>
    </row>
    <row r="637" spans="1:33" x14ac:dyDescent="0.35">
      <c r="A637" t="s">
        <v>1847</v>
      </c>
      <c r="B637" t="s">
        <v>1025</v>
      </c>
      <c r="C637" t="s">
        <v>2551</v>
      </c>
      <c r="D637" t="s">
        <v>1027</v>
      </c>
      <c r="E637" t="s">
        <v>1028</v>
      </c>
      <c r="F637" t="s">
        <v>1029</v>
      </c>
      <c r="G637" s="1">
        <v>119.2778105721022</v>
      </c>
      <c r="H637" s="1">
        <v>464.86</v>
      </c>
      <c r="I637" s="2">
        <v>55447.483022547429</v>
      </c>
      <c r="J637" s="3">
        <v>6.0306685130972794E-3</v>
      </c>
      <c r="K637" s="4">
        <v>9194251.5</v>
      </c>
      <c r="L637" s="5">
        <v>425001</v>
      </c>
      <c r="M637" s="6">
        <v>21.633482040000001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1848</v>
      </c>
      <c r="AG637" s="18" t="s">
        <v>7257</v>
      </c>
    </row>
    <row r="638" spans="1:33" x14ac:dyDescent="0.35">
      <c r="A638" t="s">
        <v>1847</v>
      </c>
      <c r="B638" t="s">
        <v>2552</v>
      </c>
      <c r="C638" t="s">
        <v>2553</v>
      </c>
      <c r="D638" t="s">
        <v>2554</v>
      </c>
      <c r="E638" t="s">
        <v>2555</v>
      </c>
      <c r="F638" t="s">
        <v>2556</v>
      </c>
      <c r="G638" s="1">
        <v>549.56205473001398</v>
      </c>
      <c r="H638" s="1">
        <v>33.24</v>
      </c>
      <c r="I638" s="2">
        <v>18267.44269922567</v>
      </c>
      <c r="J638" s="3">
        <v>1.9868330444545342E-3</v>
      </c>
      <c r="K638" s="4">
        <v>9194251.5</v>
      </c>
      <c r="L638" s="5">
        <v>425001</v>
      </c>
      <c r="M638" s="6">
        <v>21.633482040000001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1848</v>
      </c>
      <c r="AG638" s="18" t="s">
        <v>7257</v>
      </c>
    </row>
    <row r="639" spans="1:33" x14ac:dyDescent="0.35">
      <c r="A639" t="s">
        <v>1847</v>
      </c>
      <c r="B639" t="s">
        <v>2557</v>
      </c>
      <c r="C639" t="s">
        <v>2558</v>
      </c>
      <c r="D639" t="s">
        <v>2559</v>
      </c>
      <c r="E639" t="s">
        <v>2560</v>
      </c>
      <c r="F639" t="s">
        <v>2561</v>
      </c>
      <c r="G639" s="1">
        <v>331.8545743849503</v>
      </c>
      <c r="H639" s="1">
        <v>70.760000000000005</v>
      </c>
      <c r="I639" s="2">
        <v>23482.02968347909</v>
      </c>
      <c r="J639" s="3">
        <v>2.5539903583754568E-3</v>
      </c>
      <c r="K639" s="4">
        <v>9194251.5</v>
      </c>
      <c r="L639" s="5">
        <v>425001</v>
      </c>
      <c r="M639" s="6">
        <v>21.633482040000001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1848</v>
      </c>
      <c r="AG639" s="18" t="s">
        <v>7257</v>
      </c>
    </row>
    <row r="640" spans="1:33" x14ac:dyDescent="0.35">
      <c r="A640" t="s">
        <v>1847</v>
      </c>
      <c r="B640" t="s">
        <v>2562</v>
      </c>
      <c r="C640" t="s">
        <v>2563</v>
      </c>
      <c r="D640" t="s">
        <v>2564</v>
      </c>
      <c r="E640" t="s">
        <v>2565</v>
      </c>
      <c r="F640" t="s">
        <v>2566</v>
      </c>
      <c r="G640" s="1">
        <v>1577.2493476147349</v>
      </c>
      <c r="H640" s="1">
        <v>41.67</v>
      </c>
      <c r="I640" s="2">
        <v>65723.980315106004</v>
      </c>
      <c r="J640" s="3">
        <v>7.1483774742409434E-3</v>
      </c>
      <c r="K640" s="4">
        <v>9194251.5</v>
      </c>
      <c r="L640" s="5">
        <v>425001</v>
      </c>
      <c r="M640" s="6">
        <v>21.633482040000001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1848</v>
      </c>
      <c r="AG640" s="18" t="s">
        <v>7257</v>
      </c>
    </row>
    <row r="641" spans="1:33" x14ac:dyDescent="0.35">
      <c r="A641" t="s">
        <v>1847</v>
      </c>
      <c r="B641" t="s">
        <v>2567</v>
      </c>
      <c r="C641" t="s">
        <v>2568</v>
      </c>
      <c r="D641" t="s">
        <v>2569</v>
      </c>
      <c r="E641" t="s">
        <v>2570</v>
      </c>
      <c r="G641" s="1">
        <v>1900.3081274400381</v>
      </c>
      <c r="H641" s="1">
        <v>6.0249899999999998</v>
      </c>
      <c r="I641" s="2">
        <v>11449.337464744949</v>
      </c>
      <c r="J641" s="3">
        <v>1.24527129421519E-3</v>
      </c>
      <c r="K641" s="4">
        <v>9194251.5</v>
      </c>
      <c r="L641" s="5">
        <v>425001</v>
      </c>
      <c r="M641" s="6">
        <v>21.633482040000001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1848</v>
      </c>
      <c r="AG641" s="18" t="s">
        <v>7257</v>
      </c>
    </row>
    <row r="642" spans="1:33" x14ac:dyDescent="0.35">
      <c r="A642" t="s">
        <v>1847</v>
      </c>
      <c r="B642" t="s">
        <v>2571</v>
      </c>
      <c r="C642" t="s">
        <v>2572</v>
      </c>
      <c r="D642" t="s">
        <v>2573</v>
      </c>
      <c r="E642" t="s">
        <v>2574</v>
      </c>
      <c r="G642" s="1">
        <v>326.72783578330137</v>
      </c>
      <c r="H642" s="1">
        <v>44.799048999999997</v>
      </c>
      <c r="I642" s="2">
        <v>14637.09632492007</v>
      </c>
      <c r="J642" s="3">
        <v>1.591983461070221E-3</v>
      </c>
      <c r="K642" s="4">
        <v>9194251.5</v>
      </c>
      <c r="L642" s="5">
        <v>425001</v>
      </c>
      <c r="M642" s="6">
        <v>21.633482040000001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1848</v>
      </c>
      <c r="AG642" s="18" t="s">
        <v>7257</v>
      </c>
    </row>
    <row r="643" spans="1:33" x14ac:dyDescent="0.35">
      <c r="A643" t="s">
        <v>1847</v>
      </c>
      <c r="B643" t="s">
        <v>2575</v>
      </c>
      <c r="C643" t="s">
        <v>2576</v>
      </c>
      <c r="D643" t="s">
        <v>2577</v>
      </c>
      <c r="E643" t="s">
        <v>2578</v>
      </c>
      <c r="F643" t="s">
        <v>2579</v>
      </c>
      <c r="G643" s="1">
        <v>36.408238420839197</v>
      </c>
      <c r="H643" s="1">
        <v>482.38</v>
      </c>
      <c r="I643" s="2">
        <v>17562.60604944441</v>
      </c>
      <c r="J643" s="3">
        <v>1.910172464767188E-3</v>
      </c>
      <c r="K643" s="4">
        <v>9194251.5</v>
      </c>
      <c r="L643" s="5">
        <v>425001</v>
      </c>
      <c r="M643" s="6">
        <v>21.633482040000001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9"/>
        <v xml:space="preserve"> </v>
      </c>
      <c r="AB643" s="8" t="s">
        <v>1848</v>
      </c>
      <c r="AG643" s="18" t="s">
        <v>7257</v>
      </c>
    </row>
    <row r="644" spans="1:33" x14ac:dyDescent="0.35">
      <c r="A644" t="s">
        <v>1847</v>
      </c>
      <c r="B644" t="s">
        <v>2580</v>
      </c>
      <c r="C644" t="s">
        <v>2581</v>
      </c>
      <c r="D644" t="s">
        <v>2582</v>
      </c>
      <c r="E644" t="s">
        <v>2583</v>
      </c>
      <c r="G644" s="1">
        <v>613.95158579131851</v>
      </c>
      <c r="H644" s="1">
        <v>79.478848000000013</v>
      </c>
      <c r="I644" s="2">
        <v>48796.164766467169</v>
      </c>
      <c r="J644" s="3">
        <v>5.3072471170129689E-3</v>
      </c>
      <c r="K644" s="4">
        <v>9194251.5</v>
      </c>
      <c r="L644" s="5">
        <v>425001</v>
      </c>
      <c r="M644" s="6">
        <v>21.633482040000001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9"/>
        <v xml:space="preserve"> </v>
      </c>
      <c r="AB644" s="8" t="s">
        <v>1848</v>
      </c>
      <c r="AG644" s="18" t="s">
        <v>7257</v>
      </c>
    </row>
    <row r="645" spans="1:33" x14ac:dyDescent="0.35">
      <c r="A645" t="s">
        <v>1847</v>
      </c>
      <c r="B645" t="s">
        <v>2584</v>
      </c>
      <c r="C645" t="s">
        <v>2585</v>
      </c>
      <c r="D645" t="s">
        <v>2586</v>
      </c>
      <c r="E645" t="s">
        <v>2587</v>
      </c>
      <c r="F645" t="s">
        <v>2588</v>
      </c>
      <c r="G645" s="1">
        <v>281.31306404639838</v>
      </c>
      <c r="H645" s="1">
        <v>122.09</v>
      </c>
      <c r="I645" s="2">
        <v>34345.511989424776</v>
      </c>
      <c r="J645" s="3">
        <v>3.7355419295877199E-3</v>
      </c>
      <c r="K645" s="4">
        <v>9194251.5</v>
      </c>
      <c r="L645" s="5">
        <v>425001</v>
      </c>
      <c r="M645" s="6">
        <v>21.633482040000001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9"/>
        <v xml:space="preserve"> </v>
      </c>
      <c r="AB645" s="8" t="s">
        <v>1848</v>
      </c>
      <c r="AG645" s="18" t="s">
        <v>7257</v>
      </c>
    </row>
    <row r="646" spans="1:33" x14ac:dyDescent="0.35">
      <c r="A646" t="s">
        <v>1847</v>
      </c>
      <c r="B646" t="s">
        <v>2589</v>
      </c>
      <c r="C646" t="s">
        <v>2590</v>
      </c>
      <c r="D646" t="s">
        <v>2591</v>
      </c>
      <c r="E646" t="s">
        <v>2592</v>
      </c>
      <c r="F646" t="s">
        <v>2593</v>
      </c>
      <c r="G646" s="1">
        <v>868.01527607405501</v>
      </c>
      <c r="H646" s="1">
        <v>65.14</v>
      </c>
      <c r="I646" s="2">
        <v>56542.515083463943</v>
      </c>
      <c r="J646" s="3">
        <v>6.1497681549676931E-3</v>
      </c>
      <c r="K646" s="4">
        <v>9194251.5</v>
      </c>
      <c r="L646" s="5">
        <v>425001</v>
      </c>
      <c r="M646" s="6">
        <v>21.633482040000001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ref="S646:S709" si="10">IF(ISNUMBER(N646),Q646*N646,IF(ISNUMBER(R646),J646*R646," "))</f>
        <v xml:space="preserve"> </v>
      </c>
      <c r="AB646" s="8" t="s">
        <v>1848</v>
      </c>
      <c r="AG646" s="18" t="s">
        <v>7257</v>
      </c>
    </row>
    <row r="647" spans="1:33" x14ac:dyDescent="0.35">
      <c r="A647" t="s">
        <v>1847</v>
      </c>
      <c r="B647" t="s">
        <v>2594</v>
      </c>
      <c r="C647" t="s">
        <v>2595</v>
      </c>
      <c r="D647" t="s">
        <v>2596</v>
      </c>
      <c r="E647" t="s">
        <v>2597</v>
      </c>
      <c r="F647" t="s">
        <v>2598</v>
      </c>
      <c r="G647" s="1">
        <v>1492.103687017833</v>
      </c>
      <c r="H647" s="1">
        <v>137.71</v>
      </c>
      <c r="I647" s="2">
        <v>205477.5987392258</v>
      </c>
      <c r="J647" s="3">
        <v>2.2348485761916101E-2</v>
      </c>
      <c r="K647" s="4">
        <v>9194251.5</v>
      </c>
      <c r="L647" s="5">
        <v>425001</v>
      </c>
      <c r="M647" s="6">
        <v>21.633482040000001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1848</v>
      </c>
      <c r="AG647" s="18" t="s">
        <v>7257</v>
      </c>
    </row>
    <row r="648" spans="1:33" x14ac:dyDescent="0.35">
      <c r="A648" t="s">
        <v>1847</v>
      </c>
      <c r="B648" t="s">
        <v>2599</v>
      </c>
      <c r="C648" t="s">
        <v>2600</v>
      </c>
      <c r="D648" t="s">
        <v>2601</v>
      </c>
      <c r="E648" t="s">
        <v>2602</v>
      </c>
      <c r="F648" t="s">
        <v>2603</v>
      </c>
      <c r="G648" s="1">
        <v>15.805233777721091</v>
      </c>
      <c r="H648" s="1">
        <v>8362.86</v>
      </c>
      <c r="I648" s="2">
        <v>132176.9573503526</v>
      </c>
      <c r="J648" s="3">
        <v>1.4376043264680401E-2</v>
      </c>
      <c r="K648" s="4">
        <v>9194251.5</v>
      </c>
      <c r="L648" s="5">
        <v>425001</v>
      </c>
      <c r="M648" s="6">
        <v>21.633482040000001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1848</v>
      </c>
      <c r="AG648" s="18" t="s">
        <v>7257</v>
      </c>
    </row>
    <row r="649" spans="1:33" x14ac:dyDescent="0.35">
      <c r="A649" t="s">
        <v>1847</v>
      </c>
      <c r="B649" t="s">
        <v>2604</v>
      </c>
      <c r="C649" t="s">
        <v>2605</v>
      </c>
      <c r="D649" t="s">
        <v>2606</v>
      </c>
      <c r="E649" t="s">
        <v>2607</v>
      </c>
      <c r="G649" s="1">
        <v>13118.827847498531</v>
      </c>
      <c r="H649" s="1">
        <v>5.05342425</v>
      </c>
      <c r="I649" s="2">
        <v>66295.002776124384</v>
      </c>
      <c r="J649" s="3">
        <v>7.2104839394619979E-3</v>
      </c>
      <c r="K649" s="4">
        <v>9194251.5</v>
      </c>
      <c r="L649" s="5">
        <v>425001</v>
      </c>
      <c r="M649" s="6">
        <v>21.633482040000001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1848</v>
      </c>
      <c r="AG649" s="18" t="s">
        <v>7257</v>
      </c>
    </row>
    <row r="650" spans="1:33" x14ac:dyDescent="0.35">
      <c r="A650" t="s">
        <v>1847</v>
      </c>
      <c r="B650" t="s">
        <v>2608</v>
      </c>
      <c r="C650" t="s">
        <v>2609</v>
      </c>
      <c r="D650" t="s">
        <v>2610</v>
      </c>
      <c r="E650" t="s">
        <v>2611</v>
      </c>
      <c r="F650" t="s">
        <v>2612</v>
      </c>
      <c r="G650" s="1">
        <v>540.28345538015253</v>
      </c>
      <c r="H650" s="1">
        <v>27.43</v>
      </c>
      <c r="I650" s="2">
        <v>14819.97518107758</v>
      </c>
      <c r="J650" s="3">
        <v>1.6118740259691161E-3</v>
      </c>
      <c r="K650" s="4">
        <v>9194251.5</v>
      </c>
      <c r="L650" s="5">
        <v>425001</v>
      </c>
      <c r="M650" s="6">
        <v>21.633482040000001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1848</v>
      </c>
      <c r="AG650" s="18" t="s">
        <v>7257</v>
      </c>
    </row>
    <row r="651" spans="1:33" x14ac:dyDescent="0.35">
      <c r="A651" t="s">
        <v>1847</v>
      </c>
      <c r="B651" t="s">
        <v>2613</v>
      </c>
      <c r="C651" t="s">
        <v>2614</v>
      </c>
      <c r="D651" t="s">
        <v>2615</v>
      </c>
      <c r="E651" t="s">
        <v>2616</v>
      </c>
      <c r="F651" t="s">
        <v>2617</v>
      </c>
      <c r="G651" s="1">
        <v>716.81161214710403</v>
      </c>
      <c r="H651" s="1">
        <v>182.68</v>
      </c>
      <c r="I651" s="2">
        <v>130947.145307033</v>
      </c>
      <c r="J651" s="3">
        <v>1.424228446513922E-2</v>
      </c>
      <c r="K651" s="4">
        <v>9194251.5</v>
      </c>
      <c r="L651" s="5">
        <v>425001</v>
      </c>
      <c r="M651" s="6">
        <v>21.633482040000001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1848</v>
      </c>
      <c r="AG651" s="18" t="s">
        <v>7257</v>
      </c>
    </row>
    <row r="652" spans="1:33" x14ac:dyDescent="0.35">
      <c r="A652" t="s">
        <v>1847</v>
      </c>
      <c r="B652" t="s">
        <v>2618</v>
      </c>
      <c r="C652" t="s">
        <v>2619</v>
      </c>
      <c r="D652" t="s">
        <v>2620</v>
      </c>
      <c r="E652" t="s">
        <v>2621</v>
      </c>
      <c r="F652" t="s">
        <v>2622</v>
      </c>
      <c r="G652" s="1">
        <v>323.30460779533689</v>
      </c>
      <c r="H652" s="1">
        <v>87.29</v>
      </c>
      <c r="I652" s="2">
        <v>28221.25921445496</v>
      </c>
      <c r="J652" s="3">
        <v>3.0694460788303389E-3</v>
      </c>
      <c r="K652" s="4">
        <v>9194251.5</v>
      </c>
      <c r="L652" s="5">
        <v>425001</v>
      </c>
      <c r="M652" s="6">
        <v>21.633482040000001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1848</v>
      </c>
      <c r="AG652" s="18" t="s">
        <v>7257</v>
      </c>
    </row>
    <row r="653" spans="1:33" x14ac:dyDescent="0.35">
      <c r="A653" t="s">
        <v>1847</v>
      </c>
      <c r="B653" t="s">
        <v>1059</v>
      </c>
      <c r="C653" t="s">
        <v>2623</v>
      </c>
      <c r="D653" t="s">
        <v>1061</v>
      </c>
      <c r="E653" t="s">
        <v>1062</v>
      </c>
      <c r="F653" t="s">
        <v>1063</v>
      </c>
      <c r="G653" s="1">
        <v>590.25892959865348</v>
      </c>
      <c r="H653" s="1">
        <v>85.38</v>
      </c>
      <c r="I653" s="2">
        <v>50396.307409133027</v>
      </c>
      <c r="J653" s="3">
        <v>5.4812844100613342E-3</v>
      </c>
      <c r="K653" s="4">
        <v>9194251.5</v>
      </c>
      <c r="L653" s="5">
        <v>425001</v>
      </c>
      <c r="M653" s="6">
        <v>21.633482040000001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1848</v>
      </c>
      <c r="AG653" s="18" t="s">
        <v>7257</v>
      </c>
    </row>
    <row r="654" spans="1:33" x14ac:dyDescent="0.35">
      <c r="A654" t="s">
        <v>1847</v>
      </c>
      <c r="B654" t="s">
        <v>2624</v>
      </c>
      <c r="C654" t="s">
        <v>2625</v>
      </c>
      <c r="D654" t="s">
        <v>2626</v>
      </c>
      <c r="E654" t="s">
        <v>2627</v>
      </c>
      <c r="F654" t="s">
        <v>2628</v>
      </c>
      <c r="G654" s="1">
        <v>235.38678741153549</v>
      </c>
      <c r="H654" s="1">
        <v>216.59</v>
      </c>
      <c r="I654" s="2">
        <v>50982.424285464469</v>
      </c>
      <c r="J654" s="3">
        <v>5.5450325984083056E-3</v>
      </c>
      <c r="K654" s="4">
        <v>9194251.5</v>
      </c>
      <c r="L654" s="5">
        <v>425001</v>
      </c>
      <c r="M654" s="6">
        <v>21.633482040000001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1848</v>
      </c>
      <c r="AG654" s="18" t="s">
        <v>7257</v>
      </c>
    </row>
    <row r="655" spans="1:33" x14ac:dyDescent="0.35">
      <c r="A655" t="s">
        <v>1847</v>
      </c>
      <c r="B655" t="s">
        <v>1064</v>
      </c>
      <c r="C655" t="s">
        <v>2629</v>
      </c>
      <c r="D655" t="s">
        <v>1066</v>
      </c>
      <c r="E655" t="s">
        <v>1067</v>
      </c>
      <c r="F655" t="s">
        <v>1068</v>
      </c>
      <c r="G655" s="1">
        <v>1209.748191514512</v>
      </c>
      <c r="H655" s="1">
        <v>161.03</v>
      </c>
      <c r="I655" s="2">
        <v>194805.75127958189</v>
      </c>
      <c r="J655" s="3">
        <v>2.1187777088714822E-2</v>
      </c>
      <c r="K655" s="4">
        <v>9194251.5</v>
      </c>
      <c r="L655" s="5">
        <v>425001</v>
      </c>
      <c r="M655" s="6">
        <v>21.633482040000001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1848</v>
      </c>
      <c r="AG655" s="18" t="s">
        <v>7257</v>
      </c>
    </row>
    <row r="656" spans="1:33" x14ac:dyDescent="0.35">
      <c r="A656" t="s">
        <v>1847</v>
      </c>
      <c r="B656" t="s">
        <v>2630</v>
      </c>
      <c r="C656" t="s">
        <v>2631</v>
      </c>
      <c r="D656" t="s">
        <v>2632</v>
      </c>
      <c r="E656" t="s">
        <v>2633</v>
      </c>
      <c r="G656" s="1">
        <v>426.83507314451242</v>
      </c>
      <c r="H656" s="1">
        <v>50.856037000000001</v>
      </c>
      <c r="I656" s="2">
        <v>21707.140272735029</v>
      </c>
      <c r="J656" s="3">
        <v>2.3609469756983512E-3</v>
      </c>
      <c r="K656" s="4">
        <v>9194251.5</v>
      </c>
      <c r="L656" s="5">
        <v>425001</v>
      </c>
      <c r="M656" s="6">
        <v>21.633482040000001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1848</v>
      </c>
      <c r="AG656" s="18" t="s">
        <v>7257</v>
      </c>
    </row>
    <row r="657" spans="1:33" x14ac:dyDescent="0.35">
      <c r="A657" t="s">
        <v>1847</v>
      </c>
      <c r="B657" t="s">
        <v>2634</v>
      </c>
      <c r="C657" t="s">
        <v>2635</v>
      </c>
      <c r="D657" t="s">
        <v>2636</v>
      </c>
      <c r="E657" t="s">
        <v>2637</v>
      </c>
      <c r="F657" t="s">
        <v>2638</v>
      </c>
      <c r="G657" s="1">
        <v>4388.6459155636994</v>
      </c>
      <c r="H657" s="1">
        <v>13.02</v>
      </c>
      <c r="I657" s="2">
        <v>57140.169820639363</v>
      </c>
      <c r="J657" s="3">
        <v>6.2147712427313264E-3</v>
      </c>
      <c r="K657" s="4">
        <v>9194251.5</v>
      </c>
      <c r="L657" s="5">
        <v>425001</v>
      </c>
      <c r="M657" s="6">
        <v>21.633482040000001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1848</v>
      </c>
      <c r="AG657" s="18" t="s">
        <v>7257</v>
      </c>
    </row>
    <row r="658" spans="1:33" x14ac:dyDescent="0.35">
      <c r="A658" t="s">
        <v>1847</v>
      </c>
      <c r="B658" t="s">
        <v>2639</v>
      </c>
      <c r="C658" t="s">
        <v>2640</v>
      </c>
      <c r="D658" t="s">
        <v>2641</v>
      </c>
      <c r="E658" t="s">
        <v>2642</v>
      </c>
      <c r="F658" t="s">
        <v>2643</v>
      </c>
      <c r="G658" s="1">
        <v>80.433572931589154</v>
      </c>
      <c r="H658" s="1">
        <v>209.18</v>
      </c>
      <c r="I658" s="2">
        <v>16825.09478582982</v>
      </c>
      <c r="J658" s="3">
        <v>1.829958076068489E-3</v>
      </c>
      <c r="K658" s="4">
        <v>9194251.5</v>
      </c>
      <c r="L658" s="5">
        <v>425001</v>
      </c>
      <c r="M658" s="6">
        <v>21.633482040000001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1848</v>
      </c>
      <c r="AG658" s="18" t="s">
        <v>7257</v>
      </c>
    </row>
    <row r="659" spans="1:33" x14ac:dyDescent="0.35">
      <c r="A659" t="s">
        <v>1847</v>
      </c>
      <c r="B659" t="s">
        <v>2644</v>
      </c>
      <c r="C659" t="s">
        <v>2645</v>
      </c>
      <c r="D659" t="s">
        <v>2646</v>
      </c>
      <c r="E659" t="s">
        <v>2647</v>
      </c>
      <c r="F659" t="s">
        <v>2648</v>
      </c>
      <c r="G659" s="1">
        <v>693.89232262952555</v>
      </c>
      <c r="H659" s="1">
        <v>30.53</v>
      </c>
      <c r="I659" s="2">
        <v>21184.532609879421</v>
      </c>
      <c r="J659" s="3">
        <v>2.3041062787851098E-3</v>
      </c>
      <c r="K659" s="4">
        <v>9194251.5</v>
      </c>
      <c r="L659" s="5">
        <v>425001</v>
      </c>
      <c r="M659" s="6">
        <v>21.633482040000001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1848</v>
      </c>
      <c r="AG659" s="18" t="s">
        <v>7257</v>
      </c>
    </row>
    <row r="660" spans="1:33" x14ac:dyDescent="0.35">
      <c r="A660" t="s">
        <v>1847</v>
      </c>
      <c r="B660" t="s">
        <v>1084</v>
      </c>
      <c r="C660" t="s">
        <v>2649</v>
      </c>
      <c r="D660" t="s">
        <v>1086</v>
      </c>
      <c r="E660" t="s">
        <v>1087</v>
      </c>
      <c r="F660" t="s">
        <v>1088</v>
      </c>
      <c r="G660" s="1">
        <v>96.413957739070966</v>
      </c>
      <c r="H660" s="1">
        <v>121.59</v>
      </c>
      <c r="I660" s="2">
        <v>11722.97312149364</v>
      </c>
      <c r="J660" s="3">
        <v>1.2750328965325389E-3</v>
      </c>
      <c r="K660" s="4">
        <v>9194251.5</v>
      </c>
      <c r="L660" s="5">
        <v>425001</v>
      </c>
      <c r="M660" s="6">
        <v>21.633482040000001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1848</v>
      </c>
      <c r="AG660" s="18" t="s">
        <v>7257</v>
      </c>
    </row>
    <row r="661" spans="1:33" x14ac:dyDescent="0.35">
      <c r="A661" t="s">
        <v>1847</v>
      </c>
      <c r="B661" t="s">
        <v>2650</v>
      </c>
      <c r="C661" t="s">
        <v>2651</v>
      </c>
      <c r="D661" t="s">
        <v>2652</v>
      </c>
      <c r="E661" t="s">
        <v>2653</v>
      </c>
      <c r="G661" s="1">
        <v>125.25210272784641</v>
      </c>
      <c r="H661" s="1">
        <v>154.66652999999999</v>
      </c>
      <c r="I661" s="2">
        <v>19372.30810411954</v>
      </c>
      <c r="J661" s="3">
        <v>2.1070021963309942E-3</v>
      </c>
      <c r="K661" s="4">
        <v>9194251.5</v>
      </c>
      <c r="L661" s="5">
        <v>425001</v>
      </c>
      <c r="M661" s="6">
        <v>21.633482040000001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1848</v>
      </c>
      <c r="AG661" s="18" t="s">
        <v>7257</v>
      </c>
    </row>
    <row r="662" spans="1:33" x14ac:dyDescent="0.35">
      <c r="A662" t="s">
        <v>1847</v>
      </c>
      <c r="B662" t="s">
        <v>2654</v>
      </c>
      <c r="C662" t="s">
        <v>2655</v>
      </c>
      <c r="D662" t="s">
        <v>2656</v>
      </c>
      <c r="E662" t="s">
        <v>2657</v>
      </c>
      <c r="F662" t="s">
        <v>2658</v>
      </c>
      <c r="G662" s="1">
        <v>194.14498692393431</v>
      </c>
      <c r="H662" s="1">
        <v>275.81</v>
      </c>
      <c r="I662" s="2">
        <v>53547.128843490333</v>
      </c>
      <c r="J662" s="3">
        <v>5.8239791290775906E-3</v>
      </c>
      <c r="K662" s="4">
        <v>9194251.5</v>
      </c>
      <c r="L662" s="5">
        <v>425001</v>
      </c>
      <c r="M662" s="6">
        <v>21.633482040000001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1848</v>
      </c>
      <c r="AG662" s="18" t="s">
        <v>7257</v>
      </c>
    </row>
    <row r="663" spans="1:33" x14ac:dyDescent="0.35">
      <c r="A663" t="s">
        <v>1847</v>
      </c>
      <c r="B663" t="s">
        <v>2659</v>
      </c>
      <c r="C663" t="s">
        <v>2660</v>
      </c>
      <c r="D663" t="s">
        <v>2661</v>
      </c>
      <c r="E663" t="s">
        <v>2662</v>
      </c>
      <c r="F663" t="s">
        <v>2663</v>
      </c>
      <c r="G663" s="1">
        <v>1380.235916671463</v>
      </c>
      <c r="H663" s="1">
        <v>29.720320000000001</v>
      </c>
      <c r="I663" s="2">
        <v>41021.053118969219</v>
      </c>
      <c r="J663" s="3">
        <v>4.4615978928756973E-3</v>
      </c>
      <c r="K663" s="4">
        <v>9194251.5</v>
      </c>
      <c r="L663" s="5">
        <v>425001</v>
      </c>
      <c r="M663" s="6">
        <v>21.633482040000001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1848</v>
      </c>
      <c r="AG663" s="18" t="s">
        <v>7257</v>
      </c>
    </row>
    <row r="664" spans="1:33" x14ac:dyDescent="0.35">
      <c r="A664" t="s">
        <v>1847</v>
      </c>
      <c r="B664" t="s">
        <v>2664</v>
      </c>
      <c r="C664" t="s">
        <v>2665</v>
      </c>
      <c r="D664" t="s">
        <v>2666</v>
      </c>
      <c r="E664" t="s">
        <v>2667</v>
      </c>
      <c r="F664" t="s">
        <v>2668</v>
      </c>
      <c r="G664" s="1">
        <v>705.10772652101298</v>
      </c>
      <c r="H664" s="1">
        <v>37.643424000000003</v>
      </c>
      <c r="I664" s="2">
        <v>26542.669115106539</v>
      </c>
      <c r="J664" s="3">
        <v>2.8868765570646548E-3</v>
      </c>
      <c r="K664" s="4">
        <v>9194251.5</v>
      </c>
      <c r="L664" s="5">
        <v>425001</v>
      </c>
      <c r="M664" s="6">
        <v>21.633482040000001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1848</v>
      </c>
      <c r="AG664" s="18" t="s">
        <v>7257</v>
      </c>
    </row>
    <row r="665" spans="1:33" x14ac:dyDescent="0.35">
      <c r="A665" t="s">
        <v>1847</v>
      </c>
      <c r="B665" t="s">
        <v>2669</v>
      </c>
      <c r="C665" t="s">
        <v>2670</v>
      </c>
      <c r="D665" t="s">
        <v>2671</v>
      </c>
      <c r="E665" t="s">
        <v>2672</v>
      </c>
      <c r="G665" s="1">
        <v>3063.2939138705192</v>
      </c>
      <c r="H665" s="1">
        <v>14.6491975</v>
      </c>
      <c r="I665" s="2">
        <v>44874.797544837209</v>
      </c>
      <c r="J665" s="3">
        <v>4.8807450551942386E-3</v>
      </c>
      <c r="K665" s="4">
        <v>9194251.5</v>
      </c>
      <c r="L665" s="5">
        <v>425001</v>
      </c>
      <c r="M665" s="6">
        <v>21.633482040000001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1848</v>
      </c>
      <c r="AG665" s="18" t="s">
        <v>7257</v>
      </c>
    </row>
    <row r="666" spans="1:33" x14ac:dyDescent="0.35">
      <c r="A666" t="s">
        <v>1847</v>
      </c>
      <c r="B666" t="s">
        <v>2673</v>
      </c>
      <c r="C666" t="s">
        <v>2674</v>
      </c>
      <c r="D666" t="s">
        <v>2675</v>
      </c>
      <c r="E666" t="s">
        <v>2676</v>
      </c>
      <c r="F666" t="s">
        <v>2677</v>
      </c>
      <c r="G666" s="1">
        <v>94.749056451475056</v>
      </c>
      <c r="H666" s="1">
        <v>66.3</v>
      </c>
      <c r="I666" s="2">
        <v>6281.8624427327959</v>
      </c>
      <c r="J666" s="3">
        <v>6.8323804746180767E-4</v>
      </c>
      <c r="K666" s="4">
        <v>9194251.5</v>
      </c>
      <c r="L666" s="5">
        <v>425001</v>
      </c>
      <c r="M666" s="6">
        <v>21.633482040000001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1848</v>
      </c>
      <c r="AG666" s="18" t="s">
        <v>7257</v>
      </c>
    </row>
    <row r="667" spans="1:33" x14ac:dyDescent="0.35">
      <c r="A667" t="s">
        <v>1847</v>
      </c>
      <c r="B667" t="s">
        <v>2678</v>
      </c>
      <c r="C667" t="s">
        <v>2679</v>
      </c>
      <c r="D667" t="s">
        <v>2680</v>
      </c>
      <c r="E667" t="s">
        <v>2681</v>
      </c>
      <c r="F667" t="s">
        <v>2682</v>
      </c>
      <c r="G667" s="1">
        <v>40.59308241942837</v>
      </c>
      <c r="H667" s="1">
        <v>164.56</v>
      </c>
      <c r="I667" s="2">
        <v>6679.9976429411327</v>
      </c>
      <c r="J667" s="3">
        <v>7.2654066978058334E-4</v>
      </c>
      <c r="K667" s="4">
        <v>9194251.5</v>
      </c>
      <c r="L667" s="5">
        <v>425001</v>
      </c>
      <c r="M667" s="6">
        <v>21.633482040000001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1848</v>
      </c>
      <c r="AG667" s="18" t="s">
        <v>7257</v>
      </c>
    </row>
    <row r="668" spans="1:33" x14ac:dyDescent="0.35">
      <c r="A668" t="s">
        <v>1847</v>
      </c>
      <c r="B668" t="s">
        <v>2683</v>
      </c>
      <c r="C668" t="s">
        <v>2684</v>
      </c>
      <c r="D668" t="s">
        <v>2685</v>
      </c>
      <c r="E668" t="s">
        <v>2686</v>
      </c>
      <c r="F668" t="s">
        <v>2687</v>
      </c>
      <c r="G668" s="1">
        <v>3403.3915030723761</v>
      </c>
      <c r="H668" s="1">
        <v>24.2</v>
      </c>
      <c r="I668" s="2">
        <v>82362.07437435149</v>
      </c>
      <c r="J668" s="3">
        <v>8.9579966758959653E-3</v>
      </c>
      <c r="K668" s="4">
        <v>9194251.5</v>
      </c>
      <c r="L668" s="5">
        <v>425001</v>
      </c>
      <c r="M668" s="6">
        <v>21.633482040000001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1848</v>
      </c>
      <c r="AG668" s="18" t="s">
        <v>7257</v>
      </c>
    </row>
    <row r="669" spans="1:33" x14ac:dyDescent="0.35">
      <c r="A669" t="s">
        <v>1847</v>
      </c>
      <c r="B669" t="s">
        <v>2688</v>
      </c>
      <c r="C669" t="s">
        <v>2689</v>
      </c>
      <c r="D669" t="s">
        <v>2690</v>
      </c>
      <c r="E669" t="s">
        <v>2691</v>
      </c>
      <c r="G669" s="1">
        <v>97.001796174222775</v>
      </c>
      <c r="H669" s="1">
        <v>73.844405999999992</v>
      </c>
      <c r="I669" s="2">
        <v>7163.0400194185522</v>
      </c>
      <c r="J669" s="3">
        <v>7.790781032494654E-4</v>
      </c>
      <c r="K669" s="4">
        <v>9194251.5</v>
      </c>
      <c r="L669" s="5">
        <v>425001</v>
      </c>
      <c r="M669" s="6">
        <v>21.633482040000001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1848</v>
      </c>
      <c r="AG669" s="18" t="s">
        <v>7257</v>
      </c>
    </row>
    <row r="670" spans="1:33" x14ac:dyDescent="0.35">
      <c r="A670" t="s">
        <v>1847</v>
      </c>
      <c r="B670" t="s">
        <v>2692</v>
      </c>
      <c r="C670" t="s">
        <v>2693</v>
      </c>
      <c r="D670" t="s">
        <v>2694</v>
      </c>
      <c r="E670" t="s">
        <v>2695</v>
      </c>
      <c r="G670" s="1">
        <v>74.683591295371187</v>
      </c>
      <c r="H670" s="1">
        <v>352.65631999999999</v>
      </c>
      <c r="I670" s="2">
        <v>26337.64047060964</v>
      </c>
      <c r="J670" s="3">
        <v>2.8645769011876208E-3</v>
      </c>
      <c r="K670" s="4">
        <v>9194251.5</v>
      </c>
      <c r="L670" s="5">
        <v>425001</v>
      </c>
      <c r="M670" s="6">
        <v>21.633482040000001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1848</v>
      </c>
      <c r="AG670" s="18" t="s">
        <v>7257</v>
      </c>
    </row>
    <row r="671" spans="1:33" x14ac:dyDescent="0.35">
      <c r="A671" t="s">
        <v>1847</v>
      </c>
      <c r="B671" t="s">
        <v>2696</v>
      </c>
      <c r="C671" t="s">
        <v>2697</v>
      </c>
      <c r="D671" t="s">
        <v>2698</v>
      </c>
      <c r="E671" t="s">
        <v>2699</v>
      </c>
      <c r="G671" s="1">
        <v>627.01363458074388</v>
      </c>
      <c r="H671" s="1">
        <v>30.75</v>
      </c>
      <c r="I671" s="2">
        <v>19280.669263357879</v>
      </c>
      <c r="J671" s="3">
        <v>2.097035225037935E-3</v>
      </c>
      <c r="K671" s="4">
        <v>9194251.5</v>
      </c>
      <c r="L671" s="5">
        <v>425001</v>
      </c>
      <c r="M671" s="6">
        <v>21.633482040000001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1848</v>
      </c>
      <c r="AG671" s="18" t="s">
        <v>7257</v>
      </c>
    </row>
    <row r="672" spans="1:33" x14ac:dyDescent="0.35">
      <c r="A672" t="s">
        <v>1847</v>
      </c>
      <c r="B672" t="s">
        <v>2700</v>
      </c>
      <c r="C672" t="s">
        <v>2701</v>
      </c>
      <c r="D672" t="s">
        <v>2702</v>
      </c>
      <c r="E672" t="s">
        <v>2703</v>
      </c>
      <c r="F672" t="s">
        <v>2704</v>
      </c>
      <c r="G672" s="1">
        <v>501.9333560711612</v>
      </c>
      <c r="H672" s="1">
        <v>66.599999999999994</v>
      </c>
      <c r="I672" s="2">
        <v>33428.761514339327</v>
      </c>
      <c r="J672" s="3">
        <v>3.6358328368915442E-3</v>
      </c>
      <c r="K672" s="4">
        <v>9194251.5</v>
      </c>
      <c r="L672" s="5">
        <v>425001</v>
      </c>
      <c r="M672" s="6">
        <v>21.633482040000001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1848</v>
      </c>
      <c r="AG672" s="18" t="s">
        <v>7257</v>
      </c>
    </row>
    <row r="673" spans="1:33" x14ac:dyDescent="0.35">
      <c r="A673" t="s">
        <v>1847</v>
      </c>
      <c r="B673" t="s">
        <v>2705</v>
      </c>
      <c r="C673" t="s">
        <v>2706</v>
      </c>
      <c r="D673" t="s">
        <v>2707</v>
      </c>
      <c r="E673" t="s">
        <v>2708</v>
      </c>
      <c r="G673" s="1">
        <v>502.1030946736546</v>
      </c>
      <c r="H673" s="1">
        <v>20.049291</v>
      </c>
      <c r="I673" s="2">
        <v>10066.811057112651</v>
      </c>
      <c r="J673" s="3">
        <v>1.0949027288532031E-3</v>
      </c>
      <c r="K673" s="4">
        <v>9194251.5</v>
      </c>
      <c r="L673" s="5">
        <v>425001</v>
      </c>
      <c r="M673" s="6">
        <v>21.633482040000001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1848</v>
      </c>
      <c r="AG673" s="18" t="s">
        <v>7257</v>
      </c>
    </row>
    <row r="674" spans="1:33" x14ac:dyDescent="0.35">
      <c r="A674" t="s">
        <v>1847</v>
      </c>
      <c r="B674" t="s">
        <v>2709</v>
      </c>
      <c r="C674" t="s">
        <v>2710</v>
      </c>
      <c r="D674" t="s">
        <v>2711</v>
      </c>
      <c r="E674" t="s">
        <v>2712</v>
      </c>
      <c r="G674" s="1">
        <v>285.74408192202748</v>
      </c>
      <c r="H674" s="1">
        <v>21.1526748</v>
      </c>
      <c r="I674" s="2">
        <v>6044.2516409212076</v>
      </c>
      <c r="J674" s="3">
        <v>6.573946384783152E-4</v>
      </c>
      <c r="K674" s="4">
        <v>9194251.5</v>
      </c>
      <c r="L674" s="5">
        <v>425001</v>
      </c>
      <c r="M674" s="6">
        <v>21.633482040000001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1848</v>
      </c>
      <c r="AG674" s="18" t="s">
        <v>7257</v>
      </c>
    </row>
    <row r="675" spans="1:33" x14ac:dyDescent="0.35">
      <c r="A675" t="s">
        <v>1847</v>
      </c>
      <c r="B675" t="s">
        <v>2713</v>
      </c>
      <c r="C675" t="s">
        <v>2714</v>
      </c>
      <c r="D675" t="s">
        <v>2715</v>
      </c>
      <c r="E675" t="s">
        <v>2716</v>
      </c>
      <c r="F675" t="s">
        <v>2717</v>
      </c>
      <c r="G675" s="1">
        <v>103.04674492276951</v>
      </c>
      <c r="H675" s="1">
        <v>252.43</v>
      </c>
      <c r="I675" s="2">
        <v>26012.089820854719</v>
      </c>
      <c r="J675" s="3">
        <v>2.8291688367296369E-3</v>
      </c>
      <c r="K675" s="4">
        <v>9194251.5</v>
      </c>
      <c r="L675" s="5">
        <v>425001</v>
      </c>
      <c r="M675" s="6">
        <v>21.633482040000001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1848</v>
      </c>
      <c r="AG675" s="18" t="s">
        <v>7257</v>
      </c>
    </row>
    <row r="676" spans="1:33" x14ac:dyDescent="0.35">
      <c r="A676" t="s">
        <v>1847</v>
      </c>
      <c r="B676" t="s">
        <v>2718</v>
      </c>
      <c r="C676" t="s">
        <v>2719</v>
      </c>
      <c r="D676" t="s">
        <v>2720</v>
      </c>
      <c r="E676" t="s">
        <v>2721</v>
      </c>
      <c r="F676" t="s">
        <v>2722</v>
      </c>
      <c r="G676" s="1">
        <v>433.84166371665589</v>
      </c>
      <c r="H676" s="1">
        <v>115.08</v>
      </c>
      <c r="I676" s="2">
        <v>49926.498660512763</v>
      </c>
      <c r="J676" s="3">
        <v>5.4301863137540618E-3</v>
      </c>
      <c r="K676" s="4">
        <v>9194251.5</v>
      </c>
      <c r="L676" s="5">
        <v>425001</v>
      </c>
      <c r="M676" s="6">
        <v>21.633482040000001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1848</v>
      </c>
      <c r="AG676" s="18" t="s">
        <v>7257</v>
      </c>
    </row>
    <row r="677" spans="1:33" x14ac:dyDescent="0.35">
      <c r="A677" t="s">
        <v>1847</v>
      </c>
      <c r="B677" t="s">
        <v>2723</v>
      </c>
      <c r="C677" t="s">
        <v>2724</v>
      </c>
      <c r="D677" t="s">
        <v>2725</v>
      </c>
      <c r="E677" t="s">
        <v>2726</v>
      </c>
      <c r="G677" s="1">
        <v>1527.4154714464321</v>
      </c>
      <c r="H677" s="1">
        <v>8.8999039999999994</v>
      </c>
      <c r="I677" s="2">
        <v>13593.85106398799</v>
      </c>
      <c r="J677" s="3">
        <v>1.4785163386043969E-3</v>
      </c>
      <c r="K677" s="4">
        <v>9194251.5</v>
      </c>
      <c r="L677" s="5">
        <v>425001</v>
      </c>
      <c r="M677" s="6">
        <v>21.633482040000001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1848</v>
      </c>
      <c r="AG677" s="18" t="s">
        <v>7257</v>
      </c>
    </row>
    <row r="678" spans="1:33" x14ac:dyDescent="0.35">
      <c r="A678" t="s">
        <v>1847</v>
      </c>
      <c r="B678" t="s">
        <v>2727</v>
      </c>
      <c r="C678" t="s">
        <v>2728</v>
      </c>
      <c r="D678" t="s">
        <v>2729</v>
      </c>
      <c r="E678" t="s">
        <v>2730</v>
      </c>
      <c r="F678" t="s">
        <v>2731</v>
      </c>
      <c r="G678" s="1">
        <v>124.61380256478959</v>
      </c>
      <c r="H678" s="1">
        <v>103.84752</v>
      </c>
      <c r="I678" s="2">
        <v>12940.834354123041</v>
      </c>
      <c r="J678" s="3">
        <v>1.407491882740323E-3</v>
      </c>
      <c r="K678" s="4">
        <v>9194251.5</v>
      </c>
      <c r="L678" s="5">
        <v>425001</v>
      </c>
      <c r="M678" s="6">
        <v>21.633482040000001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1848</v>
      </c>
      <c r="AG678" s="18" t="s">
        <v>7257</v>
      </c>
    </row>
    <row r="679" spans="1:33" x14ac:dyDescent="0.35">
      <c r="A679" t="s">
        <v>1847</v>
      </c>
      <c r="B679" t="s">
        <v>2732</v>
      </c>
      <c r="C679" t="s">
        <v>2733</v>
      </c>
      <c r="D679" t="s">
        <v>2734</v>
      </c>
      <c r="E679" t="s">
        <v>2735</v>
      </c>
      <c r="F679" t="s">
        <v>2736</v>
      </c>
      <c r="G679" s="1">
        <v>713.33697627383651</v>
      </c>
      <c r="H679" s="1">
        <v>56.46</v>
      </c>
      <c r="I679" s="2">
        <v>40275.005680420807</v>
      </c>
      <c r="J679" s="3">
        <v>4.3804550789611103E-3</v>
      </c>
      <c r="K679" s="4">
        <v>9194251.5</v>
      </c>
      <c r="L679" s="5">
        <v>425001</v>
      </c>
      <c r="M679" s="6">
        <v>21.633482040000001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1848</v>
      </c>
      <c r="AG679" s="18" t="s">
        <v>7257</v>
      </c>
    </row>
    <row r="680" spans="1:33" x14ac:dyDescent="0.35">
      <c r="A680" t="s">
        <v>1847</v>
      </c>
      <c r="B680" t="s">
        <v>590</v>
      </c>
      <c r="C680" t="s">
        <v>2737</v>
      </c>
      <c r="D680" t="s">
        <v>592</v>
      </c>
      <c r="E680" t="s">
        <v>593</v>
      </c>
      <c r="F680" t="s">
        <v>594</v>
      </c>
      <c r="G680" s="1">
        <v>374.22309572779881</v>
      </c>
      <c r="H680" s="1">
        <v>70.23</v>
      </c>
      <c r="I680" s="2">
        <v>26281.68801296331</v>
      </c>
      <c r="J680" s="3">
        <v>2.8584913098106258E-3</v>
      </c>
      <c r="K680" s="4">
        <v>9194251.5</v>
      </c>
      <c r="L680" s="5">
        <v>425001</v>
      </c>
      <c r="M680" s="6">
        <v>21.633482040000001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1848</v>
      </c>
      <c r="AG680" s="18" t="s">
        <v>7257</v>
      </c>
    </row>
    <row r="681" spans="1:33" x14ac:dyDescent="0.35">
      <c r="A681" t="s">
        <v>1847</v>
      </c>
      <c r="B681" t="s">
        <v>2738</v>
      </c>
      <c r="C681" t="s">
        <v>2739</v>
      </c>
      <c r="D681" t="s">
        <v>2740</v>
      </c>
      <c r="E681" t="s">
        <v>2741</v>
      </c>
      <c r="G681" s="1">
        <v>204.95717515774851</v>
      </c>
      <c r="H681" s="1">
        <v>29.674744799999999</v>
      </c>
      <c r="I681" s="2">
        <v>6082.0518677350847</v>
      </c>
      <c r="J681" s="3">
        <v>6.6150592766959712E-4</v>
      </c>
      <c r="K681" s="4">
        <v>9194251.5</v>
      </c>
      <c r="L681" s="5">
        <v>425001</v>
      </c>
      <c r="M681" s="6">
        <v>21.633482040000001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1848</v>
      </c>
      <c r="AG681" s="18" t="s">
        <v>7257</v>
      </c>
    </row>
    <row r="682" spans="1:33" x14ac:dyDescent="0.35">
      <c r="A682" t="s">
        <v>1847</v>
      </c>
      <c r="B682" t="s">
        <v>2742</v>
      </c>
      <c r="C682" t="s">
        <v>2743</v>
      </c>
      <c r="D682" t="s">
        <v>2744</v>
      </c>
      <c r="E682" t="s">
        <v>2745</v>
      </c>
      <c r="F682" t="s">
        <v>2746</v>
      </c>
      <c r="G682" s="1">
        <v>2438.4997102026109</v>
      </c>
      <c r="H682" s="1">
        <v>16.5</v>
      </c>
      <c r="I682" s="2">
        <v>40235.24521834308</v>
      </c>
      <c r="J682" s="3">
        <v>4.3761305875027554E-3</v>
      </c>
      <c r="K682" s="4">
        <v>9194251.5</v>
      </c>
      <c r="L682" s="5">
        <v>425001</v>
      </c>
      <c r="M682" s="6">
        <v>21.633482040000001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1848</v>
      </c>
      <c r="AG682" s="18" t="s">
        <v>7257</v>
      </c>
    </row>
    <row r="683" spans="1:33" x14ac:dyDescent="0.35">
      <c r="A683" t="s">
        <v>1847</v>
      </c>
      <c r="B683" t="s">
        <v>2747</v>
      </c>
      <c r="C683" t="s">
        <v>2748</v>
      </c>
      <c r="D683" t="s">
        <v>2749</v>
      </c>
      <c r="E683" t="s">
        <v>2750</v>
      </c>
      <c r="G683" s="1">
        <v>296.18383004794902</v>
      </c>
      <c r="H683" s="1">
        <v>97.67</v>
      </c>
      <c r="I683" s="2">
        <v>28928.274680783179</v>
      </c>
      <c r="J683" s="3">
        <v>3.1463436344745599E-3</v>
      </c>
      <c r="K683" s="4">
        <v>9194251.5</v>
      </c>
      <c r="L683" s="5">
        <v>425001</v>
      </c>
      <c r="M683" s="6">
        <v>21.633482040000001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1848</v>
      </c>
      <c r="AG683" s="18" t="s">
        <v>7257</v>
      </c>
    </row>
    <row r="684" spans="1:33" x14ac:dyDescent="0.35">
      <c r="A684" t="s">
        <v>1847</v>
      </c>
      <c r="B684" t="s">
        <v>2751</v>
      </c>
      <c r="C684" t="s">
        <v>2752</v>
      </c>
      <c r="D684" t="s">
        <v>2753</v>
      </c>
      <c r="E684" t="s">
        <v>2754</v>
      </c>
      <c r="G684" s="1">
        <v>3393.011454426161</v>
      </c>
      <c r="H684" s="1">
        <v>11.629020000000001</v>
      </c>
      <c r="I684" s="2">
        <v>39457.398063750923</v>
      </c>
      <c r="J684" s="3">
        <v>4.2915291216202769E-3</v>
      </c>
      <c r="K684" s="4">
        <v>9194251.5</v>
      </c>
      <c r="L684" s="5">
        <v>425001</v>
      </c>
      <c r="M684" s="6">
        <v>21.633482040000001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1848</v>
      </c>
      <c r="AG684" s="18" t="s">
        <v>7257</v>
      </c>
    </row>
    <row r="685" spans="1:33" x14ac:dyDescent="0.35">
      <c r="A685" t="s">
        <v>1847</v>
      </c>
      <c r="B685" t="s">
        <v>2755</v>
      </c>
      <c r="C685" t="s">
        <v>2756</v>
      </c>
      <c r="D685" t="s">
        <v>2757</v>
      </c>
      <c r="E685" t="s">
        <v>2758</v>
      </c>
      <c r="G685" s="1">
        <v>3695.944744056118</v>
      </c>
      <c r="H685" s="1">
        <v>10.065013199999999</v>
      </c>
      <c r="I685" s="2">
        <v>37199.732635395449</v>
      </c>
      <c r="J685" s="3">
        <v>4.0459772756265642E-3</v>
      </c>
      <c r="K685" s="4">
        <v>9194251.5</v>
      </c>
      <c r="L685" s="5">
        <v>425001</v>
      </c>
      <c r="M685" s="6">
        <v>21.633482040000001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1848</v>
      </c>
      <c r="AG685" s="18" t="s">
        <v>7257</v>
      </c>
    </row>
    <row r="686" spans="1:33" x14ac:dyDescent="0.35">
      <c r="A686" t="s">
        <v>1847</v>
      </c>
      <c r="B686" t="s">
        <v>2759</v>
      </c>
      <c r="C686" t="s">
        <v>2760</v>
      </c>
      <c r="D686" t="s">
        <v>2761</v>
      </c>
      <c r="E686" t="s">
        <v>2762</v>
      </c>
      <c r="G686" s="1">
        <v>19679.065014660999</v>
      </c>
      <c r="H686" s="1">
        <v>2.8320184199999998</v>
      </c>
      <c r="I686" s="2">
        <v>55731.474609897523</v>
      </c>
      <c r="J686" s="3">
        <v>6.06155646382933E-3</v>
      </c>
      <c r="K686" s="4">
        <v>9194251.5</v>
      </c>
      <c r="L686" s="5">
        <v>425001</v>
      </c>
      <c r="M686" s="6">
        <v>21.633482040000001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1848</v>
      </c>
      <c r="AG686" s="18" t="s">
        <v>7257</v>
      </c>
    </row>
    <row r="687" spans="1:33" x14ac:dyDescent="0.35">
      <c r="A687" t="s">
        <v>1847</v>
      </c>
      <c r="B687" t="s">
        <v>2763</v>
      </c>
      <c r="C687" t="s">
        <v>2764</v>
      </c>
      <c r="D687" t="s">
        <v>2765</v>
      </c>
      <c r="E687" t="s">
        <v>2766</v>
      </c>
      <c r="F687" t="s">
        <v>2767</v>
      </c>
      <c r="G687" s="1">
        <v>275.02980571832592</v>
      </c>
      <c r="H687" s="1">
        <v>181.27</v>
      </c>
      <c r="I687" s="2">
        <v>49854.652882560942</v>
      </c>
      <c r="J687" s="3">
        <v>5.4223721074587684E-3</v>
      </c>
      <c r="K687" s="4">
        <v>9194251.5</v>
      </c>
      <c r="L687" s="5">
        <v>425001</v>
      </c>
      <c r="M687" s="6">
        <v>21.633482040000001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1848</v>
      </c>
      <c r="AG687" s="18" t="s">
        <v>7257</v>
      </c>
    </row>
    <row r="688" spans="1:33" x14ac:dyDescent="0.35">
      <c r="A688" t="s">
        <v>1847</v>
      </c>
      <c r="B688" t="s">
        <v>2768</v>
      </c>
      <c r="C688" t="s">
        <v>2769</v>
      </c>
      <c r="D688" t="s">
        <v>2770</v>
      </c>
      <c r="E688" t="s">
        <v>2771</v>
      </c>
      <c r="F688" t="s">
        <v>2772</v>
      </c>
      <c r="G688" s="1">
        <v>138.89446138817971</v>
      </c>
      <c r="H688" s="1">
        <v>130.86000000000001</v>
      </c>
      <c r="I688" s="2">
        <v>18175.729217257202</v>
      </c>
      <c r="J688" s="3">
        <v>1.9768579549142421E-3</v>
      </c>
      <c r="K688" s="4">
        <v>9194251.5</v>
      </c>
      <c r="L688" s="5">
        <v>425001</v>
      </c>
      <c r="M688" s="6">
        <v>21.633482040000001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1848</v>
      </c>
      <c r="AG688" s="18" t="s">
        <v>7257</v>
      </c>
    </row>
    <row r="689" spans="1:33" x14ac:dyDescent="0.35">
      <c r="A689" t="s">
        <v>1847</v>
      </c>
      <c r="B689" t="s">
        <v>605</v>
      </c>
      <c r="C689" t="s">
        <v>2773</v>
      </c>
      <c r="D689" t="s">
        <v>607</v>
      </c>
      <c r="E689" t="s">
        <v>608</v>
      </c>
      <c r="F689" t="s">
        <v>609</v>
      </c>
      <c r="G689" s="1">
        <v>118.17983051954261</v>
      </c>
      <c r="H689" s="1">
        <v>52.23</v>
      </c>
      <c r="I689" s="2">
        <v>6172.5325480357114</v>
      </c>
      <c r="J689" s="3">
        <v>6.7134693324798764E-4</v>
      </c>
      <c r="K689" s="4">
        <v>9194251.5</v>
      </c>
      <c r="L689" s="5">
        <v>425001</v>
      </c>
      <c r="M689" s="6">
        <v>21.633482040000001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1848</v>
      </c>
      <c r="AG689" s="18" t="s">
        <v>7257</v>
      </c>
    </row>
    <row r="690" spans="1:33" x14ac:dyDescent="0.35">
      <c r="A690" t="s">
        <v>1847</v>
      </c>
      <c r="B690" t="s">
        <v>2774</v>
      </c>
      <c r="C690" t="s">
        <v>2775</v>
      </c>
      <c r="D690" t="s">
        <v>2776</v>
      </c>
      <c r="E690" t="s">
        <v>2777</v>
      </c>
      <c r="F690" t="s">
        <v>2778</v>
      </c>
      <c r="G690" s="1">
        <v>2205.454845478906</v>
      </c>
      <c r="H690" s="1">
        <v>37.880000000000003</v>
      </c>
      <c r="I690" s="2">
        <v>83542.62954674098</v>
      </c>
      <c r="J690" s="3">
        <v>9.0863981202538319E-3</v>
      </c>
      <c r="K690" s="4">
        <v>9194251.5</v>
      </c>
      <c r="L690" s="5">
        <v>425001</v>
      </c>
      <c r="M690" s="6">
        <v>21.633482040000001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1848</v>
      </c>
      <c r="AG690" s="18" t="s">
        <v>7257</v>
      </c>
    </row>
    <row r="691" spans="1:33" x14ac:dyDescent="0.35">
      <c r="A691" t="s">
        <v>1847</v>
      </c>
      <c r="B691" t="s">
        <v>2779</v>
      </c>
      <c r="C691" t="s">
        <v>2780</v>
      </c>
      <c r="D691" t="s">
        <v>2781</v>
      </c>
      <c r="E691" t="s">
        <v>2782</v>
      </c>
      <c r="F691" t="s">
        <v>2783</v>
      </c>
      <c r="G691" s="1">
        <v>325.81433607592362</v>
      </c>
      <c r="H691" s="1">
        <v>215.72</v>
      </c>
      <c r="I691" s="2">
        <v>70284.668578298239</v>
      </c>
      <c r="J691" s="3">
        <v>7.6444144015745319E-3</v>
      </c>
      <c r="K691" s="4">
        <v>9194251.5</v>
      </c>
      <c r="L691" s="5">
        <v>425001</v>
      </c>
      <c r="M691" s="6">
        <v>21.633482040000001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1848</v>
      </c>
      <c r="AG691" s="18" t="s">
        <v>7257</v>
      </c>
    </row>
    <row r="692" spans="1:33" x14ac:dyDescent="0.35">
      <c r="A692" t="s">
        <v>1847</v>
      </c>
      <c r="B692" t="s">
        <v>2784</v>
      </c>
      <c r="C692" t="s">
        <v>2785</v>
      </c>
      <c r="D692" t="s">
        <v>2786</v>
      </c>
      <c r="E692" t="s">
        <v>2787</v>
      </c>
      <c r="F692" t="s">
        <v>2788</v>
      </c>
      <c r="G692" s="1">
        <v>1264.5927443102819</v>
      </c>
      <c r="H692" s="1">
        <v>53.66</v>
      </c>
      <c r="I692" s="2">
        <v>67858.046659689746</v>
      </c>
      <c r="J692" s="3">
        <v>7.3804862374810768E-3</v>
      </c>
      <c r="K692" s="4">
        <v>9194251.5</v>
      </c>
      <c r="L692" s="5">
        <v>425001</v>
      </c>
      <c r="M692" s="6">
        <v>21.633482040000001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1848</v>
      </c>
      <c r="AG692" s="18" t="s">
        <v>7257</v>
      </c>
    </row>
    <row r="693" spans="1:33" x14ac:dyDescent="0.35">
      <c r="A693" t="s">
        <v>1847</v>
      </c>
      <c r="B693" t="s">
        <v>2789</v>
      </c>
      <c r="C693" t="s">
        <v>2790</v>
      </c>
      <c r="D693" t="s">
        <v>2791</v>
      </c>
      <c r="E693" t="s">
        <v>2792</v>
      </c>
      <c r="G693" s="1">
        <v>299.82941519823038</v>
      </c>
      <c r="H693" s="1">
        <v>389.19</v>
      </c>
      <c r="I693" s="2">
        <v>116690.6101009993</v>
      </c>
      <c r="J693" s="3">
        <v>1.269169220583093E-2</v>
      </c>
      <c r="K693" s="4">
        <v>9194251.5</v>
      </c>
      <c r="L693" s="5">
        <v>425001</v>
      </c>
      <c r="M693" s="6">
        <v>21.633482040000001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1848</v>
      </c>
      <c r="AG693" s="18" t="s">
        <v>7257</v>
      </c>
    </row>
    <row r="694" spans="1:33" x14ac:dyDescent="0.35">
      <c r="A694" t="s">
        <v>1847</v>
      </c>
      <c r="B694" t="s">
        <v>2793</v>
      </c>
      <c r="C694" t="s">
        <v>2794</v>
      </c>
      <c r="D694" t="s">
        <v>2795</v>
      </c>
      <c r="E694" t="s">
        <v>2796</v>
      </c>
      <c r="F694" t="s">
        <v>2797</v>
      </c>
      <c r="G694" s="1">
        <v>461.44391349491201</v>
      </c>
      <c r="H694" s="1">
        <v>124.42</v>
      </c>
      <c r="I694" s="2">
        <v>57412.851717036952</v>
      </c>
      <c r="J694" s="3">
        <v>6.2444291106281951E-3</v>
      </c>
      <c r="K694" s="4">
        <v>9194251.5</v>
      </c>
      <c r="L694" s="5">
        <v>425001</v>
      </c>
      <c r="M694" s="6">
        <v>21.633482040000001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1848</v>
      </c>
      <c r="AG694" s="18" t="s">
        <v>7257</v>
      </c>
    </row>
    <row r="695" spans="1:33" x14ac:dyDescent="0.35">
      <c r="A695" t="s">
        <v>1847</v>
      </c>
      <c r="B695" t="s">
        <v>2798</v>
      </c>
      <c r="C695" t="s">
        <v>2799</v>
      </c>
      <c r="D695" t="s">
        <v>2800</v>
      </c>
      <c r="E695" t="s">
        <v>2801</v>
      </c>
      <c r="G695" s="1">
        <v>37551.354332177893</v>
      </c>
      <c r="H695" s="1">
        <v>1.393564375</v>
      </c>
      <c r="I695" s="2">
        <v>52330.229630325019</v>
      </c>
      <c r="J695" s="3">
        <v>5.6916247755812444E-3</v>
      </c>
      <c r="K695" s="4">
        <v>9194251.5</v>
      </c>
      <c r="L695" s="5">
        <v>425001</v>
      </c>
      <c r="M695" s="6">
        <v>21.633482040000001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1848</v>
      </c>
      <c r="AG695" s="18" t="s">
        <v>7257</v>
      </c>
    </row>
    <row r="696" spans="1:33" x14ac:dyDescent="0.35">
      <c r="A696" t="s">
        <v>1847</v>
      </c>
      <c r="B696" t="s">
        <v>2802</v>
      </c>
      <c r="C696" t="s">
        <v>2803</v>
      </c>
      <c r="D696" t="s">
        <v>2804</v>
      </c>
      <c r="E696" t="s">
        <v>2805</v>
      </c>
      <c r="F696" t="s">
        <v>2806</v>
      </c>
      <c r="G696" s="1">
        <v>43.840823644361713</v>
      </c>
      <c r="H696" s="1">
        <v>178.95</v>
      </c>
      <c r="I696" s="2">
        <v>7845.3153911585268</v>
      </c>
      <c r="J696" s="3">
        <v>8.5328483685251887E-4</v>
      </c>
      <c r="K696" s="4">
        <v>9194251.5</v>
      </c>
      <c r="L696" s="5">
        <v>425001</v>
      </c>
      <c r="M696" s="6">
        <v>21.633482040000001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1848</v>
      </c>
      <c r="AG696" s="18" t="s">
        <v>7257</v>
      </c>
    </row>
    <row r="697" spans="1:33" x14ac:dyDescent="0.35">
      <c r="A697" t="s">
        <v>1847</v>
      </c>
      <c r="B697" t="s">
        <v>2807</v>
      </c>
      <c r="C697" t="s">
        <v>2808</v>
      </c>
      <c r="D697" t="s">
        <v>2809</v>
      </c>
      <c r="E697" t="s">
        <v>2810</v>
      </c>
      <c r="F697" t="s">
        <v>2811</v>
      </c>
      <c r="G697" s="1">
        <v>972.61520449528211</v>
      </c>
      <c r="H697" s="1">
        <v>67.34</v>
      </c>
      <c r="I697" s="2">
        <v>65495.907870712297</v>
      </c>
      <c r="J697" s="3">
        <v>7.1235714914598871E-3</v>
      </c>
      <c r="K697" s="4">
        <v>9194251.5</v>
      </c>
      <c r="L697" s="5">
        <v>425001</v>
      </c>
      <c r="M697" s="6">
        <v>21.633482040000001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1848</v>
      </c>
      <c r="AG697" s="18" t="s">
        <v>7257</v>
      </c>
    </row>
    <row r="698" spans="1:33" x14ac:dyDescent="0.35">
      <c r="A698" t="s">
        <v>1847</v>
      </c>
      <c r="B698" t="s">
        <v>2812</v>
      </c>
      <c r="C698" t="s">
        <v>2813</v>
      </c>
      <c r="D698" t="s">
        <v>2814</v>
      </c>
      <c r="E698" t="s">
        <v>2815</v>
      </c>
      <c r="F698" t="s">
        <v>2816</v>
      </c>
      <c r="G698" s="1">
        <v>1129.5089471040351</v>
      </c>
      <c r="H698" s="1">
        <v>184.8</v>
      </c>
      <c r="I698" s="2">
        <v>208733.25342482561</v>
      </c>
      <c r="J698" s="3">
        <v>2.2702582523963549E-2</v>
      </c>
      <c r="K698" s="4">
        <v>9194251.5</v>
      </c>
      <c r="L698" s="5">
        <v>425001</v>
      </c>
      <c r="M698" s="6">
        <v>21.633482040000001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1848</v>
      </c>
      <c r="AG698" s="18" t="s">
        <v>7257</v>
      </c>
    </row>
    <row r="699" spans="1:33" x14ac:dyDescent="0.35">
      <c r="A699" t="s">
        <v>1847</v>
      </c>
      <c r="B699" t="s">
        <v>2817</v>
      </c>
      <c r="C699" t="s">
        <v>2818</v>
      </c>
      <c r="D699" t="s">
        <v>2819</v>
      </c>
      <c r="E699" t="s">
        <v>2820</v>
      </c>
      <c r="F699" t="s">
        <v>2821</v>
      </c>
      <c r="G699" s="1">
        <v>115.0695161132668</v>
      </c>
      <c r="H699" s="1">
        <v>358.93</v>
      </c>
      <c r="I699" s="2">
        <v>41301.901418534857</v>
      </c>
      <c r="J699" s="3">
        <v>4.4921439682757058E-3</v>
      </c>
      <c r="K699" s="4">
        <v>9194251.5</v>
      </c>
      <c r="L699" s="5">
        <v>425001</v>
      </c>
      <c r="M699" s="6">
        <v>21.633482040000001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1848</v>
      </c>
      <c r="AG699" s="18" t="s">
        <v>7257</v>
      </c>
    </row>
    <row r="700" spans="1:33" x14ac:dyDescent="0.35">
      <c r="A700" t="s">
        <v>1847</v>
      </c>
      <c r="B700" t="s">
        <v>2822</v>
      </c>
      <c r="C700" t="s">
        <v>2823</v>
      </c>
      <c r="D700" t="s">
        <v>2824</v>
      </c>
      <c r="E700" t="s">
        <v>2825</v>
      </c>
      <c r="F700" t="s">
        <v>2826</v>
      </c>
      <c r="G700" s="1">
        <v>394.78373693644181</v>
      </c>
      <c r="H700" s="1">
        <v>216.59</v>
      </c>
      <c r="I700" s="2">
        <v>85506.209583063915</v>
      </c>
      <c r="J700" s="3">
        <v>9.2999641768624578E-3</v>
      </c>
      <c r="K700" s="4">
        <v>9194251.5</v>
      </c>
      <c r="L700" s="5">
        <v>425001</v>
      </c>
      <c r="M700" s="6">
        <v>21.633482040000001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1848</v>
      </c>
      <c r="AG700" s="18" t="s">
        <v>7257</v>
      </c>
    </row>
    <row r="701" spans="1:33" x14ac:dyDescent="0.35">
      <c r="A701" t="s">
        <v>1847</v>
      </c>
      <c r="B701" t="s">
        <v>2827</v>
      </c>
      <c r="C701" t="s">
        <v>2828</v>
      </c>
      <c r="D701" t="s">
        <v>2829</v>
      </c>
      <c r="E701" t="s">
        <v>2830</v>
      </c>
      <c r="F701" t="s">
        <v>2831</v>
      </c>
      <c r="G701" s="1">
        <v>594.08393874759076</v>
      </c>
      <c r="H701" s="1">
        <v>37.26</v>
      </c>
      <c r="I701" s="2">
        <v>22135.56755773523</v>
      </c>
      <c r="J701" s="3">
        <v>2.407544274564953E-3</v>
      </c>
      <c r="K701" s="4">
        <v>9194251.5</v>
      </c>
      <c r="L701" s="5">
        <v>425001</v>
      </c>
      <c r="M701" s="6">
        <v>21.633482040000001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1848</v>
      </c>
      <c r="AG701" s="18" t="s">
        <v>7257</v>
      </c>
    </row>
    <row r="702" spans="1:33" x14ac:dyDescent="0.35">
      <c r="A702" t="s">
        <v>1847</v>
      </c>
      <c r="B702" t="s">
        <v>1173</v>
      </c>
      <c r="C702" t="s">
        <v>2832</v>
      </c>
      <c r="D702" t="s">
        <v>1175</v>
      </c>
      <c r="E702" t="s">
        <v>1176</v>
      </c>
      <c r="F702" t="s">
        <v>1177</v>
      </c>
      <c r="G702" s="1">
        <v>70.241382310730856</v>
      </c>
      <c r="H702" s="1">
        <v>278.55</v>
      </c>
      <c r="I702" s="2">
        <v>19565.73704265408</v>
      </c>
      <c r="J702" s="3">
        <v>2.128040226292927E-3</v>
      </c>
      <c r="K702" s="4">
        <v>9194251.5</v>
      </c>
      <c r="L702" s="5">
        <v>425001</v>
      </c>
      <c r="M702" s="6">
        <v>21.633482040000001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1848</v>
      </c>
      <c r="AG702" s="18" t="s">
        <v>7257</v>
      </c>
    </row>
    <row r="703" spans="1:33" x14ac:dyDescent="0.35">
      <c r="A703" t="s">
        <v>1847</v>
      </c>
      <c r="B703" t="s">
        <v>2833</v>
      </c>
      <c r="C703" t="s">
        <v>2834</v>
      </c>
      <c r="D703" t="s">
        <v>2835</v>
      </c>
      <c r="E703" t="s">
        <v>2836</v>
      </c>
      <c r="F703" t="s">
        <v>2837</v>
      </c>
      <c r="G703" s="1">
        <v>563.18318080443237</v>
      </c>
      <c r="H703" s="1">
        <v>135.88</v>
      </c>
      <c r="I703" s="2">
        <v>76525.330607706273</v>
      </c>
      <c r="J703" s="3">
        <v>8.3231713432796867E-3</v>
      </c>
      <c r="K703" s="4">
        <v>9194251.5</v>
      </c>
      <c r="L703" s="5">
        <v>425001</v>
      </c>
      <c r="M703" s="6">
        <v>21.633482040000001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1848</v>
      </c>
      <c r="AG703" s="18" t="s">
        <v>7257</v>
      </c>
    </row>
    <row r="704" spans="1:33" x14ac:dyDescent="0.35">
      <c r="A704" t="s">
        <v>1847</v>
      </c>
      <c r="B704" t="s">
        <v>2838</v>
      </c>
      <c r="C704" t="s">
        <v>2839</v>
      </c>
      <c r="D704" t="s">
        <v>2840</v>
      </c>
      <c r="E704" t="s">
        <v>2841</v>
      </c>
      <c r="F704" t="s">
        <v>2842</v>
      </c>
      <c r="G704" s="1">
        <v>669.99528626510948</v>
      </c>
      <c r="H704" s="1">
        <v>170.86</v>
      </c>
      <c r="I704" s="2">
        <v>114475.3946112566</v>
      </c>
      <c r="J704" s="3">
        <v>1.2450757368477099E-2</v>
      </c>
      <c r="K704" s="4">
        <v>9194251.5</v>
      </c>
      <c r="L704" s="5">
        <v>425001</v>
      </c>
      <c r="M704" s="6">
        <v>21.633482040000001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1848</v>
      </c>
      <c r="AG704" s="18" t="s">
        <v>7257</v>
      </c>
    </row>
    <row r="705" spans="1:33" x14ac:dyDescent="0.35">
      <c r="A705" t="s">
        <v>1847</v>
      </c>
      <c r="B705" t="s">
        <v>2843</v>
      </c>
      <c r="C705" t="s">
        <v>2844</v>
      </c>
      <c r="D705" t="s">
        <v>2845</v>
      </c>
      <c r="E705" t="s">
        <v>2846</v>
      </c>
      <c r="G705" s="1">
        <v>1637.718734926772</v>
      </c>
      <c r="H705" s="1">
        <v>13.175593599999999</v>
      </c>
      <c r="I705" s="2">
        <v>21577.91648250127</v>
      </c>
      <c r="J705" s="3">
        <v>2.34689212955522E-3</v>
      </c>
      <c r="K705" s="4">
        <v>9194251.5</v>
      </c>
      <c r="L705" s="5">
        <v>425001</v>
      </c>
      <c r="M705" s="6">
        <v>21.633482040000001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1848</v>
      </c>
      <c r="AG705" s="18" t="s">
        <v>7257</v>
      </c>
    </row>
    <row r="706" spans="1:33" x14ac:dyDescent="0.35">
      <c r="A706" t="s">
        <v>1847</v>
      </c>
      <c r="B706" t="s">
        <v>2847</v>
      </c>
      <c r="C706" t="s">
        <v>2848</v>
      </c>
      <c r="D706" t="s">
        <v>2849</v>
      </c>
      <c r="E706" t="s">
        <v>2850</v>
      </c>
      <c r="F706" t="s">
        <v>2851</v>
      </c>
      <c r="G706" s="1">
        <v>425.48050130979698</v>
      </c>
      <c r="H706" s="1">
        <v>44.99</v>
      </c>
      <c r="I706" s="2">
        <v>19142.367753927771</v>
      </c>
      <c r="J706" s="3">
        <v>2.0819930533690278E-3</v>
      </c>
      <c r="K706" s="4">
        <v>9194251.5</v>
      </c>
      <c r="L706" s="5">
        <v>425001</v>
      </c>
      <c r="M706" s="6">
        <v>21.633482040000001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1848</v>
      </c>
      <c r="AG706" s="18" t="s">
        <v>7257</v>
      </c>
    </row>
    <row r="707" spans="1:33" x14ac:dyDescent="0.35">
      <c r="A707" t="s">
        <v>1847</v>
      </c>
      <c r="B707" t="s">
        <v>675</v>
      </c>
      <c r="C707" t="s">
        <v>2852</v>
      </c>
      <c r="D707" t="s">
        <v>677</v>
      </c>
      <c r="E707" t="s">
        <v>678</v>
      </c>
      <c r="G707" s="1">
        <v>86.447369702142922</v>
      </c>
      <c r="H707" s="1">
        <v>73.989999999999995</v>
      </c>
      <c r="I707" s="2">
        <v>6396.2408842615541</v>
      </c>
      <c r="J707" s="3">
        <v>6.9567825986286693E-4</v>
      </c>
      <c r="K707" s="4">
        <v>9194251.5</v>
      </c>
      <c r="L707" s="5">
        <v>425001</v>
      </c>
      <c r="M707" s="6">
        <v>21.633482040000001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0"/>
        <v xml:space="preserve"> </v>
      </c>
      <c r="AB707" s="8" t="s">
        <v>1848</v>
      </c>
      <c r="AG707" s="18" t="s">
        <v>7257</v>
      </c>
    </row>
    <row r="708" spans="1:33" x14ac:dyDescent="0.35">
      <c r="A708" t="s">
        <v>1847</v>
      </c>
      <c r="B708" t="s">
        <v>2853</v>
      </c>
      <c r="C708" t="s">
        <v>2854</v>
      </c>
      <c r="D708" t="s">
        <v>2855</v>
      </c>
      <c r="E708" t="s">
        <v>2856</v>
      </c>
      <c r="F708" t="s">
        <v>2857</v>
      </c>
      <c r="G708" s="1">
        <v>261.27940198735718</v>
      </c>
      <c r="H708" s="1">
        <v>272.92</v>
      </c>
      <c r="I708" s="2">
        <v>71308.374390389537</v>
      </c>
      <c r="J708" s="3">
        <v>7.755756343013843E-3</v>
      </c>
      <c r="K708" s="4">
        <v>9194251.5</v>
      </c>
      <c r="L708" s="5">
        <v>425001</v>
      </c>
      <c r="M708" s="6">
        <v>21.633482040000001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0"/>
        <v xml:space="preserve"> </v>
      </c>
      <c r="AB708" s="8" t="s">
        <v>1848</v>
      </c>
      <c r="AG708" s="18" t="s">
        <v>7257</v>
      </c>
    </row>
    <row r="709" spans="1:33" x14ac:dyDescent="0.35">
      <c r="A709" t="s">
        <v>1847</v>
      </c>
      <c r="B709" t="s">
        <v>2858</v>
      </c>
      <c r="C709" t="s">
        <v>2859</v>
      </c>
      <c r="D709" t="s">
        <v>2860</v>
      </c>
      <c r="E709" t="s">
        <v>2861</v>
      </c>
      <c r="G709" s="1">
        <v>41.309079400229344</v>
      </c>
      <c r="H709" s="1">
        <v>240.89</v>
      </c>
      <c r="I709" s="2">
        <v>9950.9441367212457</v>
      </c>
      <c r="J709" s="3">
        <v>1.082300624115106E-3</v>
      </c>
      <c r="K709" s="4">
        <v>9194251.5</v>
      </c>
      <c r="L709" s="5">
        <v>425001</v>
      </c>
      <c r="M709" s="6">
        <v>21.633482040000001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0"/>
        <v xml:space="preserve"> </v>
      </c>
      <c r="AB709" s="8" t="s">
        <v>1848</v>
      </c>
      <c r="AG709" s="18" t="s">
        <v>7257</v>
      </c>
    </row>
    <row r="710" spans="1:33" x14ac:dyDescent="0.35">
      <c r="A710" t="s">
        <v>1847</v>
      </c>
      <c r="B710" t="s">
        <v>2862</v>
      </c>
      <c r="C710" t="s">
        <v>2863</v>
      </c>
      <c r="D710" t="s">
        <v>2864</v>
      </c>
      <c r="E710" t="s">
        <v>2865</v>
      </c>
      <c r="F710" t="s">
        <v>2866</v>
      </c>
      <c r="G710" s="1">
        <v>35.51621546902755</v>
      </c>
      <c r="H710" s="1">
        <v>211.71</v>
      </c>
      <c r="I710" s="2">
        <v>7519.1379769478226</v>
      </c>
      <c r="J710" s="3">
        <v>8.178086032286394E-4</v>
      </c>
      <c r="K710" s="4">
        <v>9194251.5</v>
      </c>
      <c r="L710" s="5">
        <v>425001</v>
      </c>
      <c r="M710" s="6">
        <v>21.633482040000001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ref="S710:S773" si="11">IF(ISNUMBER(N710),Q710*N710,IF(ISNUMBER(R710),J710*R710," "))</f>
        <v xml:space="preserve"> </v>
      </c>
      <c r="AB710" s="8" t="s">
        <v>1848</v>
      </c>
      <c r="AG710" s="18" t="s">
        <v>7257</v>
      </c>
    </row>
    <row r="711" spans="1:33" x14ac:dyDescent="0.35">
      <c r="A711" t="s">
        <v>1847</v>
      </c>
      <c r="B711" t="s">
        <v>2867</v>
      </c>
      <c r="C711" t="s">
        <v>2868</v>
      </c>
      <c r="D711" t="s">
        <v>2869</v>
      </c>
      <c r="E711" t="s">
        <v>2870</v>
      </c>
      <c r="F711" t="s">
        <v>2871</v>
      </c>
      <c r="G711" s="1">
        <v>100.9203935157001</v>
      </c>
      <c r="H711" s="1">
        <v>59.5</v>
      </c>
      <c r="I711" s="2">
        <v>6004.7634141841554</v>
      </c>
      <c r="J711" s="3">
        <v>6.5309975631884282E-4</v>
      </c>
      <c r="K711" s="4">
        <v>9194251.5</v>
      </c>
      <c r="L711" s="5">
        <v>425001</v>
      </c>
      <c r="M711" s="6">
        <v>21.633482040000001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1848</v>
      </c>
      <c r="AG711" s="18" t="s">
        <v>7257</v>
      </c>
    </row>
    <row r="712" spans="1:33" x14ac:dyDescent="0.35">
      <c r="A712" t="s">
        <v>1847</v>
      </c>
      <c r="B712" t="s">
        <v>2872</v>
      </c>
      <c r="C712" t="s">
        <v>2873</v>
      </c>
      <c r="D712" t="s">
        <v>2874</v>
      </c>
      <c r="E712" t="s">
        <v>2875</v>
      </c>
      <c r="G712" s="1">
        <v>629.65545864260457</v>
      </c>
      <c r="H712" s="1">
        <v>72.805832999999993</v>
      </c>
      <c r="I712" s="2">
        <v>45842.59016947187</v>
      </c>
      <c r="J712" s="3">
        <v>4.9860056764242169E-3</v>
      </c>
      <c r="K712" s="4">
        <v>9194251.5</v>
      </c>
      <c r="L712" s="5">
        <v>425001</v>
      </c>
      <c r="M712" s="6">
        <v>21.633482040000001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1848</v>
      </c>
      <c r="AG712" s="18" t="s">
        <v>7257</v>
      </c>
    </row>
    <row r="713" spans="1:33" x14ac:dyDescent="0.35">
      <c r="A713" t="s">
        <v>1847</v>
      </c>
      <c r="B713" t="s">
        <v>2876</v>
      </c>
      <c r="C713" t="s">
        <v>2877</v>
      </c>
      <c r="D713" t="s">
        <v>2878</v>
      </c>
      <c r="E713" t="s">
        <v>2879</v>
      </c>
      <c r="G713" s="1">
        <v>97.928694691207525</v>
      </c>
      <c r="H713" s="1">
        <v>104.348601</v>
      </c>
      <c r="I713" s="2">
        <v>10218.722288783631</v>
      </c>
      <c r="J713" s="3">
        <v>1.1114251430672339E-3</v>
      </c>
      <c r="K713" s="4">
        <v>9194251.5</v>
      </c>
      <c r="L713" s="5">
        <v>425001</v>
      </c>
      <c r="M713" s="6">
        <v>21.633482040000001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1848</v>
      </c>
      <c r="AG713" s="18" t="s">
        <v>7257</v>
      </c>
    </row>
    <row r="714" spans="1:33" x14ac:dyDescent="0.35">
      <c r="A714" t="s">
        <v>1847</v>
      </c>
      <c r="B714" t="s">
        <v>2880</v>
      </c>
      <c r="C714" t="s">
        <v>2881</v>
      </c>
      <c r="D714" t="s">
        <v>2882</v>
      </c>
      <c r="E714" t="s">
        <v>2883</v>
      </c>
      <c r="F714" t="s">
        <v>2884</v>
      </c>
      <c r="G714" s="1">
        <v>618.70823441796722</v>
      </c>
      <c r="H714" s="1">
        <v>77.86</v>
      </c>
      <c r="I714" s="2">
        <v>48172.62313178293</v>
      </c>
      <c r="J714" s="3">
        <v>5.2394284767806202E-3</v>
      </c>
      <c r="K714" s="4">
        <v>9194251.5</v>
      </c>
      <c r="L714" s="5">
        <v>425001</v>
      </c>
      <c r="M714" s="6">
        <v>21.633482040000001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1848</v>
      </c>
      <c r="AG714" s="18" t="s">
        <v>7257</v>
      </c>
    </row>
    <row r="715" spans="1:33" x14ac:dyDescent="0.35">
      <c r="A715" t="s">
        <v>1847</v>
      </c>
      <c r="B715" t="s">
        <v>2880</v>
      </c>
      <c r="C715" t="s">
        <v>2885</v>
      </c>
      <c r="D715" t="s">
        <v>2886</v>
      </c>
      <c r="E715" t="s">
        <v>2887</v>
      </c>
      <c r="F715" t="s">
        <v>2888</v>
      </c>
      <c r="G715" s="1">
        <v>533.51968135234551</v>
      </c>
      <c r="H715" s="1">
        <v>74.83</v>
      </c>
      <c r="I715" s="2">
        <v>39923.277755596013</v>
      </c>
      <c r="J715" s="3">
        <v>4.3421998795221137E-3</v>
      </c>
      <c r="K715" s="4">
        <v>9194251.5</v>
      </c>
      <c r="L715" s="5">
        <v>425001</v>
      </c>
      <c r="M715" s="6">
        <v>21.633482040000001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1848</v>
      </c>
      <c r="AG715" s="18" t="s">
        <v>7257</v>
      </c>
    </row>
    <row r="716" spans="1:33" x14ac:dyDescent="0.35">
      <c r="A716" t="s">
        <v>1847</v>
      </c>
      <c r="B716" t="s">
        <v>2889</v>
      </c>
      <c r="C716" t="s">
        <v>2890</v>
      </c>
      <c r="D716" t="s">
        <v>2891</v>
      </c>
      <c r="E716" t="s">
        <v>2892</v>
      </c>
      <c r="F716" t="s">
        <v>2893</v>
      </c>
      <c r="G716" s="1">
        <v>636.8535392636652</v>
      </c>
      <c r="H716" s="1">
        <v>187.58</v>
      </c>
      <c r="I716" s="2">
        <v>119460.9868950783</v>
      </c>
      <c r="J716" s="3">
        <v>1.299300839171936E-2</v>
      </c>
      <c r="K716" s="4">
        <v>9194251.5</v>
      </c>
      <c r="L716" s="5">
        <v>425001</v>
      </c>
      <c r="M716" s="6">
        <v>21.633482040000001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1848</v>
      </c>
      <c r="AG716" s="18" t="s">
        <v>7257</v>
      </c>
    </row>
    <row r="717" spans="1:33" x14ac:dyDescent="0.35">
      <c r="A717" t="s">
        <v>1847</v>
      </c>
      <c r="B717" t="s">
        <v>2894</v>
      </c>
      <c r="C717" t="s">
        <v>2895</v>
      </c>
      <c r="F717" t="s">
        <v>2895</v>
      </c>
      <c r="G717" s="1">
        <v>-11354523</v>
      </c>
      <c r="H717" s="1">
        <v>100</v>
      </c>
      <c r="I717" s="2">
        <v>-11354523</v>
      </c>
      <c r="J717" s="3">
        <v>-1.2349589299999999</v>
      </c>
      <c r="K717" s="4">
        <v>9194251.5</v>
      </c>
      <c r="L717" s="5">
        <v>425001</v>
      </c>
      <c r="M717" s="6">
        <v>21.633482040000001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T717" t="s">
        <v>2895</v>
      </c>
      <c r="U717" t="s">
        <v>75</v>
      </c>
      <c r="AC717" s="8" t="s">
        <v>180</v>
      </c>
      <c r="AD717" s="8" t="s">
        <v>181</v>
      </c>
      <c r="AE717" s="8">
        <v>47</v>
      </c>
      <c r="AG717" s="18" t="s">
        <v>7257</v>
      </c>
    </row>
    <row r="718" spans="1:33" x14ac:dyDescent="0.35">
      <c r="A718" t="s">
        <v>1847</v>
      </c>
      <c r="B718" t="s">
        <v>2896</v>
      </c>
      <c r="C718" t="s">
        <v>2896</v>
      </c>
      <c r="F718" t="s">
        <v>2896</v>
      </c>
      <c r="G718" s="1">
        <v>11368004</v>
      </c>
      <c r="H718" s="1">
        <v>100</v>
      </c>
      <c r="I718" s="2">
        <v>11368004</v>
      </c>
      <c r="J718" s="3">
        <v>1.23642517</v>
      </c>
      <c r="K718" s="4">
        <v>9194251.5</v>
      </c>
      <c r="L718" s="5">
        <v>425001</v>
      </c>
      <c r="M718" s="6">
        <v>21.633482040000001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T718" t="s">
        <v>2896</v>
      </c>
      <c r="U718" t="s">
        <v>75</v>
      </c>
      <c r="AC718" s="8" t="s">
        <v>180</v>
      </c>
      <c r="AD718" s="8" t="s">
        <v>181</v>
      </c>
      <c r="AE718" s="8">
        <v>19</v>
      </c>
      <c r="AG718" s="18" t="s">
        <v>7257</v>
      </c>
    </row>
    <row r="719" spans="1:33" x14ac:dyDescent="0.35">
      <c r="A719" t="s">
        <v>1847</v>
      </c>
      <c r="B719" t="s">
        <v>2897</v>
      </c>
      <c r="C719" t="s">
        <v>2898</v>
      </c>
      <c r="F719" t="s">
        <v>2898</v>
      </c>
      <c r="G719" s="1">
        <v>-100345</v>
      </c>
      <c r="H719" s="1">
        <v>114.312</v>
      </c>
      <c r="I719" s="2">
        <v>-11470637.640000001</v>
      </c>
      <c r="J719" s="3">
        <v>-1.24758798</v>
      </c>
      <c r="K719" s="4">
        <v>9194251.5</v>
      </c>
      <c r="L719" s="5">
        <v>425001</v>
      </c>
      <c r="M719" s="6">
        <v>21.633482040000001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T719" t="s">
        <v>2898</v>
      </c>
      <c r="U719" t="s">
        <v>75</v>
      </c>
      <c r="AC719" s="8" t="s">
        <v>180</v>
      </c>
      <c r="AD719" s="8" t="s">
        <v>181</v>
      </c>
      <c r="AE719" s="8">
        <v>19</v>
      </c>
      <c r="AF719" s="8" t="s">
        <v>2899</v>
      </c>
      <c r="AG719" s="18" t="s">
        <v>7257</v>
      </c>
    </row>
    <row r="720" spans="1:33" x14ac:dyDescent="0.35">
      <c r="A720" t="s">
        <v>1847</v>
      </c>
      <c r="B720" t="s">
        <v>2900</v>
      </c>
      <c r="C720" t="s">
        <v>2901</v>
      </c>
      <c r="D720" t="s">
        <v>2902</v>
      </c>
      <c r="E720" t="s">
        <v>2903</v>
      </c>
      <c r="G720" s="1">
        <v>-4649.9251815407697</v>
      </c>
      <c r="H720" s="1">
        <v>7.0530029999999986</v>
      </c>
      <c r="I720" s="2">
        <v>-32795.936255182591</v>
      </c>
      <c r="J720" s="3">
        <v>-3.5670044761319168E-3</v>
      </c>
      <c r="K720" s="4">
        <v>9194251.5</v>
      </c>
      <c r="L720" s="5">
        <v>425001</v>
      </c>
      <c r="M720" s="6">
        <v>21.633482040000001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2898</v>
      </c>
      <c r="AG720" s="18" t="s">
        <v>7257</v>
      </c>
    </row>
    <row r="721" spans="1:33" x14ac:dyDescent="0.35">
      <c r="A721" t="s">
        <v>1847</v>
      </c>
      <c r="B721" t="s">
        <v>2904</v>
      </c>
      <c r="C721" t="s">
        <v>2905</v>
      </c>
      <c r="D721" t="s">
        <v>2906</v>
      </c>
      <c r="E721" t="s">
        <v>2907</v>
      </c>
      <c r="G721" s="1">
        <v>-1891.88939835888</v>
      </c>
      <c r="H721" s="1">
        <v>2.8841515000000002</v>
      </c>
      <c r="I721" s="2">
        <v>-5456.4956461108613</v>
      </c>
      <c r="J721" s="3">
        <v>-5.9346817368557535E-4</v>
      </c>
      <c r="K721" s="4">
        <v>9194251.5</v>
      </c>
      <c r="L721" s="5">
        <v>425001</v>
      </c>
      <c r="M721" s="6">
        <v>21.633482040000001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2898</v>
      </c>
      <c r="AG721" s="18" t="s">
        <v>7257</v>
      </c>
    </row>
    <row r="722" spans="1:33" x14ac:dyDescent="0.35">
      <c r="A722" t="s">
        <v>1847</v>
      </c>
      <c r="B722" t="s">
        <v>2908</v>
      </c>
      <c r="C722" t="s">
        <v>2909</v>
      </c>
      <c r="D722" t="s">
        <v>2910</v>
      </c>
      <c r="E722" t="s">
        <v>2911</v>
      </c>
      <c r="G722" s="1">
        <v>-1011.651784891812</v>
      </c>
      <c r="H722" s="1">
        <v>29.625968</v>
      </c>
      <c r="I722" s="2">
        <v>-29971.163406347699</v>
      </c>
      <c r="J722" s="3">
        <v>-3.25977197886611E-3</v>
      </c>
      <c r="K722" s="4">
        <v>9194251.5</v>
      </c>
      <c r="L722" s="5">
        <v>425001</v>
      </c>
      <c r="M722" s="6">
        <v>21.633482040000001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2898</v>
      </c>
      <c r="AG722" s="18" t="s">
        <v>7257</v>
      </c>
    </row>
    <row r="723" spans="1:33" x14ac:dyDescent="0.35">
      <c r="A723" t="s">
        <v>1847</v>
      </c>
      <c r="B723" t="s">
        <v>2912</v>
      </c>
      <c r="C723" t="s">
        <v>2913</v>
      </c>
      <c r="D723" t="s">
        <v>2914</v>
      </c>
      <c r="E723" t="s">
        <v>2915</v>
      </c>
      <c r="G723" s="1">
        <v>-2092.4292204786998</v>
      </c>
      <c r="H723" s="1">
        <v>2.6850230000000002</v>
      </c>
      <c r="I723" s="2">
        <v>-5618.2205828573797</v>
      </c>
      <c r="J723" s="3">
        <v>-6.1105796190776159E-4</v>
      </c>
      <c r="K723" s="4">
        <v>9194251.5</v>
      </c>
      <c r="L723" s="5">
        <v>425001</v>
      </c>
      <c r="M723" s="6">
        <v>21.633482040000001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2898</v>
      </c>
      <c r="AG723" s="18" t="s">
        <v>7257</v>
      </c>
    </row>
    <row r="724" spans="1:33" x14ac:dyDescent="0.35">
      <c r="A724" t="s">
        <v>1847</v>
      </c>
      <c r="B724" t="s">
        <v>2916</v>
      </c>
      <c r="C724" t="s">
        <v>2917</v>
      </c>
      <c r="D724" t="s">
        <v>2918</v>
      </c>
      <c r="E724" t="s">
        <v>2919</v>
      </c>
      <c r="G724" s="1">
        <v>-341.56495147438102</v>
      </c>
      <c r="H724" s="1">
        <v>16.626165</v>
      </c>
      <c r="I724" s="2">
        <v>-5678.9152414300524</v>
      </c>
      <c r="J724" s="3">
        <v>-6.1765933218490394E-4</v>
      </c>
      <c r="K724" s="4">
        <v>9194251.5</v>
      </c>
      <c r="L724" s="5">
        <v>425001</v>
      </c>
      <c r="M724" s="6">
        <v>21.633482040000001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2898</v>
      </c>
      <c r="AG724" s="18" t="s">
        <v>7257</v>
      </c>
    </row>
    <row r="725" spans="1:33" x14ac:dyDescent="0.35">
      <c r="A725" t="s">
        <v>1847</v>
      </c>
      <c r="B725" t="s">
        <v>2920</v>
      </c>
      <c r="C725" t="s">
        <v>2921</v>
      </c>
      <c r="D725" t="s">
        <v>2922</v>
      </c>
      <c r="E725" t="s">
        <v>2923</v>
      </c>
      <c r="G725" s="1">
        <v>-1152.884078649065</v>
      </c>
      <c r="H725" s="1">
        <v>6.6472625000000001</v>
      </c>
      <c r="I725" s="2">
        <v>-7663.5231028509779</v>
      </c>
      <c r="J725" s="3">
        <v>-8.3351245099734094E-4</v>
      </c>
      <c r="K725" s="4">
        <v>9194251.5</v>
      </c>
      <c r="L725" s="5">
        <v>425001</v>
      </c>
      <c r="M725" s="6">
        <v>21.633482040000001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2898</v>
      </c>
      <c r="AG725" s="18" t="s">
        <v>7257</v>
      </c>
    </row>
    <row r="726" spans="1:33" x14ac:dyDescent="0.35">
      <c r="A726" t="s">
        <v>1847</v>
      </c>
      <c r="B726" t="s">
        <v>2924</v>
      </c>
      <c r="C726" t="s">
        <v>2925</v>
      </c>
      <c r="D726" t="s">
        <v>2926</v>
      </c>
      <c r="E726" t="s">
        <v>2927</v>
      </c>
      <c r="G726" s="1">
        <v>-1117.9750414811681</v>
      </c>
      <c r="H726" s="1">
        <v>5.2992297000000006</v>
      </c>
      <c r="I726" s="2">
        <v>-5924.4065436757401</v>
      </c>
      <c r="J726" s="3">
        <v>-6.4435985285759699E-4</v>
      </c>
      <c r="K726" s="4">
        <v>9194251.5</v>
      </c>
      <c r="L726" s="5">
        <v>425001</v>
      </c>
      <c r="M726" s="6">
        <v>21.633482040000001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2898</v>
      </c>
      <c r="AG726" s="18" t="s">
        <v>7257</v>
      </c>
    </row>
    <row r="727" spans="1:33" x14ac:dyDescent="0.35">
      <c r="A727" t="s">
        <v>1847</v>
      </c>
      <c r="B727" t="s">
        <v>2928</v>
      </c>
      <c r="C727" t="s">
        <v>2929</v>
      </c>
      <c r="D727" t="s">
        <v>2930</v>
      </c>
      <c r="E727" t="s">
        <v>2931</v>
      </c>
      <c r="G727" s="1">
        <v>-1088.8734545209591</v>
      </c>
      <c r="H727" s="1">
        <v>23.026758000000001</v>
      </c>
      <c r="I727" s="2">
        <v>-25073.225529878131</v>
      </c>
      <c r="J727" s="3">
        <v>-2.727054565548716E-3</v>
      </c>
      <c r="K727" s="4">
        <v>9194251.5</v>
      </c>
      <c r="L727" s="5">
        <v>425001</v>
      </c>
      <c r="M727" s="6">
        <v>21.633482040000001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2898</v>
      </c>
      <c r="AG727" s="18" t="s">
        <v>7257</v>
      </c>
    </row>
    <row r="728" spans="1:33" x14ac:dyDescent="0.35">
      <c r="A728" t="s">
        <v>1847</v>
      </c>
      <c r="B728" t="s">
        <v>2932</v>
      </c>
      <c r="C728" t="s">
        <v>2933</v>
      </c>
      <c r="D728" t="s">
        <v>2934</v>
      </c>
      <c r="E728" t="s">
        <v>2935</v>
      </c>
      <c r="G728" s="1">
        <v>-7628.0461913315303</v>
      </c>
      <c r="H728" s="1">
        <v>6.6611695000000006</v>
      </c>
      <c r="I728" s="2">
        <v>-50811.708634288763</v>
      </c>
      <c r="J728" s="3">
        <v>-5.5264649476130558E-3</v>
      </c>
      <c r="K728" s="4">
        <v>9194251.5</v>
      </c>
      <c r="L728" s="5">
        <v>425001</v>
      </c>
      <c r="M728" s="6">
        <v>21.633482040000001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2898</v>
      </c>
      <c r="AG728" s="18" t="s">
        <v>7257</v>
      </c>
    </row>
    <row r="729" spans="1:33" x14ac:dyDescent="0.35">
      <c r="A729" t="s">
        <v>1847</v>
      </c>
      <c r="B729" t="s">
        <v>2936</v>
      </c>
      <c r="C729" t="s">
        <v>2937</v>
      </c>
      <c r="D729" t="s">
        <v>2938</v>
      </c>
      <c r="E729" t="s">
        <v>2939</v>
      </c>
      <c r="G729" s="1">
        <v>-862.68628599117903</v>
      </c>
      <c r="H729" s="1">
        <v>76.467545000000001</v>
      </c>
      <c r="I729" s="2">
        <v>-65967.502394913347</v>
      </c>
      <c r="J729" s="3">
        <v>-7.1748638151690053E-3</v>
      </c>
      <c r="K729" s="4">
        <v>9194251.5</v>
      </c>
      <c r="L729" s="5">
        <v>425001</v>
      </c>
      <c r="M729" s="6">
        <v>21.633482040000001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2898</v>
      </c>
      <c r="AG729" s="18" t="s">
        <v>7257</v>
      </c>
    </row>
    <row r="730" spans="1:33" x14ac:dyDescent="0.35">
      <c r="A730" t="s">
        <v>1847</v>
      </c>
      <c r="B730" t="s">
        <v>2940</v>
      </c>
      <c r="C730" t="s">
        <v>2941</v>
      </c>
      <c r="D730" t="s">
        <v>2942</v>
      </c>
      <c r="E730" t="s">
        <v>2943</v>
      </c>
      <c r="G730" s="1">
        <v>-811.60156576278666</v>
      </c>
      <c r="H730" s="1">
        <v>17.039416500000002</v>
      </c>
      <c r="I730" s="2">
        <v>-13829.217111084259</v>
      </c>
      <c r="J730" s="3">
        <v>-1.5041155999576761E-3</v>
      </c>
      <c r="K730" s="4">
        <v>9194251.5</v>
      </c>
      <c r="L730" s="5">
        <v>425001</v>
      </c>
      <c r="M730" s="6">
        <v>21.633482040000001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2898</v>
      </c>
      <c r="AG730" s="18" t="s">
        <v>7257</v>
      </c>
    </row>
    <row r="731" spans="1:33" x14ac:dyDescent="0.35">
      <c r="A731" t="s">
        <v>1847</v>
      </c>
      <c r="B731" t="s">
        <v>2944</v>
      </c>
      <c r="C731" t="s">
        <v>2945</v>
      </c>
      <c r="D731" t="s">
        <v>2946</v>
      </c>
      <c r="E731" t="s">
        <v>2947</v>
      </c>
      <c r="G731" s="1">
        <v>-1460.567137981026</v>
      </c>
      <c r="H731" s="1">
        <v>9.796303</v>
      </c>
      <c r="I731" s="2">
        <v>-14308.15823550494</v>
      </c>
      <c r="J731" s="3">
        <v>-1.5562069664403831E-3</v>
      </c>
      <c r="K731" s="4">
        <v>9194251.5</v>
      </c>
      <c r="L731" s="5">
        <v>425001</v>
      </c>
      <c r="M731" s="6">
        <v>21.633482040000001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2898</v>
      </c>
      <c r="AG731" s="18" t="s">
        <v>7257</v>
      </c>
    </row>
    <row r="732" spans="1:33" x14ac:dyDescent="0.35">
      <c r="A732" t="s">
        <v>1847</v>
      </c>
      <c r="B732" t="s">
        <v>2948</v>
      </c>
      <c r="C732" t="s">
        <v>2949</v>
      </c>
      <c r="D732" t="s">
        <v>2950</v>
      </c>
      <c r="E732" t="s">
        <v>2951</v>
      </c>
      <c r="G732" s="1">
        <v>-5937.2340624691014</v>
      </c>
      <c r="H732" s="1">
        <v>17.862715999999999</v>
      </c>
      <c r="I732" s="2">
        <v>-106055.12588341181</v>
      </c>
      <c r="J732" s="3">
        <v>-1.1534938530168751E-2</v>
      </c>
      <c r="K732" s="4">
        <v>9194251.5</v>
      </c>
      <c r="L732" s="5">
        <v>425001</v>
      </c>
      <c r="M732" s="6">
        <v>21.633482040000001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2898</v>
      </c>
      <c r="AG732" s="18" t="s">
        <v>7257</v>
      </c>
    </row>
    <row r="733" spans="1:33" x14ac:dyDescent="0.35">
      <c r="A733" t="s">
        <v>1847</v>
      </c>
      <c r="B733" t="s">
        <v>2952</v>
      </c>
      <c r="C733" t="s">
        <v>2953</v>
      </c>
      <c r="D733" t="s">
        <v>2954</v>
      </c>
      <c r="E733" t="s">
        <v>2955</v>
      </c>
      <c r="G733" s="1">
        <v>-534.85380914878431</v>
      </c>
      <c r="H733" s="1">
        <v>10.693282999999999</v>
      </c>
      <c r="I733" s="2">
        <v>-5719.3431448559404</v>
      </c>
      <c r="J733" s="3">
        <v>-6.2205641697488264E-4</v>
      </c>
      <c r="K733" s="4">
        <v>9194251.5</v>
      </c>
      <c r="L733" s="5">
        <v>425001</v>
      </c>
      <c r="M733" s="6">
        <v>21.633482040000001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2898</v>
      </c>
      <c r="AG733" s="18" t="s">
        <v>7257</v>
      </c>
    </row>
    <row r="734" spans="1:33" x14ac:dyDescent="0.35">
      <c r="A734" t="s">
        <v>1847</v>
      </c>
      <c r="B734" t="s">
        <v>2956</v>
      </c>
      <c r="C734" t="s">
        <v>2957</v>
      </c>
      <c r="D734" t="s">
        <v>2958</v>
      </c>
      <c r="E734" t="s">
        <v>2959</v>
      </c>
      <c r="G734" s="1">
        <v>-2360.227689454689</v>
      </c>
      <c r="H734" s="1">
        <v>9.3542199999999998</v>
      </c>
      <c r="I734" s="2">
        <v>-22078.08905725084</v>
      </c>
      <c r="J734" s="3">
        <v>-2.4012927052572842E-3</v>
      </c>
      <c r="K734" s="4">
        <v>9194251.5</v>
      </c>
      <c r="L734" s="5">
        <v>425001</v>
      </c>
      <c r="M734" s="6">
        <v>21.633482040000001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2898</v>
      </c>
      <c r="AG734" s="18" t="s">
        <v>7257</v>
      </c>
    </row>
    <row r="735" spans="1:33" x14ac:dyDescent="0.35">
      <c r="A735" t="s">
        <v>1847</v>
      </c>
      <c r="B735" t="s">
        <v>2960</v>
      </c>
      <c r="C735" t="s">
        <v>2961</v>
      </c>
      <c r="D735" t="s">
        <v>2962</v>
      </c>
      <c r="E735" t="s">
        <v>2963</v>
      </c>
      <c r="G735" s="1">
        <v>-469.85019051637431</v>
      </c>
      <c r="H735" s="1">
        <v>16.469193499999999</v>
      </c>
      <c r="I735" s="2">
        <v>-7738.053703626033</v>
      </c>
      <c r="J735" s="3">
        <v>-8.4161866831965963E-4</v>
      </c>
      <c r="K735" s="4">
        <v>9194251.5</v>
      </c>
      <c r="L735" s="5">
        <v>425001</v>
      </c>
      <c r="M735" s="6">
        <v>21.633482040000001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2898</v>
      </c>
      <c r="AG735" s="18" t="s">
        <v>7257</v>
      </c>
    </row>
    <row r="736" spans="1:33" x14ac:dyDescent="0.35">
      <c r="A736" t="s">
        <v>1847</v>
      </c>
      <c r="B736" t="s">
        <v>2964</v>
      </c>
      <c r="C736" t="s">
        <v>2965</v>
      </c>
      <c r="D736" t="s">
        <v>2966</v>
      </c>
      <c r="E736" t="s">
        <v>2967</v>
      </c>
      <c r="G736" s="1">
        <v>-3736.9036882840351</v>
      </c>
      <c r="H736" s="1">
        <v>26.473724000000001</v>
      </c>
      <c r="I736" s="2">
        <v>-98929.756858213572</v>
      </c>
      <c r="J736" s="3">
        <v>-1.075995766030694E-2</v>
      </c>
      <c r="K736" s="4">
        <v>9194251.5</v>
      </c>
      <c r="L736" s="5">
        <v>425001</v>
      </c>
      <c r="M736" s="6">
        <v>21.633482040000001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2898</v>
      </c>
      <c r="AG736" s="18" t="s">
        <v>7257</v>
      </c>
    </row>
    <row r="737" spans="1:33" x14ac:dyDescent="0.35">
      <c r="A737" t="s">
        <v>1847</v>
      </c>
      <c r="B737" t="s">
        <v>2968</v>
      </c>
      <c r="C737" t="s">
        <v>2969</v>
      </c>
      <c r="D737" t="s">
        <v>2970</v>
      </c>
      <c r="E737" t="s">
        <v>2971</v>
      </c>
      <c r="G737" s="1">
        <v>-1076.5225772439969</v>
      </c>
      <c r="H737" s="1">
        <v>10.738132</v>
      </c>
      <c r="I737" s="2">
        <v>-11559.84153542624</v>
      </c>
      <c r="J737" s="3">
        <v>-1.25729011604982E-3</v>
      </c>
      <c r="K737" s="4">
        <v>9194251.5</v>
      </c>
      <c r="L737" s="5">
        <v>425001</v>
      </c>
      <c r="M737" s="6">
        <v>21.633482040000001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2898</v>
      </c>
      <c r="AG737" s="18" t="s">
        <v>7257</v>
      </c>
    </row>
    <row r="738" spans="1:33" x14ac:dyDescent="0.35">
      <c r="A738" t="s">
        <v>1847</v>
      </c>
      <c r="B738" t="s">
        <v>2972</v>
      </c>
      <c r="C738" t="s">
        <v>2973</v>
      </c>
      <c r="D738" t="s">
        <v>2974</v>
      </c>
      <c r="E738" t="s">
        <v>2975</v>
      </c>
      <c r="G738" s="1">
        <v>-288.12831524857768</v>
      </c>
      <c r="H738" s="1">
        <v>58.822667000000003</v>
      </c>
      <c r="I738" s="2">
        <v>-16948.475941138109</v>
      </c>
      <c r="J738" s="3">
        <v>-1.843377456135294E-3</v>
      </c>
      <c r="K738" s="4">
        <v>9194251.5</v>
      </c>
      <c r="L738" s="5">
        <v>425001</v>
      </c>
      <c r="M738" s="6">
        <v>21.633482040000001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2898</v>
      </c>
      <c r="AG738" s="18" t="s">
        <v>7257</v>
      </c>
    </row>
    <row r="739" spans="1:33" x14ac:dyDescent="0.35">
      <c r="A739" t="s">
        <v>1847</v>
      </c>
      <c r="B739" t="s">
        <v>2976</v>
      </c>
      <c r="C739" t="s">
        <v>2977</v>
      </c>
      <c r="D739" t="s">
        <v>2978</v>
      </c>
      <c r="E739" t="s">
        <v>2979</v>
      </c>
      <c r="G739" s="1">
        <v>-279.06731007564218</v>
      </c>
      <c r="H739" s="1">
        <v>22.949874000000001</v>
      </c>
      <c r="I739" s="2">
        <v>-6404.5596037549176</v>
      </c>
      <c r="J739" s="3">
        <v>-6.9658303383966801E-4</v>
      </c>
      <c r="K739" s="4">
        <v>9194251.5</v>
      </c>
      <c r="L739" s="5">
        <v>425001</v>
      </c>
      <c r="M739" s="6">
        <v>21.633482040000001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2898</v>
      </c>
      <c r="AG739" s="18" t="s">
        <v>7257</v>
      </c>
    </row>
    <row r="740" spans="1:33" x14ac:dyDescent="0.35">
      <c r="A740" t="s">
        <v>1847</v>
      </c>
      <c r="B740" t="s">
        <v>2980</v>
      </c>
      <c r="C740" t="s">
        <v>2981</v>
      </c>
      <c r="D740" t="s">
        <v>2982</v>
      </c>
      <c r="E740" t="s">
        <v>2983</v>
      </c>
      <c r="G740" s="1">
        <v>-2346.2072439974158</v>
      </c>
      <c r="H740" s="1">
        <v>7.1630260000000003</v>
      </c>
      <c r="I740" s="2">
        <v>-16805.943490141839</v>
      </c>
      <c r="J740" s="3">
        <v>-1.827875111980767E-3</v>
      </c>
      <c r="K740" s="4">
        <v>9194251.5</v>
      </c>
      <c r="L740" s="5">
        <v>425001</v>
      </c>
      <c r="M740" s="6">
        <v>21.633482040000001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2898</v>
      </c>
      <c r="AG740" s="18" t="s">
        <v>7257</v>
      </c>
    </row>
    <row r="741" spans="1:33" x14ac:dyDescent="0.35">
      <c r="A741" t="s">
        <v>1847</v>
      </c>
      <c r="B741" t="s">
        <v>2984</v>
      </c>
      <c r="C741" t="s">
        <v>2985</v>
      </c>
      <c r="D741" t="s">
        <v>2986</v>
      </c>
      <c r="E741" t="s">
        <v>2987</v>
      </c>
      <c r="G741" s="1">
        <v>-992.41054827227538</v>
      </c>
      <c r="H741" s="1">
        <v>13.659724000000001</v>
      </c>
      <c r="I741" s="2">
        <v>-13556.05418408796</v>
      </c>
      <c r="J741" s="3">
        <v>-1.4744054134355541E-3</v>
      </c>
      <c r="K741" s="4">
        <v>9194251.5</v>
      </c>
      <c r="L741" s="5">
        <v>425001</v>
      </c>
      <c r="M741" s="6">
        <v>21.633482040000001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2898</v>
      </c>
      <c r="AG741" s="18" t="s">
        <v>7257</v>
      </c>
    </row>
    <row r="742" spans="1:33" x14ac:dyDescent="0.35">
      <c r="A742" t="s">
        <v>1847</v>
      </c>
      <c r="B742" t="s">
        <v>2988</v>
      </c>
      <c r="C742" t="s">
        <v>2989</v>
      </c>
      <c r="D742" t="s">
        <v>2990</v>
      </c>
      <c r="E742" t="s">
        <v>2991</v>
      </c>
      <c r="G742" s="1">
        <v>-2586.5548993116681</v>
      </c>
      <c r="H742" s="1">
        <v>31.067543000000001</v>
      </c>
      <c r="I742" s="2">
        <v>-80357.905556225916</v>
      </c>
      <c r="J742" s="3">
        <v>-8.7400160367840617E-3</v>
      </c>
      <c r="K742" s="4">
        <v>9194251.5</v>
      </c>
      <c r="L742" s="5">
        <v>425001</v>
      </c>
      <c r="M742" s="6">
        <v>21.633482040000001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2898</v>
      </c>
      <c r="AG742" s="18" t="s">
        <v>7257</v>
      </c>
    </row>
    <row r="743" spans="1:33" x14ac:dyDescent="0.35">
      <c r="A743" t="s">
        <v>1847</v>
      </c>
      <c r="B743" t="s">
        <v>2992</v>
      </c>
      <c r="C743" t="s">
        <v>2993</v>
      </c>
      <c r="D743" t="s">
        <v>2994</v>
      </c>
      <c r="E743" t="s">
        <v>2995</v>
      </c>
      <c r="G743" s="1">
        <v>-39.517580058367813</v>
      </c>
      <c r="H743" s="1">
        <v>765.63650000000007</v>
      </c>
      <c r="I743" s="2">
        <v>-30256.101684358531</v>
      </c>
      <c r="J743" s="3">
        <v>-3.2907628950935839E-3</v>
      </c>
      <c r="K743" s="4">
        <v>9194251.5</v>
      </c>
      <c r="L743" s="5">
        <v>425001</v>
      </c>
      <c r="M743" s="6">
        <v>21.633482040000001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2898</v>
      </c>
      <c r="AG743" s="18" t="s">
        <v>7257</v>
      </c>
    </row>
    <row r="744" spans="1:33" x14ac:dyDescent="0.35">
      <c r="A744" t="s">
        <v>1847</v>
      </c>
      <c r="B744" t="s">
        <v>2996</v>
      </c>
      <c r="C744" t="s">
        <v>2997</v>
      </c>
      <c r="D744" t="s">
        <v>2998</v>
      </c>
      <c r="E744" t="s">
        <v>2999</v>
      </c>
      <c r="G744" s="1">
        <v>-616.4070416945558</v>
      </c>
      <c r="H744" s="1">
        <v>17.798646000000002</v>
      </c>
      <c r="I744" s="2">
        <v>-10971.21072702864</v>
      </c>
      <c r="J744" s="3">
        <v>-1.1932685033717689E-3</v>
      </c>
      <c r="K744" s="4">
        <v>9194251.5</v>
      </c>
      <c r="L744" s="5">
        <v>425001</v>
      </c>
      <c r="M744" s="6">
        <v>21.633482040000001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2898</v>
      </c>
      <c r="AG744" s="18" t="s">
        <v>7257</v>
      </c>
    </row>
    <row r="745" spans="1:33" x14ac:dyDescent="0.35">
      <c r="A745" t="s">
        <v>1847</v>
      </c>
      <c r="B745" t="s">
        <v>3000</v>
      </c>
      <c r="C745" t="s">
        <v>3001</v>
      </c>
      <c r="D745" t="s">
        <v>3002</v>
      </c>
      <c r="E745" t="s">
        <v>3003</v>
      </c>
      <c r="G745" s="1">
        <v>-235.8669007921967</v>
      </c>
      <c r="H745" s="1">
        <v>24.577252000000001</v>
      </c>
      <c r="I745" s="2">
        <v>-5796.9602592288193</v>
      </c>
      <c r="J745" s="3">
        <v>-6.3049833466365579E-4</v>
      </c>
      <c r="K745" s="4">
        <v>9194251.5</v>
      </c>
      <c r="L745" s="5">
        <v>425001</v>
      </c>
      <c r="M745" s="6">
        <v>21.633482040000001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2898</v>
      </c>
      <c r="AG745" s="18" t="s">
        <v>7257</v>
      </c>
    </row>
    <row r="746" spans="1:33" x14ac:dyDescent="0.35">
      <c r="A746" t="s">
        <v>1847</v>
      </c>
      <c r="B746" t="s">
        <v>3004</v>
      </c>
      <c r="C746" t="s">
        <v>3005</v>
      </c>
      <c r="D746" t="s">
        <v>3006</v>
      </c>
      <c r="E746" t="s">
        <v>3007</v>
      </c>
      <c r="G746" s="1">
        <v>-7366.6622461949128</v>
      </c>
      <c r="H746" s="1">
        <v>10.8886965</v>
      </c>
      <c r="I746" s="2">
        <v>-80213.349416824683</v>
      </c>
      <c r="J746" s="3">
        <v>-8.7242935889696605E-3</v>
      </c>
      <c r="K746" s="4">
        <v>9194251.5</v>
      </c>
      <c r="L746" s="5">
        <v>425001</v>
      </c>
      <c r="M746" s="6">
        <v>21.633482040000001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2898</v>
      </c>
      <c r="AG746" s="18" t="s">
        <v>7257</v>
      </c>
    </row>
    <row r="747" spans="1:33" x14ac:dyDescent="0.35">
      <c r="A747" t="s">
        <v>1847</v>
      </c>
      <c r="B747" t="s">
        <v>3008</v>
      </c>
      <c r="C747" t="s">
        <v>3009</v>
      </c>
      <c r="D747" t="s">
        <v>3010</v>
      </c>
      <c r="E747" t="s">
        <v>3011</v>
      </c>
      <c r="G747" s="1">
        <v>-535.09156913696734</v>
      </c>
      <c r="H747" s="1">
        <v>26.653120000000001</v>
      </c>
      <c r="I747" s="2">
        <v>-14261.85980319589</v>
      </c>
      <c r="J747" s="3">
        <v>-1.551171381726494E-3</v>
      </c>
      <c r="K747" s="4">
        <v>9194251.5</v>
      </c>
      <c r="L747" s="5">
        <v>425001</v>
      </c>
      <c r="M747" s="6">
        <v>21.633482040000001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2898</v>
      </c>
      <c r="AG747" s="18" t="s">
        <v>7257</v>
      </c>
    </row>
    <row r="748" spans="1:33" x14ac:dyDescent="0.35">
      <c r="A748" t="s">
        <v>1847</v>
      </c>
      <c r="B748" t="s">
        <v>3012</v>
      </c>
      <c r="C748" t="s">
        <v>3013</v>
      </c>
      <c r="D748" t="s">
        <v>3014</v>
      </c>
      <c r="E748" t="s">
        <v>3015</v>
      </c>
      <c r="G748" s="1">
        <v>-1050.6723996665539</v>
      </c>
      <c r="H748" s="1">
        <v>20.201270999999998</v>
      </c>
      <c r="I748" s="2">
        <v>-21224.917877884382</v>
      </c>
      <c r="J748" s="3">
        <v>-2.308498726392722E-3</v>
      </c>
      <c r="K748" s="4">
        <v>9194251.5</v>
      </c>
      <c r="L748" s="5">
        <v>425001</v>
      </c>
      <c r="M748" s="6">
        <v>21.633482040000001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2898</v>
      </c>
      <c r="AG748" s="18" t="s">
        <v>7257</v>
      </c>
    </row>
    <row r="749" spans="1:33" x14ac:dyDescent="0.35">
      <c r="A749" t="s">
        <v>1847</v>
      </c>
      <c r="B749" t="s">
        <v>3016</v>
      </c>
      <c r="C749" t="s">
        <v>3017</v>
      </c>
      <c r="D749" t="s">
        <v>3018</v>
      </c>
      <c r="E749" t="s">
        <v>3019</v>
      </c>
      <c r="G749" s="1">
        <v>-1209.558577638827</v>
      </c>
      <c r="H749" s="1">
        <v>18.586707000000001</v>
      </c>
      <c r="I749" s="2">
        <v>-22481.710881909621</v>
      </c>
      <c r="J749" s="3">
        <v>-2.4451920726673211E-3</v>
      </c>
      <c r="K749" s="4">
        <v>9194251.5</v>
      </c>
      <c r="L749" s="5">
        <v>425001</v>
      </c>
      <c r="M749" s="6">
        <v>21.633482040000001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2898</v>
      </c>
      <c r="AG749" s="18" t="s">
        <v>7257</v>
      </c>
    </row>
    <row r="750" spans="1:33" x14ac:dyDescent="0.35">
      <c r="A750" t="s">
        <v>1847</v>
      </c>
      <c r="B750" t="s">
        <v>3020</v>
      </c>
      <c r="C750" t="s">
        <v>3021</v>
      </c>
      <c r="D750" t="s">
        <v>3022</v>
      </c>
      <c r="E750" t="s">
        <v>3023</v>
      </c>
      <c r="G750" s="1">
        <v>-197.70883121036181</v>
      </c>
      <c r="H750" s="1">
        <v>31.079229999999999</v>
      </c>
      <c r="I750" s="2">
        <v>-6144.6382382180136</v>
      </c>
      <c r="J750" s="3">
        <v>-6.6831304736639121E-4</v>
      </c>
      <c r="K750" s="4">
        <v>9194251.5</v>
      </c>
      <c r="L750" s="5">
        <v>425001</v>
      </c>
      <c r="M750" s="6">
        <v>21.633482040000001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2898</v>
      </c>
      <c r="AG750" s="18" t="s">
        <v>7257</v>
      </c>
    </row>
    <row r="751" spans="1:33" x14ac:dyDescent="0.35">
      <c r="A751" t="s">
        <v>1847</v>
      </c>
      <c r="B751" t="s">
        <v>711</v>
      </c>
      <c r="C751" t="s">
        <v>3024</v>
      </c>
      <c r="D751" t="s">
        <v>713</v>
      </c>
      <c r="E751" t="s">
        <v>714</v>
      </c>
      <c r="F751" t="s">
        <v>715</v>
      </c>
      <c r="G751" s="1">
        <v>-32.181097322943998</v>
      </c>
      <c r="H751" s="1">
        <v>229.98</v>
      </c>
      <c r="I751" s="2">
        <v>-7401.0087623306599</v>
      </c>
      <c r="J751" s="3">
        <v>-8.0496044319982544E-4</v>
      </c>
      <c r="K751" s="4">
        <v>9194251.5</v>
      </c>
      <c r="L751" s="5">
        <v>425001</v>
      </c>
      <c r="M751" s="6">
        <v>21.633482040000001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2898</v>
      </c>
      <c r="AG751" s="18" t="s">
        <v>7257</v>
      </c>
    </row>
    <row r="752" spans="1:33" x14ac:dyDescent="0.35">
      <c r="A752" t="s">
        <v>1847</v>
      </c>
      <c r="B752" t="s">
        <v>716</v>
      </c>
      <c r="C752" t="s">
        <v>3025</v>
      </c>
      <c r="D752" t="s">
        <v>718</v>
      </c>
      <c r="E752" t="s">
        <v>719</v>
      </c>
      <c r="F752" t="s">
        <v>720</v>
      </c>
      <c r="G752" s="1">
        <v>-247.2638983749068</v>
      </c>
      <c r="H752" s="1">
        <v>171.56</v>
      </c>
      <c r="I752" s="2">
        <v>-42420.594405199008</v>
      </c>
      <c r="J752" s="3">
        <v>-4.6138170578865507E-3</v>
      </c>
      <c r="K752" s="4">
        <v>9194251.5</v>
      </c>
      <c r="L752" s="5">
        <v>425001</v>
      </c>
      <c r="M752" s="6">
        <v>21.633482040000001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2898</v>
      </c>
      <c r="AG752" s="18" t="s">
        <v>7257</v>
      </c>
    </row>
    <row r="753" spans="1:33" x14ac:dyDescent="0.35">
      <c r="A753" t="s">
        <v>1847</v>
      </c>
      <c r="B753" t="s">
        <v>3026</v>
      </c>
      <c r="C753" t="s">
        <v>3027</v>
      </c>
      <c r="D753" t="s">
        <v>3028</v>
      </c>
      <c r="E753" t="s">
        <v>3029</v>
      </c>
      <c r="F753" t="s">
        <v>3030</v>
      </c>
      <c r="G753" s="1">
        <v>-51.771180411915253</v>
      </c>
      <c r="H753" s="1">
        <v>135.12</v>
      </c>
      <c r="I753" s="2">
        <v>-6995.3218972579889</v>
      </c>
      <c r="J753" s="3">
        <v>-7.6083647453607166E-4</v>
      </c>
      <c r="K753" s="4">
        <v>9194251.5</v>
      </c>
      <c r="L753" s="5">
        <v>425001</v>
      </c>
      <c r="M753" s="6">
        <v>21.633482040000001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2898</v>
      </c>
      <c r="AG753" s="18" t="s">
        <v>7257</v>
      </c>
    </row>
    <row r="754" spans="1:33" x14ac:dyDescent="0.35">
      <c r="A754" t="s">
        <v>1847</v>
      </c>
      <c r="B754" t="s">
        <v>721</v>
      </c>
      <c r="C754" t="s">
        <v>3031</v>
      </c>
      <c r="D754" t="s">
        <v>723</v>
      </c>
      <c r="E754" t="s">
        <v>724</v>
      </c>
      <c r="G754" s="1">
        <v>-574.85867833448572</v>
      </c>
      <c r="H754" s="1">
        <v>352.59</v>
      </c>
      <c r="I754" s="2">
        <v>-202689.42139395629</v>
      </c>
      <c r="J754" s="3">
        <v>-2.2045233523789981E-2</v>
      </c>
      <c r="K754" s="4">
        <v>9194251.5</v>
      </c>
      <c r="L754" s="5">
        <v>425001</v>
      </c>
      <c r="M754" s="6">
        <v>21.633482040000001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2898</v>
      </c>
      <c r="AG754" s="18" t="s">
        <v>7257</v>
      </c>
    </row>
    <row r="755" spans="1:33" x14ac:dyDescent="0.35">
      <c r="A755" t="s">
        <v>1847</v>
      </c>
      <c r="B755" t="s">
        <v>3032</v>
      </c>
      <c r="C755" t="s">
        <v>3033</v>
      </c>
      <c r="D755" t="s">
        <v>3034</v>
      </c>
      <c r="E755" t="s">
        <v>3035</v>
      </c>
      <c r="G755" s="1">
        <v>-767.61486360503568</v>
      </c>
      <c r="H755" s="1">
        <v>49.650820000000003</v>
      </c>
      <c r="I755" s="2">
        <v>-38112.70742217818</v>
      </c>
      <c r="J755" s="3">
        <v>-4.1452757108262897E-3</v>
      </c>
      <c r="K755" s="4">
        <v>9194251.5</v>
      </c>
      <c r="L755" s="5">
        <v>425001</v>
      </c>
      <c r="M755" s="6">
        <v>21.633482040000001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2898</v>
      </c>
      <c r="AG755" s="18" t="s">
        <v>7257</v>
      </c>
    </row>
    <row r="756" spans="1:33" x14ac:dyDescent="0.35">
      <c r="A756" t="s">
        <v>1847</v>
      </c>
      <c r="B756" t="s">
        <v>3036</v>
      </c>
      <c r="C756" t="s">
        <v>3037</v>
      </c>
      <c r="D756" t="s">
        <v>3038</v>
      </c>
      <c r="E756" t="s">
        <v>3039</v>
      </c>
      <c r="F756" t="s">
        <v>3040</v>
      </c>
      <c r="G756" s="1">
        <v>-29.30747873799729</v>
      </c>
      <c r="H756" s="1">
        <v>219.16</v>
      </c>
      <c r="I756" s="2">
        <v>-6423.0270402194856</v>
      </c>
      <c r="J756" s="3">
        <v>-6.9859161892835825E-4</v>
      </c>
      <c r="K756" s="4">
        <v>9194251.5</v>
      </c>
      <c r="L756" s="5">
        <v>425001</v>
      </c>
      <c r="M756" s="6">
        <v>21.633482040000001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2898</v>
      </c>
      <c r="AG756" s="18" t="s">
        <v>7257</v>
      </c>
    </row>
    <row r="757" spans="1:33" x14ac:dyDescent="0.35">
      <c r="A757" t="s">
        <v>1847</v>
      </c>
      <c r="B757" t="s">
        <v>3041</v>
      </c>
      <c r="C757" t="s">
        <v>3042</v>
      </c>
      <c r="D757" t="s">
        <v>3043</v>
      </c>
      <c r="E757" t="s">
        <v>3044</v>
      </c>
      <c r="F757" t="s">
        <v>3045</v>
      </c>
      <c r="G757" s="1">
        <v>-381.68877427710191</v>
      </c>
      <c r="H757" s="1">
        <v>51.29</v>
      </c>
      <c r="I757" s="2">
        <v>-19576.817232672562</v>
      </c>
      <c r="J757" s="3">
        <v>-2.1292453477776371E-3</v>
      </c>
      <c r="K757" s="4">
        <v>9194251.5</v>
      </c>
      <c r="L757" s="5">
        <v>425001</v>
      </c>
      <c r="M757" s="6">
        <v>21.633482040000001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2898</v>
      </c>
      <c r="AG757" s="18" t="s">
        <v>7257</v>
      </c>
    </row>
    <row r="758" spans="1:33" x14ac:dyDescent="0.35">
      <c r="A758" t="s">
        <v>1847</v>
      </c>
      <c r="B758" t="s">
        <v>3046</v>
      </c>
      <c r="C758" t="s">
        <v>3047</v>
      </c>
      <c r="D758" t="s">
        <v>3048</v>
      </c>
      <c r="E758" t="s">
        <v>3049</v>
      </c>
      <c r="F758" t="s">
        <v>3050</v>
      </c>
      <c r="G758" s="1">
        <v>-81.548825687634292</v>
      </c>
      <c r="H758" s="1">
        <v>94.17</v>
      </c>
      <c r="I758" s="2">
        <v>-7679.4529150045209</v>
      </c>
      <c r="J758" s="3">
        <v>-8.3524503490083133E-4</v>
      </c>
      <c r="K758" s="4">
        <v>9194251.5</v>
      </c>
      <c r="L758" s="5">
        <v>425001</v>
      </c>
      <c r="M758" s="6">
        <v>21.633482040000001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2898</v>
      </c>
      <c r="AG758" s="18" t="s">
        <v>7257</v>
      </c>
    </row>
    <row r="759" spans="1:33" x14ac:dyDescent="0.35">
      <c r="A759" t="s">
        <v>1847</v>
      </c>
      <c r="B759" t="s">
        <v>3051</v>
      </c>
      <c r="C759" t="s">
        <v>3052</v>
      </c>
      <c r="D759" t="s">
        <v>3053</v>
      </c>
      <c r="E759" t="s">
        <v>3054</v>
      </c>
      <c r="G759" s="1">
        <v>-4402.6858206361112</v>
      </c>
      <c r="H759" s="1">
        <v>4.8586679999999998</v>
      </c>
      <c r="I759" s="2">
        <v>-21391.18871077841</v>
      </c>
      <c r="J759" s="3">
        <v>-2.3265829426983172E-3</v>
      </c>
      <c r="K759" s="4">
        <v>9194251.5</v>
      </c>
      <c r="L759" s="5">
        <v>425001</v>
      </c>
      <c r="M759" s="6">
        <v>21.633482040000001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2898</v>
      </c>
      <c r="AG759" s="18" t="s">
        <v>7257</v>
      </c>
    </row>
    <row r="760" spans="1:33" x14ac:dyDescent="0.35">
      <c r="A760" t="s">
        <v>1847</v>
      </c>
      <c r="B760" t="s">
        <v>3055</v>
      </c>
      <c r="C760" t="s">
        <v>3056</v>
      </c>
      <c r="D760" t="s">
        <v>3057</v>
      </c>
      <c r="E760" t="s">
        <v>3058</v>
      </c>
      <c r="F760" t="s">
        <v>3059</v>
      </c>
      <c r="G760" s="1">
        <v>-348.2032890158037</v>
      </c>
      <c r="H760" s="1">
        <v>91.01</v>
      </c>
      <c r="I760" s="2">
        <v>-31689.981333328298</v>
      </c>
      <c r="J760" s="3">
        <v>-3.446716824455835E-3</v>
      </c>
      <c r="K760" s="4">
        <v>9194251.5</v>
      </c>
      <c r="L760" s="5">
        <v>425001</v>
      </c>
      <c r="M760" s="6">
        <v>21.633482040000001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2898</v>
      </c>
      <c r="AG760" s="18" t="s">
        <v>7257</v>
      </c>
    </row>
    <row r="761" spans="1:33" x14ac:dyDescent="0.35">
      <c r="A761" t="s">
        <v>1847</v>
      </c>
      <c r="B761" t="s">
        <v>3060</v>
      </c>
      <c r="C761" t="s">
        <v>3061</v>
      </c>
      <c r="D761" t="s">
        <v>3062</v>
      </c>
      <c r="E761" t="s">
        <v>3063</v>
      </c>
      <c r="F761" t="s">
        <v>3064</v>
      </c>
      <c r="G761" s="1">
        <v>-51.685514876050917</v>
      </c>
      <c r="H761" s="1">
        <v>133.30000000000001</v>
      </c>
      <c r="I761" s="2">
        <v>-6889.6791329775879</v>
      </c>
      <c r="J761" s="3">
        <v>-7.4934638594317197E-4</v>
      </c>
      <c r="K761" s="4">
        <v>9194251.5</v>
      </c>
      <c r="L761" s="5">
        <v>425001</v>
      </c>
      <c r="M761" s="6">
        <v>21.633482040000001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2898</v>
      </c>
      <c r="AG761" s="18" t="s">
        <v>7257</v>
      </c>
    </row>
    <row r="762" spans="1:33" x14ac:dyDescent="0.35">
      <c r="A762" t="s">
        <v>1847</v>
      </c>
      <c r="B762" t="s">
        <v>221</v>
      </c>
      <c r="C762" t="s">
        <v>3065</v>
      </c>
      <c r="D762" t="s">
        <v>223</v>
      </c>
      <c r="E762" t="s">
        <v>224</v>
      </c>
      <c r="F762" t="s">
        <v>225</v>
      </c>
      <c r="G762" s="1">
        <v>-808.81087814779585</v>
      </c>
      <c r="H762" s="1">
        <v>97.49</v>
      </c>
      <c r="I762" s="2">
        <v>-78850.972510628606</v>
      </c>
      <c r="J762" s="3">
        <v>-8.5761165561577916E-3</v>
      </c>
      <c r="K762" s="4">
        <v>9194251.5</v>
      </c>
      <c r="L762" s="5">
        <v>425001</v>
      </c>
      <c r="M762" s="6">
        <v>21.633482040000001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2898</v>
      </c>
      <c r="AG762" s="18" t="s">
        <v>7257</v>
      </c>
    </row>
    <row r="763" spans="1:33" x14ac:dyDescent="0.35">
      <c r="A763" t="s">
        <v>1847</v>
      </c>
      <c r="B763" t="s">
        <v>3066</v>
      </c>
      <c r="C763" t="s">
        <v>3067</v>
      </c>
      <c r="D763" t="s">
        <v>3068</v>
      </c>
      <c r="E763" t="s">
        <v>3069</v>
      </c>
      <c r="F763" t="s">
        <v>3070</v>
      </c>
      <c r="G763" s="1">
        <v>-1987.4318812754459</v>
      </c>
      <c r="H763" s="1">
        <v>24.84</v>
      </c>
      <c r="I763" s="2">
        <v>-49367.807930882082</v>
      </c>
      <c r="J763" s="3">
        <v>-5.3694210921772243E-3</v>
      </c>
      <c r="K763" s="4">
        <v>9194251.5</v>
      </c>
      <c r="L763" s="5">
        <v>425001</v>
      </c>
      <c r="M763" s="6">
        <v>21.633482040000001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2898</v>
      </c>
      <c r="AG763" s="18" t="s">
        <v>7257</v>
      </c>
    </row>
    <row r="764" spans="1:33" x14ac:dyDescent="0.35">
      <c r="A764" t="s">
        <v>1847</v>
      </c>
      <c r="B764" t="s">
        <v>3071</v>
      </c>
      <c r="C764" t="s">
        <v>3072</v>
      </c>
      <c r="D764" t="s">
        <v>3073</v>
      </c>
      <c r="E764" t="s">
        <v>3074</v>
      </c>
      <c r="G764" s="1">
        <v>-2710.0325401001728</v>
      </c>
      <c r="H764" s="1">
        <v>21.147953000000001</v>
      </c>
      <c r="I764" s="2">
        <v>-57311.64078650908</v>
      </c>
      <c r="J764" s="3">
        <v>-6.2334210442806662E-3</v>
      </c>
      <c r="K764" s="4">
        <v>9194251.5</v>
      </c>
      <c r="L764" s="5">
        <v>425001</v>
      </c>
      <c r="M764" s="6">
        <v>21.633482040000001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2898</v>
      </c>
      <c r="AG764" s="18" t="s">
        <v>7257</v>
      </c>
    </row>
    <row r="765" spans="1:33" x14ac:dyDescent="0.35">
      <c r="A765" t="s">
        <v>1847</v>
      </c>
      <c r="B765" t="s">
        <v>3075</v>
      </c>
      <c r="C765" t="s">
        <v>3076</v>
      </c>
      <c r="D765" t="s">
        <v>3077</v>
      </c>
      <c r="E765" t="s">
        <v>3078</v>
      </c>
      <c r="G765" s="1">
        <v>-1410.1824245549651</v>
      </c>
      <c r="H765" s="1">
        <v>26.926814</v>
      </c>
      <c r="I765" s="2">
        <v>-37971.719852060582</v>
      </c>
      <c r="J765" s="3">
        <v>-4.1299413934957714E-3</v>
      </c>
      <c r="K765" s="4">
        <v>9194251.5</v>
      </c>
      <c r="L765" s="5">
        <v>425001</v>
      </c>
      <c r="M765" s="6">
        <v>21.633482040000001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2898</v>
      </c>
      <c r="AG765" s="18" t="s">
        <v>7257</v>
      </c>
    </row>
    <row r="766" spans="1:33" x14ac:dyDescent="0.35">
      <c r="A766" t="s">
        <v>1847</v>
      </c>
      <c r="B766" t="s">
        <v>3079</v>
      </c>
      <c r="C766" t="s">
        <v>3080</v>
      </c>
      <c r="D766" t="s">
        <v>3081</v>
      </c>
      <c r="E766" t="s">
        <v>3082</v>
      </c>
      <c r="F766" t="s">
        <v>3083</v>
      </c>
      <c r="G766" s="1">
        <v>-42.301683680055888</v>
      </c>
      <c r="H766" s="1">
        <v>185.25</v>
      </c>
      <c r="I766" s="2">
        <v>-7836.3869017303541</v>
      </c>
      <c r="J766" s="3">
        <v>-8.5231374209530312E-4</v>
      </c>
      <c r="K766" s="4">
        <v>9194251.5</v>
      </c>
      <c r="L766" s="5">
        <v>425001</v>
      </c>
      <c r="M766" s="6">
        <v>21.633482040000001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2898</v>
      </c>
      <c r="AG766" s="18" t="s">
        <v>7257</v>
      </c>
    </row>
    <row r="767" spans="1:33" x14ac:dyDescent="0.35">
      <c r="A767" t="s">
        <v>1847</v>
      </c>
      <c r="B767" t="s">
        <v>3084</v>
      </c>
      <c r="C767" t="s">
        <v>3085</v>
      </c>
      <c r="D767" t="s">
        <v>3086</v>
      </c>
      <c r="E767" t="s">
        <v>3087</v>
      </c>
      <c r="G767" s="1">
        <v>-128.816239153618</v>
      </c>
      <c r="H767" s="1">
        <v>114.85615</v>
      </c>
      <c r="I767" s="2">
        <v>-14795.33728666382</v>
      </c>
      <c r="J767" s="3">
        <v>-1.6091943195880409E-3</v>
      </c>
      <c r="K767" s="4">
        <v>9194251.5</v>
      </c>
      <c r="L767" s="5">
        <v>425001</v>
      </c>
      <c r="M767" s="6">
        <v>21.633482040000001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2898</v>
      </c>
      <c r="AG767" s="18" t="s">
        <v>7257</v>
      </c>
    </row>
    <row r="768" spans="1:33" x14ac:dyDescent="0.35">
      <c r="A768" t="s">
        <v>1847</v>
      </c>
      <c r="B768" t="s">
        <v>231</v>
      </c>
      <c r="C768" t="s">
        <v>3088</v>
      </c>
      <c r="D768" t="s">
        <v>233</v>
      </c>
      <c r="E768" t="s">
        <v>234</v>
      </c>
      <c r="F768" t="s">
        <v>235</v>
      </c>
      <c r="G768" s="1">
        <v>-1168.02921951182</v>
      </c>
      <c r="H768" s="1">
        <v>24.4</v>
      </c>
      <c r="I768" s="2">
        <v>-28499.91295608841</v>
      </c>
      <c r="J768" s="3">
        <v>-3.099753466183562E-3</v>
      </c>
      <c r="K768" s="4">
        <v>9194251.5</v>
      </c>
      <c r="L768" s="5">
        <v>425001</v>
      </c>
      <c r="M768" s="6">
        <v>21.633482040000001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2898</v>
      </c>
      <c r="AG768" s="18" t="s">
        <v>7257</v>
      </c>
    </row>
    <row r="769" spans="1:33" x14ac:dyDescent="0.35">
      <c r="A769" t="s">
        <v>1847</v>
      </c>
      <c r="B769" t="s">
        <v>757</v>
      </c>
      <c r="C769" t="s">
        <v>3089</v>
      </c>
      <c r="D769" t="s">
        <v>759</v>
      </c>
      <c r="E769" t="s">
        <v>760</v>
      </c>
      <c r="F769" t="s">
        <v>761</v>
      </c>
      <c r="G769" s="1">
        <v>-528.45605030194258</v>
      </c>
      <c r="H769" s="1">
        <v>69.42</v>
      </c>
      <c r="I769" s="2">
        <v>-36685.419011960847</v>
      </c>
      <c r="J769" s="3">
        <v>-3.9900386683963188E-3</v>
      </c>
      <c r="K769" s="4">
        <v>9194251.5</v>
      </c>
      <c r="L769" s="5">
        <v>425001</v>
      </c>
      <c r="M769" s="6">
        <v>21.633482040000001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2898</v>
      </c>
      <c r="AG769" s="18" t="s">
        <v>7257</v>
      </c>
    </row>
    <row r="770" spans="1:33" x14ac:dyDescent="0.35">
      <c r="A770" t="s">
        <v>1847</v>
      </c>
      <c r="B770" t="s">
        <v>3090</v>
      </c>
      <c r="C770" t="s">
        <v>3091</v>
      </c>
      <c r="D770" t="s">
        <v>3092</v>
      </c>
      <c r="E770" t="s">
        <v>3093</v>
      </c>
      <c r="G770" s="1">
        <v>-99.171483263490842</v>
      </c>
      <c r="H770" s="1">
        <v>61.16</v>
      </c>
      <c r="I770" s="2">
        <v>-6065.3279163950992</v>
      </c>
      <c r="J770" s="3">
        <v>-6.5968697031999822E-4</v>
      </c>
      <c r="K770" s="4">
        <v>9194251.5</v>
      </c>
      <c r="L770" s="5">
        <v>425001</v>
      </c>
      <c r="M770" s="6">
        <v>21.633482040000001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2898</v>
      </c>
      <c r="AG770" s="18" t="s">
        <v>7257</v>
      </c>
    </row>
    <row r="771" spans="1:33" x14ac:dyDescent="0.35">
      <c r="A771" t="s">
        <v>1847</v>
      </c>
      <c r="B771" t="s">
        <v>3094</v>
      </c>
      <c r="C771" t="s">
        <v>3095</v>
      </c>
      <c r="D771" t="s">
        <v>3096</v>
      </c>
      <c r="E771" t="s">
        <v>3097</v>
      </c>
      <c r="F771" t="s">
        <v>3098</v>
      </c>
      <c r="G771" s="1">
        <v>-516.47135243525122</v>
      </c>
      <c r="H771" s="1">
        <v>191.32</v>
      </c>
      <c r="I771" s="2">
        <v>-98811.299147912257</v>
      </c>
      <c r="J771" s="3">
        <v>-1.0747073771901089E-2</v>
      </c>
      <c r="K771" s="4">
        <v>9194251.5</v>
      </c>
      <c r="L771" s="5">
        <v>425001</v>
      </c>
      <c r="M771" s="6">
        <v>21.633482040000001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1"/>
        <v xml:space="preserve"> </v>
      </c>
      <c r="AB771" s="8" t="s">
        <v>2898</v>
      </c>
      <c r="AG771" s="18" t="s">
        <v>7257</v>
      </c>
    </row>
    <row r="772" spans="1:33" x14ac:dyDescent="0.35">
      <c r="A772" t="s">
        <v>1847</v>
      </c>
      <c r="B772" t="s">
        <v>3099</v>
      </c>
      <c r="C772" t="s">
        <v>3100</v>
      </c>
      <c r="D772" t="s">
        <v>3101</v>
      </c>
      <c r="E772" t="s">
        <v>3102</v>
      </c>
      <c r="F772" t="s">
        <v>3103</v>
      </c>
      <c r="G772" s="1">
        <v>-117.4876688239876</v>
      </c>
      <c r="H772" s="1">
        <v>116.65</v>
      </c>
      <c r="I772" s="2">
        <v>-13704.93656831816</v>
      </c>
      <c r="J772" s="3">
        <v>-1.490598399262643E-3</v>
      </c>
      <c r="K772" s="4">
        <v>9194251.5</v>
      </c>
      <c r="L772" s="5">
        <v>425001</v>
      </c>
      <c r="M772" s="6">
        <v>21.633482040000001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1"/>
        <v xml:space="preserve"> </v>
      </c>
      <c r="AB772" s="8" t="s">
        <v>2898</v>
      </c>
      <c r="AG772" s="18" t="s">
        <v>7257</v>
      </c>
    </row>
    <row r="773" spans="1:33" x14ac:dyDescent="0.35">
      <c r="A773" t="s">
        <v>1847</v>
      </c>
      <c r="B773" t="s">
        <v>3104</v>
      </c>
      <c r="C773" t="s">
        <v>3105</v>
      </c>
      <c r="D773" t="s">
        <v>3106</v>
      </c>
      <c r="E773" t="s">
        <v>3107</v>
      </c>
      <c r="G773" s="1">
        <v>-256.19005789586959</v>
      </c>
      <c r="H773" s="1">
        <v>29.76</v>
      </c>
      <c r="I773" s="2">
        <v>-7624.216122981079</v>
      </c>
      <c r="J773" s="3">
        <v>-8.2923728190174904E-4</v>
      </c>
      <c r="K773" s="4">
        <v>9194251.5</v>
      </c>
      <c r="L773" s="5">
        <v>425001</v>
      </c>
      <c r="M773" s="6">
        <v>21.633482040000001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1"/>
        <v xml:space="preserve"> </v>
      </c>
      <c r="AB773" s="8" t="s">
        <v>2898</v>
      </c>
      <c r="AG773" s="18" t="s">
        <v>7257</v>
      </c>
    </row>
    <row r="774" spans="1:33" x14ac:dyDescent="0.35">
      <c r="A774" t="s">
        <v>1847</v>
      </c>
      <c r="B774" t="s">
        <v>3108</v>
      </c>
      <c r="C774" t="s">
        <v>3109</v>
      </c>
      <c r="D774" t="s">
        <v>3110</v>
      </c>
      <c r="E774" t="s">
        <v>3111</v>
      </c>
      <c r="F774" t="s">
        <v>3112</v>
      </c>
      <c r="G774" s="1">
        <v>-539.76110336475972</v>
      </c>
      <c r="H774" s="1">
        <v>218.14</v>
      </c>
      <c r="I774" s="2">
        <v>-117743.4870879887</v>
      </c>
      <c r="J774" s="3">
        <v>-1.2806206909609629E-2</v>
      </c>
      <c r="K774" s="4">
        <v>9194251.5</v>
      </c>
      <c r="L774" s="5">
        <v>425001</v>
      </c>
      <c r="M774" s="6">
        <v>21.633482040000001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ref="S774:S837" si="12">IF(ISNUMBER(N774),Q774*N774,IF(ISNUMBER(R774),J774*R774," "))</f>
        <v xml:space="preserve"> </v>
      </c>
      <c r="AB774" s="8" t="s">
        <v>2898</v>
      </c>
      <c r="AG774" s="18" t="s">
        <v>7257</v>
      </c>
    </row>
    <row r="775" spans="1:33" x14ac:dyDescent="0.35">
      <c r="A775" t="s">
        <v>1847</v>
      </c>
      <c r="B775" t="s">
        <v>3113</v>
      </c>
      <c r="C775" t="s">
        <v>3114</v>
      </c>
      <c r="D775" t="s">
        <v>3115</v>
      </c>
      <c r="E775" t="s">
        <v>3116</v>
      </c>
      <c r="G775" s="1">
        <v>-557.25486822827543</v>
      </c>
      <c r="H775" s="1">
        <v>42.864535999999987</v>
      </c>
      <c r="I775" s="2">
        <v>-23886.471360346161</v>
      </c>
      <c r="J775" s="3">
        <v>-2.5979788958727271E-3</v>
      </c>
      <c r="K775" s="4">
        <v>9194251.5</v>
      </c>
      <c r="L775" s="5">
        <v>425001</v>
      </c>
      <c r="M775" s="6">
        <v>21.633482040000001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2898</v>
      </c>
      <c r="AG775" s="18" t="s">
        <v>7257</v>
      </c>
    </row>
    <row r="776" spans="1:33" x14ac:dyDescent="0.35">
      <c r="A776" t="s">
        <v>1847</v>
      </c>
      <c r="B776" t="s">
        <v>3117</v>
      </c>
      <c r="C776" t="s">
        <v>3118</v>
      </c>
      <c r="D776" t="s">
        <v>3119</v>
      </c>
      <c r="E776" t="s">
        <v>3120</v>
      </c>
      <c r="F776" t="s">
        <v>3121</v>
      </c>
      <c r="G776" s="1">
        <v>-957.4955266120644</v>
      </c>
      <c r="H776" s="1">
        <v>53.56</v>
      </c>
      <c r="I776" s="2">
        <v>-51283.460405342172</v>
      </c>
      <c r="J776" s="3">
        <v>-5.5777743740577654E-3</v>
      </c>
      <c r="K776" s="4">
        <v>9194251.5</v>
      </c>
      <c r="L776" s="5">
        <v>425001</v>
      </c>
      <c r="M776" s="6">
        <v>21.633482040000001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2898</v>
      </c>
      <c r="AG776" s="18" t="s">
        <v>7257</v>
      </c>
    </row>
    <row r="777" spans="1:33" x14ac:dyDescent="0.35">
      <c r="A777" t="s">
        <v>1847</v>
      </c>
      <c r="B777" t="s">
        <v>767</v>
      </c>
      <c r="C777" t="s">
        <v>3122</v>
      </c>
      <c r="D777" t="s">
        <v>769</v>
      </c>
      <c r="E777" t="s">
        <v>770</v>
      </c>
      <c r="F777" t="s">
        <v>771</v>
      </c>
      <c r="G777" s="1">
        <v>-1305.5540729508191</v>
      </c>
      <c r="H777" s="1">
        <v>22.11</v>
      </c>
      <c r="I777" s="2">
        <v>-28865.800552942601</v>
      </c>
      <c r="J777" s="3">
        <v>-3.1395487226929348E-3</v>
      </c>
      <c r="K777" s="4">
        <v>9194251.5</v>
      </c>
      <c r="L777" s="5">
        <v>425001</v>
      </c>
      <c r="M777" s="6">
        <v>21.633482040000001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2898</v>
      </c>
      <c r="AG777" s="18" t="s">
        <v>7257</v>
      </c>
    </row>
    <row r="778" spans="1:33" x14ac:dyDescent="0.35">
      <c r="A778" t="s">
        <v>1847</v>
      </c>
      <c r="B778" t="s">
        <v>3123</v>
      </c>
      <c r="C778" t="s">
        <v>3124</v>
      </c>
      <c r="D778" t="s">
        <v>3125</v>
      </c>
      <c r="E778" t="s">
        <v>3126</v>
      </c>
      <c r="F778" t="s">
        <v>3127</v>
      </c>
      <c r="G778" s="1">
        <v>-74.406938869283778</v>
      </c>
      <c r="H778" s="1">
        <v>312.56</v>
      </c>
      <c r="I778" s="2">
        <v>-23256.632812983338</v>
      </c>
      <c r="J778" s="3">
        <v>-2.5294753806749072E-3</v>
      </c>
      <c r="K778" s="4">
        <v>9194251.5</v>
      </c>
      <c r="L778" s="5">
        <v>425001</v>
      </c>
      <c r="M778" s="6">
        <v>21.633482040000001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2898</v>
      </c>
      <c r="AG778" s="18" t="s">
        <v>7257</v>
      </c>
    </row>
    <row r="779" spans="1:33" x14ac:dyDescent="0.35">
      <c r="A779" t="s">
        <v>1847</v>
      </c>
      <c r="B779" t="s">
        <v>777</v>
      </c>
      <c r="C779" t="s">
        <v>3128</v>
      </c>
      <c r="D779" t="s">
        <v>779</v>
      </c>
      <c r="E779" t="s">
        <v>780</v>
      </c>
      <c r="F779" t="s">
        <v>781</v>
      </c>
      <c r="G779" s="1">
        <v>-8.3104825242254066</v>
      </c>
      <c r="H779" s="1">
        <v>3228.4</v>
      </c>
      <c r="I779" s="2">
        <v>-26829.561781209301</v>
      </c>
      <c r="J779" s="3">
        <v>-2.9180800395996681E-3</v>
      </c>
      <c r="K779" s="4">
        <v>9194251.5</v>
      </c>
      <c r="L779" s="5">
        <v>425001</v>
      </c>
      <c r="M779" s="6">
        <v>21.633482040000001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2898</v>
      </c>
      <c r="AG779" s="18" t="s">
        <v>7257</v>
      </c>
    </row>
    <row r="780" spans="1:33" x14ac:dyDescent="0.35">
      <c r="A780" t="s">
        <v>1847</v>
      </c>
      <c r="B780" t="s">
        <v>3129</v>
      </c>
      <c r="C780" t="s">
        <v>3130</v>
      </c>
      <c r="D780" t="s">
        <v>3131</v>
      </c>
      <c r="E780" t="s">
        <v>3132</v>
      </c>
      <c r="G780" s="1">
        <v>-205.78660217577391</v>
      </c>
      <c r="K780" s="4">
        <v>9194251.5</v>
      </c>
      <c r="L780" s="5">
        <v>425001</v>
      </c>
      <c r="M780" s="6">
        <v>21.633482040000001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2898</v>
      </c>
      <c r="AG780" s="18" t="s">
        <v>7257</v>
      </c>
    </row>
    <row r="781" spans="1:33" x14ac:dyDescent="0.35">
      <c r="A781" t="s">
        <v>1847</v>
      </c>
      <c r="B781" t="s">
        <v>241</v>
      </c>
      <c r="C781" t="s">
        <v>3133</v>
      </c>
      <c r="D781" t="s">
        <v>243</v>
      </c>
      <c r="E781" t="s">
        <v>244</v>
      </c>
      <c r="F781" t="s">
        <v>245</v>
      </c>
      <c r="G781" s="1">
        <v>-1132.9226835799641</v>
      </c>
      <c r="H781" s="1">
        <v>171.09</v>
      </c>
      <c r="I781" s="2">
        <v>-193831.741933696</v>
      </c>
      <c r="J781" s="3">
        <v>-2.108184031442864E-2</v>
      </c>
      <c r="K781" s="4">
        <v>9194251.5</v>
      </c>
      <c r="L781" s="5">
        <v>425001</v>
      </c>
      <c r="M781" s="6">
        <v>21.633482040000001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2898</v>
      </c>
      <c r="AG781" s="18" t="s">
        <v>7257</v>
      </c>
    </row>
    <row r="782" spans="1:33" x14ac:dyDescent="0.35">
      <c r="A782" t="s">
        <v>1847</v>
      </c>
      <c r="B782" t="s">
        <v>3134</v>
      </c>
      <c r="C782" t="s">
        <v>3135</v>
      </c>
      <c r="D782" t="s">
        <v>3136</v>
      </c>
      <c r="E782" t="s">
        <v>3137</v>
      </c>
      <c r="F782" t="s">
        <v>3138</v>
      </c>
      <c r="G782" s="1">
        <v>-146.7596613105415</v>
      </c>
      <c r="H782" s="1">
        <v>46.53</v>
      </c>
      <c r="I782" s="2">
        <v>-6828.7270407794977</v>
      </c>
      <c r="J782" s="3">
        <v>-7.4271701625515656E-4</v>
      </c>
      <c r="K782" s="4">
        <v>9194251.5</v>
      </c>
      <c r="L782" s="5">
        <v>425001</v>
      </c>
      <c r="M782" s="6">
        <v>21.633482040000001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2898</v>
      </c>
      <c r="AG782" s="18" t="s">
        <v>7257</v>
      </c>
    </row>
    <row r="783" spans="1:33" x14ac:dyDescent="0.35">
      <c r="A783" t="s">
        <v>1847</v>
      </c>
      <c r="B783" t="s">
        <v>3139</v>
      </c>
      <c r="C783" t="s">
        <v>3140</v>
      </c>
      <c r="D783" t="s">
        <v>3141</v>
      </c>
      <c r="E783" t="s">
        <v>3142</v>
      </c>
      <c r="G783" s="1">
        <v>-125.2180868136532</v>
      </c>
      <c r="H783" s="1">
        <v>66.245192000000003</v>
      </c>
      <c r="I783" s="2">
        <v>-8295.096202843124</v>
      </c>
      <c r="J783" s="3">
        <v>-9.0220462240380567E-4</v>
      </c>
      <c r="K783" s="4">
        <v>9194251.5</v>
      </c>
      <c r="L783" s="5">
        <v>425001</v>
      </c>
      <c r="M783" s="6">
        <v>21.633482040000001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2898</v>
      </c>
      <c r="AG783" s="18" t="s">
        <v>7257</v>
      </c>
    </row>
    <row r="784" spans="1:33" x14ac:dyDescent="0.35">
      <c r="A784" t="s">
        <v>1847</v>
      </c>
      <c r="B784" t="s">
        <v>3143</v>
      </c>
      <c r="C784" t="s">
        <v>3144</v>
      </c>
      <c r="D784" t="s">
        <v>3145</v>
      </c>
      <c r="E784" t="s">
        <v>3146</v>
      </c>
      <c r="G784" s="1">
        <v>-4.8706299976791394</v>
      </c>
      <c r="H784" s="1">
        <v>1229.2357999999999</v>
      </c>
      <c r="I784" s="2">
        <v>-5987.1527617011143</v>
      </c>
      <c r="J784" s="3">
        <v>-6.5118435815042844E-4</v>
      </c>
      <c r="K784" s="4">
        <v>9194251.5</v>
      </c>
      <c r="L784" s="5">
        <v>425001</v>
      </c>
      <c r="M784" s="6">
        <v>21.633482040000001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2898</v>
      </c>
      <c r="AG784" s="18" t="s">
        <v>7257</v>
      </c>
    </row>
    <row r="785" spans="1:33" x14ac:dyDescent="0.35">
      <c r="A785" t="s">
        <v>1847</v>
      </c>
      <c r="B785" t="s">
        <v>3147</v>
      </c>
      <c r="C785" t="s">
        <v>3148</v>
      </c>
      <c r="D785" t="s">
        <v>3149</v>
      </c>
      <c r="E785" t="s">
        <v>3150</v>
      </c>
      <c r="F785" t="s">
        <v>3151</v>
      </c>
      <c r="G785" s="1">
        <v>-1791.0100629923579</v>
      </c>
      <c r="H785" s="1">
        <v>30.98</v>
      </c>
      <c r="I785" s="2">
        <v>-55485.491751503258</v>
      </c>
      <c r="J785" s="3">
        <v>-6.0348024797345669E-3</v>
      </c>
      <c r="K785" s="4">
        <v>9194251.5</v>
      </c>
      <c r="L785" s="5">
        <v>425001</v>
      </c>
      <c r="M785" s="6">
        <v>21.633482040000001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2898</v>
      </c>
      <c r="AG785" s="18" t="s">
        <v>7257</v>
      </c>
    </row>
    <row r="786" spans="1:33" x14ac:dyDescent="0.35">
      <c r="A786" t="s">
        <v>1847</v>
      </c>
      <c r="B786" t="s">
        <v>3152</v>
      </c>
      <c r="C786" t="s">
        <v>3153</v>
      </c>
      <c r="D786" t="s">
        <v>3154</v>
      </c>
      <c r="E786" t="s">
        <v>3155</v>
      </c>
      <c r="G786" s="1">
        <v>-4550.7651203487276</v>
      </c>
      <c r="H786" s="1">
        <v>21.781464499999998</v>
      </c>
      <c r="I786" s="2">
        <v>-99122.328916714032</v>
      </c>
      <c r="J786" s="3">
        <v>-1.078090249290157E-2</v>
      </c>
      <c r="K786" s="4">
        <v>9194251.5</v>
      </c>
      <c r="L786" s="5">
        <v>425001</v>
      </c>
      <c r="M786" s="6">
        <v>21.633482040000001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2898</v>
      </c>
      <c r="AG786" s="18" t="s">
        <v>7257</v>
      </c>
    </row>
    <row r="787" spans="1:33" x14ac:dyDescent="0.35">
      <c r="A787" t="s">
        <v>1847</v>
      </c>
      <c r="B787" t="s">
        <v>3156</v>
      </c>
      <c r="C787" t="s">
        <v>3157</v>
      </c>
      <c r="D787" t="s">
        <v>3158</v>
      </c>
      <c r="E787" t="s">
        <v>3159</v>
      </c>
      <c r="F787" t="s">
        <v>3160</v>
      </c>
      <c r="G787" s="1">
        <v>-89.77076086423024</v>
      </c>
      <c r="H787" s="1">
        <v>237.38</v>
      </c>
      <c r="I787" s="2">
        <v>-21309.78321395097</v>
      </c>
      <c r="J787" s="3">
        <v>-2.3177289868512919E-3</v>
      </c>
      <c r="K787" s="4">
        <v>9194251.5</v>
      </c>
      <c r="L787" s="5">
        <v>425001</v>
      </c>
      <c r="M787" s="6">
        <v>21.633482040000001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2898</v>
      </c>
      <c r="AG787" s="18" t="s">
        <v>7257</v>
      </c>
    </row>
    <row r="788" spans="1:33" x14ac:dyDescent="0.35">
      <c r="A788" t="s">
        <v>1847</v>
      </c>
      <c r="B788" t="s">
        <v>3161</v>
      </c>
      <c r="C788" t="s">
        <v>3162</v>
      </c>
      <c r="D788" t="s">
        <v>3163</v>
      </c>
      <c r="E788" t="s">
        <v>3164</v>
      </c>
      <c r="F788" t="s">
        <v>3165</v>
      </c>
      <c r="G788" s="1">
        <v>-5247.1488542374382</v>
      </c>
      <c r="H788" s="1">
        <v>19.559999999999999</v>
      </c>
      <c r="I788" s="2">
        <v>-102634.2315888843</v>
      </c>
      <c r="J788" s="3">
        <v>-1.1162869711458761E-2</v>
      </c>
      <c r="K788" s="4">
        <v>9194251.5</v>
      </c>
      <c r="L788" s="5">
        <v>425001</v>
      </c>
      <c r="M788" s="6">
        <v>21.633482040000001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2898</v>
      </c>
      <c r="AG788" s="18" t="s">
        <v>7257</v>
      </c>
    </row>
    <row r="789" spans="1:33" x14ac:dyDescent="0.35">
      <c r="A789" t="s">
        <v>1847</v>
      </c>
      <c r="B789" t="s">
        <v>3166</v>
      </c>
      <c r="C789" t="s">
        <v>3167</v>
      </c>
      <c r="D789" t="s">
        <v>3168</v>
      </c>
      <c r="E789" t="s">
        <v>3169</v>
      </c>
      <c r="F789" t="s">
        <v>3170</v>
      </c>
      <c r="G789" s="1">
        <v>-752.18192019797129</v>
      </c>
      <c r="H789" s="1">
        <v>25.456703999999998</v>
      </c>
      <c r="I789" s="2">
        <v>-19148.072496631379</v>
      </c>
      <c r="J789" s="3">
        <v>-2.0826135217892811E-3</v>
      </c>
      <c r="K789" s="4">
        <v>9194251.5</v>
      </c>
      <c r="L789" s="5">
        <v>425001</v>
      </c>
      <c r="M789" s="6">
        <v>21.633482040000001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2898</v>
      </c>
      <c r="AG789" s="18" t="s">
        <v>7257</v>
      </c>
    </row>
    <row r="790" spans="1:33" x14ac:dyDescent="0.35">
      <c r="A790" t="s">
        <v>1847</v>
      </c>
      <c r="B790" t="s">
        <v>3166</v>
      </c>
      <c r="C790" t="s">
        <v>3171</v>
      </c>
      <c r="D790" t="s">
        <v>3172</v>
      </c>
      <c r="E790" t="s">
        <v>3169</v>
      </c>
      <c r="F790" t="s">
        <v>3170</v>
      </c>
      <c r="G790" s="1">
        <v>-722.37769704513391</v>
      </c>
      <c r="H790" s="1">
        <v>25.35</v>
      </c>
      <c r="I790" s="2">
        <v>-18312.274620094151</v>
      </c>
      <c r="J790" s="3">
        <v>-1.9917091260875501E-3</v>
      </c>
      <c r="K790" s="4">
        <v>9194251.5</v>
      </c>
      <c r="L790" s="5">
        <v>425001</v>
      </c>
      <c r="M790" s="6">
        <v>21.633482040000001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2898</v>
      </c>
      <c r="AG790" s="18" t="s">
        <v>7257</v>
      </c>
    </row>
    <row r="791" spans="1:33" x14ac:dyDescent="0.35">
      <c r="A791" t="s">
        <v>1847</v>
      </c>
      <c r="B791" t="s">
        <v>3173</v>
      </c>
      <c r="C791" t="s">
        <v>3174</v>
      </c>
      <c r="D791" t="s">
        <v>3175</v>
      </c>
      <c r="E791" t="s">
        <v>3176</v>
      </c>
      <c r="G791" s="1">
        <v>-565.56859016134626</v>
      </c>
      <c r="H791" s="1">
        <v>151.52771000000001</v>
      </c>
      <c r="I791" s="2">
        <v>-85699.313315077321</v>
      </c>
      <c r="J791" s="3">
        <v>-9.3209668361886027E-3</v>
      </c>
      <c r="K791" s="4">
        <v>9194251.5</v>
      </c>
      <c r="L791" s="5">
        <v>425001</v>
      </c>
      <c r="M791" s="6">
        <v>21.633482040000001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2898</v>
      </c>
      <c r="AG791" s="18" t="s">
        <v>7257</v>
      </c>
    </row>
    <row r="792" spans="1:33" x14ac:dyDescent="0.35">
      <c r="A792" t="s">
        <v>1847</v>
      </c>
      <c r="B792" t="s">
        <v>3177</v>
      </c>
      <c r="C792" t="s">
        <v>3178</v>
      </c>
      <c r="D792" t="s">
        <v>3179</v>
      </c>
      <c r="E792" t="s">
        <v>3180</v>
      </c>
      <c r="F792" t="s">
        <v>3181</v>
      </c>
      <c r="G792" s="1">
        <v>-130.23216582835551</v>
      </c>
      <c r="H792" s="1">
        <v>50.56</v>
      </c>
      <c r="I792" s="2">
        <v>-6584.5383042816529</v>
      </c>
      <c r="J792" s="3">
        <v>-7.1615816733767317E-4</v>
      </c>
      <c r="K792" s="4">
        <v>9194251.5</v>
      </c>
      <c r="L792" s="5">
        <v>425001</v>
      </c>
      <c r="M792" s="6">
        <v>21.633482040000001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2898</v>
      </c>
      <c r="AG792" s="18" t="s">
        <v>7257</v>
      </c>
    </row>
    <row r="793" spans="1:33" x14ac:dyDescent="0.35">
      <c r="A793" t="s">
        <v>1847</v>
      </c>
      <c r="B793" t="s">
        <v>3182</v>
      </c>
      <c r="C793" t="s">
        <v>3183</v>
      </c>
      <c r="D793" t="s">
        <v>3184</v>
      </c>
      <c r="E793" t="s">
        <v>3185</v>
      </c>
      <c r="G793" s="1">
        <v>-48.741365525787309</v>
      </c>
      <c r="H793" s="1">
        <v>172.39949999999999</v>
      </c>
      <c r="I793" s="2">
        <v>-8402.9870459629692</v>
      </c>
      <c r="J793" s="3">
        <v>-9.1393922017066523E-4</v>
      </c>
      <c r="K793" s="4">
        <v>9194251.5</v>
      </c>
      <c r="L793" s="5">
        <v>425001</v>
      </c>
      <c r="M793" s="6">
        <v>21.633482040000001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2898</v>
      </c>
      <c r="AG793" s="18" t="s">
        <v>7257</v>
      </c>
    </row>
    <row r="794" spans="1:33" x14ac:dyDescent="0.35">
      <c r="A794" t="s">
        <v>1847</v>
      </c>
      <c r="B794" t="s">
        <v>3186</v>
      </c>
      <c r="C794" t="s">
        <v>3187</v>
      </c>
      <c r="D794" t="s">
        <v>3188</v>
      </c>
      <c r="E794" t="s">
        <v>3189</v>
      </c>
      <c r="G794" s="1">
        <v>-226.1358533487506</v>
      </c>
      <c r="H794" s="1">
        <v>79.42071</v>
      </c>
      <c r="I794" s="2">
        <v>-17959.870029413651</v>
      </c>
      <c r="J794" s="3">
        <v>-1.953380330026175E-3</v>
      </c>
      <c r="K794" s="4">
        <v>9194251.5</v>
      </c>
      <c r="L794" s="5">
        <v>425001</v>
      </c>
      <c r="M794" s="6">
        <v>21.633482040000001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2898</v>
      </c>
      <c r="AG794" s="18" t="s">
        <v>7257</v>
      </c>
    </row>
    <row r="795" spans="1:33" x14ac:dyDescent="0.35">
      <c r="A795" t="s">
        <v>1847</v>
      </c>
      <c r="B795" t="s">
        <v>3190</v>
      </c>
      <c r="C795" t="s">
        <v>3191</v>
      </c>
      <c r="D795" t="s">
        <v>3192</v>
      </c>
      <c r="E795" t="s">
        <v>3193</v>
      </c>
      <c r="F795" t="s">
        <v>3194</v>
      </c>
      <c r="G795" s="1">
        <v>-354.21263432802681</v>
      </c>
      <c r="H795" s="1">
        <v>58.419871999999998</v>
      </c>
      <c r="I795" s="2">
        <v>-20693.056758226128</v>
      </c>
      <c r="J795" s="3">
        <v>-2.2506515900969351E-3</v>
      </c>
      <c r="K795" s="4">
        <v>9194251.5</v>
      </c>
      <c r="L795" s="5">
        <v>425001</v>
      </c>
      <c r="M795" s="6">
        <v>21.633482040000001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2898</v>
      </c>
      <c r="AG795" s="18" t="s">
        <v>7257</v>
      </c>
    </row>
    <row r="796" spans="1:33" x14ac:dyDescent="0.35">
      <c r="A796" t="s">
        <v>1847</v>
      </c>
      <c r="B796" t="s">
        <v>3195</v>
      </c>
      <c r="C796" t="s">
        <v>3196</v>
      </c>
      <c r="D796" t="s">
        <v>3197</v>
      </c>
      <c r="E796" t="s">
        <v>3198</v>
      </c>
      <c r="G796" s="1">
        <v>-4762.8947374653671</v>
      </c>
      <c r="H796" s="1">
        <v>5.297374249999999</v>
      </c>
      <c r="I796" s="2">
        <v>-25230.83593770954</v>
      </c>
      <c r="J796" s="3">
        <v>-2.7441968427456588E-3</v>
      </c>
      <c r="K796" s="4">
        <v>9194251.5</v>
      </c>
      <c r="L796" s="5">
        <v>425001</v>
      </c>
      <c r="M796" s="6">
        <v>21.633482040000001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2898</v>
      </c>
      <c r="AG796" s="18" t="s">
        <v>7257</v>
      </c>
    </row>
    <row r="797" spans="1:33" x14ac:dyDescent="0.35">
      <c r="A797" t="s">
        <v>1847</v>
      </c>
      <c r="B797" t="s">
        <v>3199</v>
      </c>
      <c r="C797" t="s">
        <v>3200</v>
      </c>
      <c r="D797" t="s">
        <v>3201</v>
      </c>
      <c r="E797" t="s">
        <v>3202</v>
      </c>
      <c r="G797" s="1">
        <v>-9675.4126579674848</v>
      </c>
      <c r="H797" s="1">
        <v>5.2058929999999997</v>
      </c>
      <c r="I797" s="2">
        <v>-50369.16302822432</v>
      </c>
      <c r="J797" s="3">
        <v>-5.4783320891563956E-3</v>
      </c>
      <c r="K797" s="4">
        <v>9194251.5</v>
      </c>
      <c r="L797" s="5">
        <v>425001</v>
      </c>
      <c r="M797" s="6">
        <v>21.633482040000001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2898</v>
      </c>
      <c r="AG797" s="18" t="s">
        <v>7257</v>
      </c>
    </row>
    <row r="798" spans="1:33" x14ac:dyDescent="0.35">
      <c r="A798" t="s">
        <v>1847</v>
      </c>
      <c r="B798" t="s">
        <v>3203</v>
      </c>
      <c r="C798" t="s">
        <v>3204</v>
      </c>
      <c r="D798" t="s">
        <v>3205</v>
      </c>
      <c r="E798" t="s">
        <v>3206</v>
      </c>
      <c r="F798" t="s">
        <v>3207</v>
      </c>
      <c r="G798" s="1">
        <v>-110.4426382266039</v>
      </c>
      <c r="H798" s="1">
        <v>484.82</v>
      </c>
      <c r="I798" s="2">
        <v>-53544.799865022112</v>
      </c>
      <c r="J798" s="3">
        <v>-5.8237258209678198E-3</v>
      </c>
      <c r="K798" s="4">
        <v>9194251.5</v>
      </c>
      <c r="L798" s="5">
        <v>425001</v>
      </c>
      <c r="M798" s="6">
        <v>21.633482040000001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2898</v>
      </c>
      <c r="AG798" s="18" t="s">
        <v>7257</v>
      </c>
    </row>
    <row r="799" spans="1:33" x14ac:dyDescent="0.35">
      <c r="A799" t="s">
        <v>1847</v>
      </c>
      <c r="B799" t="s">
        <v>3208</v>
      </c>
      <c r="C799" t="s">
        <v>3209</v>
      </c>
      <c r="D799" t="s">
        <v>3210</v>
      </c>
      <c r="E799" t="s">
        <v>3211</v>
      </c>
      <c r="F799" t="s">
        <v>3212</v>
      </c>
      <c r="G799" s="1">
        <v>-793.66443310745262</v>
      </c>
      <c r="H799" s="1">
        <v>24.248448</v>
      </c>
      <c r="I799" s="2">
        <v>-19245.130735655541</v>
      </c>
      <c r="J799" s="3">
        <v>-2.093169926410599E-3</v>
      </c>
      <c r="K799" s="4">
        <v>9194251.5</v>
      </c>
      <c r="L799" s="5">
        <v>425001</v>
      </c>
      <c r="M799" s="6">
        <v>21.633482040000001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2898</v>
      </c>
      <c r="AG799" s="18" t="s">
        <v>7257</v>
      </c>
    </row>
    <row r="800" spans="1:33" x14ac:dyDescent="0.35">
      <c r="A800" t="s">
        <v>1847</v>
      </c>
      <c r="B800" t="s">
        <v>261</v>
      </c>
      <c r="C800" t="s">
        <v>3213</v>
      </c>
      <c r="D800" t="s">
        <v>263</v>
      </c>
      <c r="E800" t="s">
        <v>264</v>
      </c>
      <c r="F800" t="s">
        <v>265</v>
      </c>
      <c r="G800" s="1">
        <v>-103.9842561570829</v>
      </c>
      <c r="H800" s="1">
        <v>90.185000000000002</v>
      </c>
      <c r="I800" s="2">
        <v>-9377.8201415265175</v>
      </c>
      <c r="J800" s="3">
        <v>-1.0199655884469241E-3</v>
      </c>
      <c r="K800" s="4">
        <v>9194251.5</v>
      </c>
      <c r="L800" s="5">
        <v>425001</v>
      </c>
      <c r="M800" s="6">
        <v>21.633482040000001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2898</v>
      </c>
      <c r="AG800" s="18" t="s">
        <v>7257</v>
      </c>
    </row>
    <row r="801" spans="1:33" x14ac:dyDescent="0.35">
      <c r="A801" t="s">
        <v>1847</v>
      </c>
      <c r="B801" t="s">
        <v>3214</v>
      </c>
      <c r="C801" t="s">
        <v>3215</v>
      </c>
      <c r="D801" t="s">
        <v>3216</v>
      </c>
      <c r="E801" t="s">
        <v>3217</v>
      </c>
      <c r="F801" t="s">
        <v>3218</v>
      </c>
      <c r="G801" s="1">
        <v>-239.58220824621841</v>
      </c>
      <c r="H801" s="1">
        <v>69.66</v>
      </c>
      <c r="I801" s="2">
        <v>-16689.296626431569</v>
      </c>
      <c r="J801" s="3">
        <v>-1.815188177790391E-3</v>
      </c>
      <c r="K801" s="4">
        <v>9194251.5</v>
      </c>
      <c r="L801" s="5">
        <v>425001</v>
      </c>
      <c r="M801" s="6">
        <v>21.633482040000001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2898</v>
      </c>
      <c r="AG801" s="18" t="s">
        <v>7257</v>
      </c>
    </row>
    <row r="802" spans="1:33" x14ac:dyDescent="0.35">
      <c r="A802" t="s">
        <v>1847</v>
      </c>
      <c r="B802" t="s">
        <v>3219</v>
      </c>
      <c r="C802" t="s">
        <v>3220</v>
      </c>
      <c r="D802" t="s">
        <v>3221</v>
      </c>
      <c r="E802" t="s">
        <v>3222</v>
      </c>
      <c r="F802" t="s">
        <v>3223</v>
      </c>
      <c r="G802" s="1">
        <v>-54.004258485479497</v>
      </c>
      <c r="H802" s="1">
        <v>386.02</v>
      </c>
      <c r="I802" s="2">
        <v>-20846.723860564802</v>
      </c>
      <c r="J802" s="3">
        <v>-2.2673649791464588E-3</v>
      </c>
      <c r="K802" s="4">
        <v>9194251.5</v>
      </c>
      <c r="L802" s="5">
        <v>425001</v>
      </c>
      <c r="M802" s="6">
        <v>21.633482040000001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2898</v>
      </c>
      <c r="AG802" s="18" t="s">
        <v>7257</v>
      </c>
    </row>
    <row r="803" spans="1:33" x14ac:dyDescent="0.35">
      <c r="A803" t="s">
        <v>1847</v>
      </c>
      <c r="B803" t="s">
        <v>3224</v>
      </c>
      <c r="C803" t="s">
        <v>3225</v>
      </c>
      <c r="D803" t="s">
        <v>3226</v>
      </c>
      <c r="E803" t="s">
        <v>3227</v>
      </c>
      <c r="G803" s="1">
        <v>-350.92397174353692</v>
      </c>
      <c r="H803" s="1">
        <v>95.71041000000001</v>
      </c>
      <c r="I803" s="2">
        <v>-33587.077214402343</v>
      </c>
      <c r="J803" s="3">
        <v>-3.653051824218898E-3</v>
      </c>
      <c r="K803" s="4">
        <v>9194251.5</v>
      </c>
      <c r="L803" s="5">
        <v>425001</v>
      </c>
      <c r="M803" s="6">
        <v>21.633482040000001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2898</v>
      </c>
      <c r="AG803" s="18" t="s">
        <v>7257</v>
      </c>
    </row>
    <row r="804" spans="1:33" x14ac:dyDescent="0.35">
      <c r="A804" t="s">
        <v>1847</v>
      </c>
      <c r="B804" t="s">
        <v>266</v>
      </c>
      <c r="C804" t="s">
        <v>3228</v>
      </c>
      <c r="D804" t="s">
        <v>268</v>
      </c>
      <c r="E804" t="s">
        <v>269</v>
      </c>
      <c r="F804" t="s">
        <v>270</v>
      </c>
      <c r="G804" s="1">
        <v>-852.73138277543853</v>
      </c>
      <c r="H804" s="1">
        <v>19.399999999999999</v>
      </c>
      <c r="I804" s="2">
        <v>-16542.988825843509</v>
      </c>
      <c r="J804" s="3">
        <v>-1.799275212978838E-3</v>
      </c>
      <c r="K804" s="4">
        <v>9194251.5</v>
      </c>
      <c r="L804" s="5">
        <v>425001</v>
      </c>
      <c r="M804" s="6">
        <v>21.633482040000001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2898</v>
      </c>
      <c r="AG804" s="18" t="s">
        <v>7257</v>
      </c>
    </row>
    <row r="805" spans="1:33" x14ac:dyDescent="0.35">
      <c r="A805" t="s">
        <v>1847</v>
      </c>
      <c r="B805" t="s">
        <v>3229</v>
      </c>
      <c r="C805" t="s">
        <v>3230</v>
      </c>
      <c r="D805" t="s">
        <v>3231</v>
      </c>
      <c r="E805" t="s">
        <v>3232</v>
      </c>
      <c r="F805" t="s">
        <v>3233</v>
      </c>
      <c r="G805" s="1">
        <v>-375.63410879372611</v>
      </c>
      <c r="H805" s="1">
        <v>188.73</v>
      </c>
      <c r="I805" s="2">
        <v>-70893.425352639926</v>
      </c>
      <c r="J805" s="3">
        <v>-7.7106249869975741E-3</v>
      </c>
      <c r="K805" s="4">
        <v>9194251.5</v>
      </c>
      <c r="L805" s="5">
        <v>425001</v>
      </c>
      <c r="M805" s="6">
        <v>21.633482040000001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2898</v>
      </c>
      <c r="AG805" s="18" t="s">
        <v>7257</v>
      </c>
    </row>
    <row r="806" spans="1:33" x14ac:dyDescent="0.35">
      <c r="A806" t="s">
        <v>1847</v>
      </c>
      <c r="B806" t="s">
        <v>3234</v>
      </c>
      <c r="C806" t="s">
        <v>3235</v>
      </c>
      <c r="D806" t="s">
        <v>3236</v>
      </c>
      <c r="E806" t="s">
        <v>3237</v>
      </c>
      <c r="G806" s="1">
        <v>-616.88547503537018</v>
      </c>
      <c r="H806" s="1">
        <v>179.24074999999999</v>
      </c>
      <c r="I806" s="2">
        <v>-110571.01520944601</v>
      </c>
      <c r="J806" s="3">
        <v>-1.20261029632968E-2</v>
      </c>
      <c r="K806" s="4">
        <v>9194251.5</v>
      </c>
      <c r="L806" s="5">
        <v>425001</v>
      </c>
      <c r="M806" s="6">
        <v>21.633482040000001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2898</v>
      </c>
      <c r="AG806" s="18" t="s">
        <v>7257</v>
      </c>
    </row>
    <row r="807" spans="1:33" x14ac:dyDescent="0.35">
      <c r="A807" t="s">
        <v>1847</v>
      </c>
      <c r="B807" t="s">
        <v>3238</v>
      </c>
      <c r="C807" t="s">
        <v>3239</v>
      </c>
      <c r="D807" t="s">
        <v>3240</v>
      </c>
      <c r="E807" t="s">
        <v>3241</v>
      </c>
      <c r="F807" t="s">
        <v>3242</v>
      </c>
      <c r="G807" s="1">
        <v>-118.5278766604584</v>
      </c>
      <c r="H807" s="1">
        <v>55.24</v>
      </c>
      <c r="I807" s="2">
        <v>-6547.4799067237254</v>
      </c>
      <c r="J807" s="3">
        <v>-7.1212756217553161E-4</v>
      </c>
      <c r="K807" s="4">
        <v>9194251.5</v>
      </c>
      <c r="L807" s="5">
        <v>425001</v>
      </c>
      <c r="M807" s="6">
        <v>21.633482040000001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2898</v>
      </c>
      <c r="AG807" s="18" t="s">
        <v>7257</v>
      </c>
    </row>
    <row r="808" spans="1:33" x14ac:dyDescent="0.35">
      <c r="A808" t="s">
        <v>1847</v>
      </c>
      <c r="B808" t="s">
        <v>821</v>
      </c>
      <c r="C808" t="s">
        <v>3243</v>
      </c>
      <c r="D808" t="s">
        <v>823</v>
      </c>
      <c r="E808" t="s">
        <v>824</v>
      </c>
      <c r="F808" t="s">
        <v>825</v>
      </c>
      <c r="G808" s="1">
        <v>-364.68179369798293</v>
      </c>
      <c r="H808" s="1">
        <v>106.47</v>
      </c>
      <c r="I808" s="2">
        <v>-38827.67057502424</v>
      </c>
      <c r="J808" s="3">
        <v>-4.2230376855608353E-3</v>
      </c>
      <c r="K808" s="4">
        <v>9194251.5</v>
      </c>
      <c r="L808" s="5">
        <v>425001</v>
      </c>
      <c r="M808" s="6">
        <v>21.633482040000001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2898</v>
      </c>
      <c r="AG808" s="18" t="s">
        <v>7257</v>
      </c>
    </row>
    <row r="809" spans="1:33" x14ac:dyDescent="0.35">
      <c r="A809" t="s">
        <v>1847</v>
      </c>
      <c r="B809" t="s">
        <v>826</v>
      </c>
      <c r="C809" t="s">
        <v>3244</v>
      </c>
      <c r="D809" t="s">
        <v>828</v>
      </c>
      <c r="E809" t="s">
        <v>829</v>
      </c>
      <c r="F809" t="s">
        <v>830</v>
      </c>
      <c r="G809" s="1">
        <v>-76.69739023912058</v>
      </c>
      <c r="H809" s="1">
        <v>283.99</v>
      </c>
      <c r="I809" s="2">
        <v>-21781.29185400785</v>
      </c>
      <c r="J809" s="3">
        <v>-2.3690119694907029E-3</v>
      </c>
      <c r="K809" s="4">
        <v>9194251.5</v>
      </c>
      <c r="L809" s="5">
        <v>425001</v>
      </c>
      <c r="M809" s="6">
        <v>21.633482040000001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2898</v>
      </c>
      <c r="AG809" s="18" t="s">
        <v>7257</v>
      </c>
    </row>
    <row r="810" spans="1:33" x14ac:dyDescent="0.35">
      <c r="A810" t="s">
        <v>1847</v>
      </c>
      <c r="B810" t="s">
        <v>3245</v>
      </c>
      <c r="C810" t="s">
        <v>3246</v>
      </c>
      <c r="D810" t="s">
        <v>3247</v>
      </c>
      <c r="E810" t="s">
        <v>3248</v>
      </c>
      <c r="G810" s="1">
        <v>-708.73204488074236</v>
      </c>
      <c r="H810" s="1">
        <v>11.033568000000001</v>
      </c>
      <c r="I810" s="2">
        <v>-7819.8432109707237</v>
      </c>
      <c r="J810" s="3">
        <v>-8.5051439053747044E-4</v>
      </c>
      <c r="K810" s="4">
        <v>9194251.5</v>
      </c>
      <c r="L810" s="5">
        <v>425001</v>
      </c>
      <c r="M810" s="6">
        <v>21.633482040000001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2898</v>
      </c>
      <c r="AG810" s="18" t="s">
        <v>7257</v>
      </c>
    </row>
    <row r="811" spans="1:33" x14ac:dyDescent="0.35">
      <c r="A811" t="s">
        <v>1847</v>
      </c>
      <c r="B811" t="s">
        <v>291</v>
      </c>
      <c r="C811" t="s">
        <v>3249</v>
      </c>
      <c r="D811" t="s">
        <v>293</v>
      </c>
      <c r="E811" t="s">
        <v>294</v>
      </c>
      <c r="G811" s="1">
        <v>-12574.076763955491</v>
      </c>
      <c r="H811" s="1">
        <v>5.09</v>
      </c>
      <c r="I811" s="2">
        <v>-64002.050728533439</v>
      </c>
      <c r="J811" s="3">
        <v>-6.9610941933156206E-3</v>
      </c>
      <c r="K811" s="4">
        <v>9194251.5</v>
      </c>
      <c r="L811" s="5">
        <v>425001</v>
      </c>
      <c r="M811" s="6">
        <v>21.633482040000001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2898</v>
      </c>
      <c r="AG811" s="18" t="s">
        <v>7257</v>
      </c>
    </row>
    <row r="812" spans="1:33" x14ac:dyDescent="0.35">
      <c r="A812" t="s">
        <v>1847</v>
      </c>
      <c r="B812" t="s">
        <v>3250</v>
      </c>
      <c r="C812" t="s">
        <v>3251</v>
      </c>
      <c r="D812" t="s">
        <v>3252</v>
      </c>
      <c r="E812" t="s">
        <v>3253</v>
      </c>
      <c r="F812" t="s">
        <v>3254</v>
      </c>
      <c r="G812" s="1">
        <v>-561.896551954046</v>
      </c>
      <c r="H812" s="1">
        <v>57.52</v>
      </c>
      <c r="I812" s="2">
        <v>-32320.28966839673</v>
      </c>
      <c r="J812" s="3">
        <v>-3.5152714354612469E-3</v>
      </c>
      <c r="K812" s="4">
        <v>9194251.5</v>
      </c>
      <c r="L812" s="5">
        <v>425001</v>
      </c>
      <c r="M812" s="6">
        <v>21.633482040000001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2898</v>
      </c>
      <c r="AG812" s="18" t="s">
        <v>7257</v>
      </c>
    </row>
    <row r="813" spans="1:33" x14ac:dyDescent="0.35">
      <c r="A813" t="s">
        <v>1847</v>
      </c>
      <c r="B813" t="s">
        <v>3255</v>
      </c>
      <c r="C813" t="s">
        <v>3256</v>
      </c>
      <c r="D813" t="s">
        <v>3257</v>
      </c>
      <c r="E813" t="s">
        <v>3258</v>
      </c>
      <c r="F813" t="s">
        <v>3259</v>
      </c>
      <c r="G813" s="1">
        <v>-2023.1665364789239</v>
      </c>
      <c r="H813" s="1">
        <v>62.25</v>
      </c>
      <c r="I813" s="2">
        <v>-125942.116895813</v>
      </c>
      <c r="J813" s="3">
        <v>-1.36979194984837E-2</v>
      </c>
      <c r="K813" s="4">
        <v>9194251.5</v>
      </c>
      <c r="L813" s="5">
        <v>425001</v>
      </c>
      <c r="M813" s="6">
        <v>21.633482040000001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2898</v>
      </c>
      <c r="AG813" s="18" t="s">
        <v>7257</v>
      </c>
    </row>
    <row r="814" spans="1:33" x14ac:dyDescent="0.35">
      <c r="A814" t="s">
        <v>1847</v>
      </c>
      <c r="B814" t="s">
        <v>3260</v>
      </c>
      <c r="C814" t="s">
        <v>3261</v>
      </c>
      <c r="D814" t="s">
        <v>3262</v>
      </c>
      <c r="E814" t="s">
        <v>3263</v>
      </c>
      <c r="G814" s="1">
        <v>-3283.951947632896</v>
      </c>
      <c r="H814" s="1">
        <v>12.27</v>
      </c>
      <c r="I814" s="2">
        <v>-40294.090397455628</v>
      </c>
      <c r="J814" s="3">
        <v>-4.3825308017140518E-3</v>
      </c>
      <c r="K814" s="4">
        <v>9194251.5</v>
      </c>
      <c r="L814" s="5">
        <v>425001</v>
      </c>
      <c r="M814" s="6">
        <v>21.633482040000001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2898</v>
      </c>
      <c r="AG814" s="18" t="s">
        <v>7257</v>
      </c>
    </row>
    <row r="815" spans="1:33" x14ac:dyDescent="0.35">
      <c r="A815" t="s">
        <v>1847</v>
      </c>
      <c r="B815" t="s">
        <v>3264</v>
      </c>
      <c r="C815" t="s">
        <v>3265</v>
      </c>
      <c r="D815" t="s">
        <v>3266</v>
      </c>
      <c r="E815" t="s">
        <v>3267</v>
      </c>
      <c r="F815" t="s">
        <v>3268</v>
      </c>
      <c r="G815" s="1">
        <v>-2531.3549939529421</v>
      </c>
      <c r="H815" s="1">
        <v>32.56</v>
      </c>
      <c r="I815" s="2">
        <v>-82420.918603107799</v>
      </c>
      <c r="J815" s="3">
        <v>-8.9643967867430868E-3</v>
      </c>
      <c r="K815" s="4">
        <v>9194251.5</v>
      </c>
      <c r="L815" s="5">
        <v>425001</v>
      </c>
      <c r="M815" s="6">
        <v>21.633482040000001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2898</v>
      </c>
      <c r="AG815" s="18" t="s">
        <v>7257</v>
      </c>
    </row>
    <row r="816" spans="1:33" x14ac:dyDescent="0.35">
      <c r="A816" t="s">
        <v>1847</v>
      </c>
      <c r="B816" t="s">
        <v>3269</v>
      </c>
      <c r="C816" t="s">
        <v>3270</v>
      </c>
      <c r="D816" t="s">
        <v>3271</v>
      </c>
      <c r="E816" t="s">
        <v>3272</v>
      </c>
      <c r="F816" t="s">
        <v>3273</v>
      </c>
      <c r="G816" s="1">
        <v>-33.014529906487518</v>
      </c>
      <c r="H816" s="1">
        <v>190.97</v>
      </c>
      <c r="I816" s="2">
        <v>-6304.7847762419206</v>
      </c>
      <c r="J816" s="3">
        <v>-6.8573116324280683E-4</v>
      </c>
      <c r="K816" s="4">
        <v>9194251.5</v>
      </c>
      <c r="L816" s="5">
        <v>425001</v>
      </c>
      <c r="M816" s="6">
        <v>21.633482040000001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2898</v>
      </c>
      <c r="AG816" s="18" t="s">
        <v>7257</v>
      </c>
    </row>
    <row r="817" spans="1:33" x14ac:dyDescent="0.35">
      <c r="A817" t="s">
        <v>1847</v>
      </c>
      <c r="B817" t="s">
        <v>3274</v>
      </c>
      <c r="C817" t="s">
        <v>3275</v>
      </c>
      <c r="D817" t="s">
        <v>3276</v>
      </c>
      <c r="E817" t="s">
        <v>3277</v>
      </c>
      <c r="G817" s="1">
        <v>-923.65160286552907</v>
      </c>
      <c r="H817" s="1">
        <v>69.366934000000001</v>
      </c>
      <c r="I817" s="2">
        <v>-64070.879774967369</v>
      </c>
      <c r="J817" s="3">
        <v>-6.9685802889955066E-3</v>
      </c>
      <c r="K817" s="4">
        <v>9194251.5</v>
      </c>
      <c r="L817" s="5">
        <v>425001</v>
      </c>
      <c r="M817" s="6">
        <v>21.633482040000001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2898</v>
      </c>
      <c r="AG817" s="18" t="s">
        <v>7257</v>
      </c>
    </row>
    <row r="818" spans="1:33" x14ac:dyDescent="0.35">
      <c r="A818" t="s">
        <v>1847</v>
      </c>
      <c r="B818" t="s">
        <v>3278</v>
      </c>
      <c r="C818" t="s">
        <v>3279</v>
      </c>
      <c r="D818" t="s">
        <v>3280</v>
      </c>
      <c r="E818" t="s">
        <v>3281</v>
      </c>
      <c r="F818" t="s">
        <v>3282</v>
      </c>
      <c r="G818" s="1">
        <v>-58.849499090454337</v>
      </c>
      <c r="H818" s="1">
        <v>943.19</v>
      </c>
      <c r="I818" s="2">
        <v>-55506.259047125634</v>
      </c>
      <c r="J818" s="3">
        <v>-6.0370612058116566E-3</v>
      </c>
      <c r="K818" s="4">
        <v>9194251.5</v>
      </c>
      <c r="L818" s="5">
        <v>425001</v>
      </c>
      <c r="M818" s="6">
        <v>21.633482040000001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2898</v>
      </c>
      <c r="AG818" s="18" t="s">
        <v>7257</v>
      </c>
    </row>
    <row r="819" spans="1:33" x14ac:dyDescent="0.35">
      <c r="A819" t="s">
        <v>1847</v>
      </c>
      <c r="B819" t="s">
        <v>310</v>
      </c>
      <c r="C819" t="s">
        <v>3283</v>
      </c>
      <c r="D819" t="s">
        <v>312</v>
      </c>
      <c r="E819" t="s">
        <v>313</v>
      </c>
      <c r="G819" s="1">
        <v>-281.15438336481492</v>
      </c>
      <c r="H819" s="1">
        <v>23.82</v>
      </c>
      <c r="I819" s="2">
        <v>-6697.0974117498918</v>
      </c>
      <c r="J819" s="3">
        <v>-7.2840050239542521E-4</v>
      </c>
      <c r="K819" s="4">
        <v>9194251.5</v>
      </c>
      <c r="L819" s="5">
        <v>425001</v>
      </c>
      <c r="M819" s="6">
        <v>21.633482040000001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2898</v>
      </c>
      <c r="AG819" s="18" t="s">
        <v>7257</v>
      </c>
    </row>
    <row r="820" spans="1:33" x14ac:dyDescent="0.35">
      <c r="A820" t="s">
        <v>1847</v>
      </c>
      <c r="B820" t="s">
        <v>3284</v>
      </c>
      <c r="C820" t="s">
        <v>3285</v>
      </c>
      <c r="D820" t="s">
        <v>3286</v>
      </c>
      <c r="E820" t="s">
        <v>3287</v>
      </c>
      <c r="F820" t="s">
        <v>3288</v>
      </c>
      <c r="G820" s="1">
        <v>-2053.4415572231551</v>
      </c>
      <c r="H820" s="1">
        <v>56.9</v>
      </c>
      <c r="I820" s="2">
        <v>-116840.82460599751</v>
      </c>
      <c r="J820" s="3">
        <v>-1.2708030077923959E-2</v>
      </c>
      <c r="K820" s="4">
        <v>9194251.5</v>
      </c>
      <c r="L820" s="5">
        <v>425001</v>
      </c>
      <c r="M820" s="6">
        <v>21.633482040000001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2898</v>
      </c>
      <c r="AG820" s="18" t="s">
        <v>7257</v>
      </c>
    </row>
    <row r="821" spans="1:33" x14ac:dyDescent="0.35">
      <c r="A821" t="s">
        <v>1847</v>
      </c>
      <c r="B821" t="s">
        <v>836</v>
      </c>
      <c r="C821" t="s">
        <v>3289</v>
      </c>
      <c r="D821" t="s">
        <v>838</v>
      </c>
      <c r="E821" t="s">
        <v>839</v>
      </c>
      <c r="F821" t="s">
        <v>840</v>
      </c>
      <c r="G821" s="1">
        <v>-975.80501248608539</v>
      </c>
      <c r="H821" s="1">
        <v>60.23</v>
      </c>
      <c r="I821" s="2">
        <v>-58772.735902036919</v>
      </c>
      <c r="J821" s="3">
        <v>-6.3923350260798196E-3</v>
      </c>
      <c r="K821" s="4">
        <v>9194251.5</v>
      </c>
      <c r="L821" s="5">
        <v>425001</v>
      </c>
      <c r="M821" s="6">
        <v>21.633482040000001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2898</v>
      </c>
      <c r="AG821" s="18" t="s">
        <v>7257</v>
      </c>
    </row>
    <row r="822" spans="1:33" x14ac:dyDescent="0.35">
      <c r="A822" t="s">
        <v>1847</v>
      </c>
      <c r="B822" t="s">
        <v>841</v>
      </c>
      <c r="C822" t="s">
        <v>3290</v>
      </c>
      <c r="D822" t="s">
        <v>843</v>
      </c>
      <c r="E822" t="s">
        <v>844</v>
      </c>
      <c r="F822" t="s">
        <v>845</v>
      </c>
      <c r="G822" s="1">
        <v>-2579.2342665409528</v>
      </c>
      <c r="H822" s="1">
        <v>77.81</v>
      </c>
      <c r="I822" s="2">
        <v>-200690.21827955151</v>
      </c>
      <c r="J822" s="3">
        <v>-2.182779297254937E-2</v>
      </c>
      <c r="K822" s="4">
        <v>9194251.5</v>
      </c>
      <c r="L822" s="5">
        <v>425001</v>
      </c>
      <c r="M822" s="6">
        <v>21.633482040000001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2898</v>
      </c>
      <c r="AG822" s="18" t="s">
        <v>7257</v>
      </c>
    </row>
    <row r="823" spans="1:33" x14ac:dyDescent="0.35">
      <c r="A823" t="s">
        <v>1847</v>
      </c>
      <c r="B823" t="s">
        <v>314</v>
      </c>
      <c r="C823" t="s">
        <v>3291</v>
      </c>
      <c r="D823" t="s">
        <v>316</v>
      </c>
      <c r="E823" t="s">
        <v>317</v>
      </c>
      <c r="F823" t="s">
        <v>318</v>
      </c>
      <c r="G823" s="1">
        <v>-2728.4021864241809</v>
      </c>
      <c r="H823" s="1">
        <v>52.62</v>
      </c>
      <c r="I823" s="2">
        <v>-143568.52304964041</v>
      </c>
      <c r="J823" s="3">
        <v>-1.561503109303029E-2</v>
      </c>
      <c r="K823" s="4">
        <v>9194251.5</v>
      </c>
      <c r="L823" s="5">
        <v>425001</v>
      </c>
      <c r="M823" s="6">
        <v>21.633482040000001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2898</v>
      </c>
      <c r="AG823" s="18" t="s">
        <v>7257</v>
      </c>
    </row>
    <row r="824" spans="1:33" x14ac:dyDescent="0.35">
      <c r="A824" t="s">
        <v>1847</v>
      </c>
      <c r="B824" t="s">
        <v>3292</v>
      </c>
      <c r="C824" t="s">
        <v>3293</v>
      </c>
      <c r="D824" t="s">
        <v>3294</v>
      </c>
      <c r="E824" t="s">
        <v>3295</v>
      </c>
      <c r="F824" t="s">
        <v>3296</v>
      </c>
      <c r="G824" s="1">
        <v>-90.221490948879264</v>
      </c>
      <c r="H824" s="1">
        <v>161.47</v>
      </c>
      <c r="I824" s="2">
        <v>-14568.06414351553</v>
      </c>
      <c r="J824" s="3">
        <v>-1.5844752716972701E-3</v>
      </c>
      <c r="K824" s="4">
        <v>9194251.5</v>
      </c>
      <c r="L824" s="5">
        <v>425001</v>
      </c>
      <c r="M824" s="6">
        <v>21.633482040000001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2898</v>
      </c>
      <c r="AG824" s="18" t="s">
        <v>7257</v>
      </c>
    </row>
    <row r="825" spans="1:33" x14ac:dyDescent="0.35">
      <c r="A825" t="s">
        <v>1847</v>
      </c>
      <c r="B825" t="s">
        <v>846</v>
      </c>
      <c r="C825" t="s">
        <v>3297</v>
      </c>
      <c r="D825" t="s">
        <v>848</v>
      </c>
      <c r="E825" t="s">
        <v>849</v>
      </c>
      <c r="F825" t="s">
        <v>850</v>
      </c>
      <c r="G825" s="1">
        <v>-108.64588117886311</v>
      </c>
      <c r="H825" s="1">
        <v>63.72</v>
      </c>
      <c r="I825" s="2">
        <v>-6922.9155487171593</v>
      </c>
      <c r="J825" s="3">
        <v>-7.5296129855890494E-4</v>
      </c>
      <c r="K825" s="4">
        <v>9194251.5</v>
      </c>
      <c r="L825" s="5">
        <v>425001</v>
      </c>
      <c r="M825" s="6">
        <v>21.633482040000001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2898</v>
      </c>
      <c r="AG825" s="18" t="s">
        <v>7257</v>
      </c>
    </row>
    <row r="826" spans="1:33" x14ac:dyDescent="0.35">
      <c r="A826" t="s">
        <v>1847</v>
      </c>
      <c r="B826" t="s">
        <v>319</v>
      </c>
      <c r="C826" t="s">
        <v>3298</v>
      </c>
      <c r="D826" t="s">
        <v>321</v>
      </c>
      <c r="E826" t="s">
        <v>322</v>
      </c>
      <c r="F826" t="s">
        <v>323</v>
      </c>
      <c r="G826" s="1">
        <v>-270.91672603413571</v>
      </c>
      <c r="H826" s="1">
        <v>34.049999999999997</v>
      </c>
      <c r="I826" s="2">
        <v>-9224.7145214623197</v>
      </c>
      <c r="J826" s="3">
        <v>-1.0033132682374761E-3</v>
      </c>
      <c r="K826" s="4">
        <v>9194251.5</v>
      </c>
      <c r="L826" s="5">
        <v>425001</v>
      </c>
      <c r="M826" s="6">
        <v>21.633482040000001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2898</v>
      </c>
      <c r="AG826" s="18" t="s">
        <v>7257</v>
      </c>
    </row>
    <row r="827" spans="1:33" x14ac:dyDescent="0.35">
      <c r="A827" t="s">
        <v>1847</v>
      </c>
      <c r="B827" t="s">
        <v>329</v>
      </c>
      <c r="C827" t="s">
        <v>3299</v>
      </c>
      <c r="D827" t="s">
        <v>331</v>
      </c>
      <c r="E827" t="s">
        <v>332</v>
      </c>
      <c r="F827" t="s">
        <v>333</v>
      </c>
      <c r="G827" s="1">
        <v>-367.8812883987332</v>
      </c>
      <c r="H827" s="1">
        <v>36.64</v>
      </c>
      <c r="I827" s="2">
        <v>-13479.170406929579</v>
      </c>
      <c r="J827" s="3">
        <v>-1.466043256150823E-3</v>
      </c>
      <c r="K827" s="4">
        <v>9194251.5</v>
      </c>
      <c r="L827" s="5">
        <v>425001</v>
      </c>
      <c r="M827" s="6">
        <v>21.633482040000001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2898</v>
      </c>
      <c r="AG827" s="18" t="s">
        <v>7257</v>
      </c>
    </row>
    <row r="828" spans="1:33" x14ac:dyDescent="0.35">
      <c r="A828" t="s">
        <v>1847</v>
      </c>
      <c r="B828" t="s">
        <v>3300</v>
      </c>
      <c r="C828" t="s">
        <v>3301</v>
      </c>
      <c r="D828" t="s">
        <v>3302</v>
      </c>
      <c r="E828" t="s">
        <v>3303</v>
      </c>
      <c r="F828" t="s">
        <v>3304</v>
      </c>
      <c r="G828" s="1">
        <v>-2105.312328421945</v>
      </c>
      <c r="H828" s="1">
        <v>30.59</v>
      </c>
      <c r="I828" s="2">
        <v>-64401.504126427288</v>
      </c>
      <c r="J828" s="3">
        <v>-7.0045401875756062E-3</v>
      </c>
      <c r="K828" s="4">
        <v>9194251.5</v>
      </c>
      <c r="L828" s="5">
        <v>425001</v>
      </c>
      <c r="M828" s="6">
        <v>21.633482040000001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2898</v>
      </c>
      <c r="AG828" s="18" t="s">
        <v>7257</v>
      </c>
    </row>
    <row r="829" spans="1:33" x14ac:dyDescent="0.35">
      <c r="A829" t="s">
        <v>1847</v>
      </c>
      <c r="B829" t="s">
        <v>3305</v>
      </c>
      <c r="C829" t="s">
        <v>3306</v>
      </c>
      <c r="D829" t="s">
        <v>3307</v>
      </c>
      <c r="E829" t="s">
        <v>3308</v>
      </c>
      <c r="F829" t="s">
        <v>3309</v>
      </c>
      <c r="G829" s="1">
        <v>-30.360160402035358</v>
      </c>
      <c r="H829" s="1">
        <v>466.98</v>
      </c>
      <c r="I829" s="2">
        <v>-14177.58770454247</v>
      </c>
      <c r="J829" s="3">
        <v>-1.5420056439115759E-3</v>
      </c>
      <c r="K829" s="4">
        <v>9194251.5</v>
      </c>
      <c r="L829" s="5">
        <v>425001</v>
      </c>
      <c r="M829" s="6">
        <v>21.633482040000001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2898</v>
      </c>
      <c r="AG829" s="18" t="s">
        <v>7257</v>
      </c>
    </row>
    <row r="830" spans="1:33" x14ac:dyDescent="0.35">
      <c r="A830" t="s">
        <v>1847</v>
      </c>
      <c r="B830" t="s">
        <v>3310</v>
      </c>
      <c r="C830" t="s">
        <v>3311</v>
      </c>
      <c r="D830" t="s">
        <v>3312</v>
      </c>
      <c r="E830" t="s">
        <v>3313</v>
      </c>
      <c r="F830" t="s">
        <v>3314</v>
      </c>
      <c r="G830" s="1">
        <v>-20.52763952826151</v>
      </c>
      <c r="H830" s="1">
        <v>455.44</v>
      </c>
      <c r="I830" s="2">
        <v>-9349.1081467514196</v>
      </c>
      <c r="J830" s="3">
        <v>-1.01684276819613E-3</v>
      </c>
      <c r="K830" s="4">
        <v>9194251.5</v>
      </c>
      <c r="L830" s="5">
        <v>425001</v>
      </c>
      <c r="M830" s="6">
        <v>21.633482040000001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2898</v>
      </c>
      <c r="AG830" s="18" t="s">
        <v>7257</v>
      </c>
    </row>
    <row r="831" spans="1:33" x14ac:dyDescent="0.35">
      <c r="A831" t="s">
        <v>1847</v>
      </c>
      <c r="B831" t="s">
        <v>3315</v>
      </c>
      <c r="C831" t="s">
        <v>3316</v>
      </c>
      <c r="D831" t="s">
        <v>3317</v>
      </c>
      <c r="E831" t="s">
        <v>3318</v>
      </c>
      <c r="F831" t="s">
        <v>3319</v>
      </c>
      <c r="G831" s="1">
        <v>-103.4574420348104</v>
      </c>
      <c r="H831" s="1">
        <v>109.64</v>
      </c>
      <c r="I831" s="2">
        <v>-11343.073944696611</v>
      </c>
      <c r="J831" s="3">
        <v>-1.233713689982987E-3</v>
      </c>
      <c r="K831" s="4">
        <v>9194251.5</v>
      </c>
      <c r="L831" s="5">
        <v>425001</v>
      </c>
      <c r="M831" s="6">
        <v>21.633482040000001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2898</v>
      </c>
      <c r="AG831" s="18" t="s">
        <v>7257</v>
      </c>
    </row>
    <row r="832" spans="1:33" x14ac:dyDescent="0.35">
      <c r="A832" t="s">
        <v>1847</v>
      </c>
      <c r="B832" t="s">
        <v>3320</v>
      </c>
      <c r="C832" t="s">
        <v>3321</v>
      </c>
      <c r="D832" t="s">
        <v>3322</v>
      </c>
      <c r="E832" t="s">
        <v>3323</v>
      </c>
      <c r="G832" s="1">
        <v>-199.87613245626551</v>
      </c>
      <c r="H832" s="1">
        <v>161.10764</v>
      </c>
      <c r="I832" s="2">
        <v>-32201.571992356341</v>
      </c>
      <c r="J832" s="3">
        <v>-3.5023592722426989E-3</v>
      </c>
      <c r="K832" s="4">
        <v>9194251.5</v>
      </c>
      <c r="L832" s="5">
        <v>425001</v>
      </c>
      <c r="M832" s="6">
        <v>21.633482040000001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2898</v>
      </c>
      <c r="AG832" s="18" t="s">
        <v>7257</v>
      </c>
    </row>
    <row r="833" spans="1:33" x14ac:dyDescent="0.35">
      <c r="A833" t="s">
        <v>1847</v>
      </c>
      <c r="B833" t="s">
        <v>3324</v>
      </c>
      <c r="C833" t="s">
        <v>3325</v>
      </c>
      <c r="D833" t="s">
        <v>3326</v>
      </c>
      <c r="E833" t="s">
        <v>3327</v>
      </c>
      <c r="G833" s="1">
        <v>-125.7616238582122</v>
      </c>
      <c r="H833" s="1">
        <v>202.9297</v>
      </c>
      <c r="I833" s="2">
        <v>-25520.768601059841</v>
      </c>
      <c r="J833" s="3">
        <v>-2.775730966360866E-3</v>
      </c>
      <c r="K833" s="4">
        <v>9194251.5</v>
      </c>
      <c r="L833" s="5">
        <v>425001</v>
      </c>
      <c r="M833" s="6">
        <v>21.633482040000001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2898</v>
      </c>
      <c r="AG833" s="18" t="s">
        <v>7257</v>
      </c>
    </row>
    <row r="834" spans="1:33" x14ac:dyDescent="0.35">
      <c r="A834" t="s">
        <v>1847</v>
      </c>
      <c r="B834" t="s">
        <v>3328</v>
      </c>
      <c r="C834" t="s">
        <v>3329</v>
      </c>
      <c r="D834" t="s">
        <v>3330</v>
      </c>
      <c r="E834" t="s">
        <v>3331</v>
      </c>
      <c r="F834" t="s">
        <v>3332</v>
      </c>
      <c r="G834" s="1">
        <v>-31.688980635025949</v>
      </c>
      <c r="H834" s="1">
        <v>228.03</v>
      </c>
      <c r="I834" s="2">
        <v>-7226.0382542049674</v>
      </c>
      <c r="J834" s="3">
        <v>-7.8593001879543613E-4</v>
      </c>
      <c r="K834" s="4">
        <v>9194251.5</v>
      </c>
      <c r="L834" s="5">
        <v>425001</v>
      </c>
      <c r="M834" s="6">
        <v>21.633482040000001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2898</v>
      </c>
      <c r="AG834" s="18" t="s">
        <v>7257</v>
      </c>
    </row>
    <row r="835" spans="1:33" x14ac:dyDescent="0.35">
      <c r="A835" t="s">
        <v>1847</v>
      </c>
      <c r="B835" t="s">
        <v>861</v>
      </c>
      <c r="C835" t="s">
        <v>3333</v>
      </c>
      <c r="D835" t="s">
        <v>863</v>
      </c>
      <c r="E835" t="s">
        <v>864</v>
      </c>
      <c r="F835" t="s">
        <v>865</v>
      </c>
      <c r="G835" s="1">
        <v>-36.529267468681923</v>
      </c>
      <c r="H835" s="1">
        <v>178.43</v>
      </c>
      <c r="I835" s="2">
        <v>-6517.9171944369155</v>
      </c>
      <c r="J835" s="3">
        <v>-7.0891221481562863E-4</v>
      </c>
      <c r="K835" s="4">
        <v>9194251.5</v>
      </c>
      <c r="L835" s="5">
        <v>425001</v>
      </c>
      <c r="M835" s="6">
        <v>21.633482040000001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2"/>
        <v xml:space="preserve"> </v>
      </c>
      <c r="AB835" s="8" t="s">
        <v>2898</v>
      </c>
      <c r="AG835" s="18" t="s">
        <v>7257</v>
      </c>
    </row>
    <row r="836" spans="1:33" x14ac:dyDescent="0.35">
      <c r="A836" t="s">
        <v>1847</v>
      </c>
      <c r="B836" t="s">
        <v>3334</v>
      </c>
      <c r="C836" t="s">
        <v>3335</v>
      </c>
      <c r="D836" t="s">
        <v>3336</v>
      </c>
      <c r="E836" t="s">
        <v>3337</v>
      </c>
      <c r="F836" t="s">
        <v>3338</v>
      </c>
      <c r="G836" s="1">
        <v>-93.519934865272546</v>
      </c>
      <c r="H836" s="1">
        <v>181.75</v>
      </c>
      <c r="I836" s="2">
        <v>-16997.24816176328</v>
      </c>
      <c r="J836" s="3">
        <v>-1.8486820990010211E-3</v>
      </c>
      <c r="K836" s="4">
        <v>9194251.5</v>
      </c>
      <c r="L836" s="5">
        <v>425001</v>
      </c>
      <c r="M836" s="6">
        <v>21.633482040000001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2"/>
        <v xml:space="preserve"> </v>
      </c>
      <c r="AB836" s="8" t="s">
        <v>2898</v>
      </c>
      <c r="AG836" s="18" t="s">
        <v>7257</v>
      </c>
    </row>
    <row r="837" spans="1:33" x14ac:dyDescent="0.35">
      <c r="A837" t="s">
        <v>1847</v>
      </c>
      <c r="B837" t="s">
        <v>3339</v>
      </c>
      <c r="C837" t="s">
        <v>3340</v>
      </c>
      <c r="D837" t="s">
        <v>3341</v>
      </c>
      <c r="E837" t="s">
        <v>3342</v>
      </c>
      <c r="F837" t="s">
        <v>3343</v>
      </c>
      <c r="G837" s="1">
        <v>-51.333902288023808</v>
      </c>
      <c r="H837" s="1">
        <v>116.360608</v>
      </c>
      <c r="I837" s="2">
        <v>-5973.2440812470413</v>
      </c>
      <c r="J837" s="3">
        <v>-6.4967159983028971E-4</v>
      </c>
      <c r="K837" s="4">
        <v>9194251.5</v>
      </c>
      <c r="L837" s="5">
        <v>425001</v>
      </c>
      <c r="M837" s="6">
        <v>21.633482040000001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2"/>
        <v xml:space="preserve"> </v>
      </c>
      <c r="AB837" s="8" t="s">
        <v>2898</v>
      </c>
      <c r="AG837" s="18" t="s">
        <v>7257</v>
      </c>
    </row>
    <row r="838" spans="1:33" x14ac:dyDescent="0.35">
      <c r="A838" t="s">
        <v>1847</v>
      </c>
      <c r="B838" t="s">
        <v>3344</v>
      </c>
      <c r="C838" t="s">
        <v>3345</v>
      </c>
      <c r="D838" t="s">
        <v>3346</v>
      </c>
      <c r="E838" t="s">
        <v>3347</v>
      </c>
      <c r="G838" s="1">
        <v>-229.99716558716369</v>
      </c>
      <c r="H838" s="1">
        <v>39.936977000000013</v>
      </c>
      <c r="I838" s="2">
        <v>-9185.3915121197515</v>
      </c>
      <c r="J838" s="3">
        <v>-9.990363557185434E-4</v>
      </c>
      <c r="K838" s="4">
        <v>9194251.5</v>
      </c>
      <c r="L838" s="5">
        <v>425001</v>
      </c>
      <c r="M838" s="6">
        <v>21.633482040000001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ref="S838:S901" si="13">IF(ISNUMBER(N838),Q838*N838,IF(ISNUMBER(R838),J838*R838," "))</f>
        <v xml:space="preserve"> </v>
      </c>
      <c r="AB838" s="8" t="s">
        <v>2898</v>
      </c>
      <c r="AG838" s="18" t="s">
        <v>7257</v>
      </c>
    </row>
    <row r="839" spans="1:33" x14ac:dyDescent="0.35">
      <c r="A839" t="s">
        <v>1847</v>
      </c>
      <c r="B839" t="s">
        <v>354</v>
      </c>
      <c r="C839" t="s">
        <v>3348</v>
      </c>
      <c r="D839" t="s">
        <v>356</v>
      </c>
      <c r="E839" t="s">
        <v>357</v>
      </c>
      <c r="F839" t="s">
        <v>358</v>
      </c>
      <c r="G839" s="1">
        <v>-2115.9051743114551</v>
      </c>
      <c r="H839" s="1">
        <v>20.48</v>
      </c>
      <c r="I839" s="2">
        <v>-43333.73796989859</v>
      </c>
      <c r="J839" s="3">
        <v>-4.7131338499820886E-3</v>
      </c>
      <c r="K839" s="4">
        <v>9194251.5</v>
      </c>
      <c r="L839" s="5">
        <v>425001</v>
      </c>
      <c r="M839" s="6">
        <v>21.633482040000001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2898</v>
      </c>
      <c r="AG839" s="18" t="s">
        <v>7257</v>
      </c>
    </row>
    <row r="840" spans="1:33" x14ac:dyDescent="0.35">
      <c r="A840" t="s">
        <v>1847</v>
      </c>
      <c r="B840" t="s">
        <v>3349</v>
      </c>
      <c r="C840" t="s">
        <v>3350</v>
      </c>
      <c r="D840" t="s">
        <v>3351</v>
      </c>
      <c r="E840" t="s">
        <v>3352</v>
      </c>
      <c r="G840" s="1">
        <v>-133.4253499923939</v>
      </c>
      <c r="H840" s="1">
        <v>62.465263999999998</v>
      </c>
      <c r="I840" s="2">
        <v>-8334.4497115672839</v>
      </c>
      <c r="J840" s="3">
        <v>-9.0648485214563513E-4</v>
      </c>
      <c r="K840" s="4">
        <v>9194251.5</v>
      </c>
      <c r="L840" s="5">
        <v>425001</v>
      </c>
      <c r="M840" s="6">
        <v>21.633482040000001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2898</v>
      </c>
      <c r="AG840" s="18" t="s">
        <v>7257</v>
      </c>
    </row>
    <row r="841" spans="1:33" x14ac:dyDescent="0.35">
      <c r="A841" t="s">
        <v>1847</v>
      </c>
      <c r="B841" t="s">
        <v>3353</v>
      </c>
      <c r="C841" t="s">
        <v>3354</v>
      </c>
      <c r="D841" t="s">
        <v>3355</v>
      </c>
      <c r="E841" t="s">
        <v>3356</v>
      </c>
      <c r="G841" s="1">
        <v>-2701.105076401624</v>
      </c>
      <c r="H841" s="1">
        <v>9.8580570000000005</v>
      </c>
      <c r="I841" s="2">
        <v>-26627.647806156561</v>
      </c>
      <c r="J841" s="3">
        <v>-2.896119146420626E-3</v>
      </c>
      <c r="K841" s="4">
        <v>9194251.5</v>
      </c>
      <c r="L841" s="5">
        <v>425001</v>
      </c>
      <c r="M841" s="6">
        <v>21.633482040000001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2898</v>
      </c>
      <c r="AG841" s="18" t="s">
        <v>7257</v>
      </c>
    </row>
    <row r="842" spans="1:33" x14ac:dyDescent="0.35">
      <c r="A842" t="s">
        <v>1847</v>
      </c>
      <c r="B842" t="s">
        <v>3357</v>
      </c>
      <c r="C842" t="s">
        <v>3358</v>
      </c>
      <c r="D842" t="s">
        <v>3359</v>
      </c>
      <c r="E842" t="s">
        <v>3360</v>
      </c>
      <c r="G842" s="1">
        <v>-1062.1160952209329</v>
      </c>
      <c r="H842" s="1">
        <v>18.6255825</v>
      </c>
      <c r="I842" s="2">
        <v>-19782.53095611533</v>
      </c>
      <c r="J842" s="3">
        <v>-2.1516195153151222E-3</v>
      </c>
      <c r="K842" s="4">
        <v>9194251.5</v>
      </c>
      <c r="L842" s="5">
        <v>425001</v>
      </c>
      <c r="M842" s="6">
        <v>21.633482040000001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2898</v>
      </c>
      <c r="AG842" s="18" t="s">
        <v>7257</v>
      </c>
    </row>
    <row r="843" spans="1:33" x14ac:dyDescent="0.35">
      <c r="A843" t="s">
        <v>1847</v>
      </c>
      <c r="B843" t="s">
        <v>3361</v>
      </c>
      <c r="C843" t="s">
        <v>3362</v>
      </c>
      <c r="D843" t="s">
        <v>3363</v>
      </c>
      <c r="E843" t="s">
        <v>3364</v>
      </c>
      <c r="F843" t="s">
        <v>3365</v>
      </c>
      <c r="G843" s="1">
        <v>-116.78307636497919</v>
      </c>
      <c r="H843" s="1">
        <v>77.86</v>
      </c>
      <c r="I843" s="2">
        <v>-9092.7303257772764</v>
      </c>
      <c r="J843" s="3">
        <v>-9.8895819042771208E-4</v>
      </c>
      <c r="K843" s="4">
        <v>9194251.5</v>
      </c>
      <c r="L843" s="5">
        <v>425001</v>
      </c>
      <c r="M843" s="6">
        <v>21.633482040000001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2898</v>
      </c>
      <c r="AG843" s="18" t="s">
        <v>7257</v>
      </c>
    </row>
    <row r="844" spans="1:33" x14ac:dyDescent="0.35">
      <c r="A844" t="s">
        <v>1847</v>
      </c>
      <c r="B844" t="s">
        <v>881</v>
      </c>
      <c r="C844" t="s">
        <v>3366</v>
      </c>
      <c r="D844" t="s">
        <v>883</v>
      </c>
      <c r="E844" t="s">
        <v>884</v>
      </c>
      <c r="F844" t="s">
        <v>885</v>
      </c>
      <c r="G844" s="1">
        <v>-77.811210486335995</v>
      </c>
      <c r="H844" s="1">
        <v>385.29</v>
      </c>
      <c r="I844" s="2">
        <v>-29979.881288280401</v>
      </c>
      <c r="J844" s="3">
        <v>-3.2607201671914672E-3</v>
      </c>
      <c r="K844" s="4">
        <v>9194251.5</v>
      </c>
      <c r="L844" s="5">
        <v>425001</v>
      </c>
      <c r="M844" s="6">
        <v>21.633482040000001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2898</v>
      </c>
      <c r="AG844" s="18" t="s">
        <v>7257</v>
      </c>
    </row>
    <row r="845" spans="1:33" x14ac:dyDescent="0.35">
      <c r="A845" t="s">
        <v>1847</v>
      </c>
      <c r="B845" t="s">
        <v>3367</v>
      </c>
      <c r="C845" t="s">
        <v>3368</v>
      </c>
      <c r="D845" t="s">
        <v>3369</v>
      </c>
      <c r="E845" t="s">
        <v>3370</v>
      </c>
      <c r="F845" t="s">
        <v>3371</v>
      </c>
      <c r="G845" s="1">
        <v>-156.19138948017999</v>
      </c>
      <c r="H845" s="1">
        <v>37.615648</v>
      </c>
      <c r="I845" s="2">
        <v>-5875.2403273173559</v>
      </c>
      <c r="J845" s="3">
        <v>-6.3901235759293248E-4</v>
      </c>
      <c r="K845" s="4">
        <v>9194251.5</v>
      </c>
      <c r="L845" s="5">
        <v>425001</v>
      </c>
      <c r="M845" s="6">
        <v>21.633482040000001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2898</v>
      </c>
      <c r="AG845" s="18" t="s">
        <v>7257</v>
      </c>
    </row>
    <row r="846" spans="1:33" x14ac:dyDescent="0.35">
      <c r="A846" t="s">
        <v>1847</v>
      </c>
      <c r="B846" t="s">
        <v>3372</v>
      </c>
      <c r="C846" t="s">
        <v>3373</v>
      </c>
      <c r="D846" t="s">
        <v>3374</v>
      </c>
      <c r="E846" t="s">
        <v>3375</v>
      </c>
      <c r="G846" s="1">
        <v>-9.5861049327344894</v>
      </c>
      <c r="H846" s="1">
        <v>691.78719999999998</v>
      </c>
      <c r="I846" s="2">
        <v>-6631.5446903225802</v>
      </c>
      <c r="J846" s="3">
        <v>-7.2127075165635617E-4</v>
      </c>
      <c r="K846" s="4">
        <v>9194251.5</v>
      </c>
      <c r="L846" s="5">
        <v>425001</v>
      </c>
      <c r="M846" s="6">
        <v>21.633482040000001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2898</v>
      </c>
      <c r="AG846" s="18" t="s">
        <v>7257</v>
      </c>
    </row>
    <row r="847" spans="1:33" x14ac:dyDescent="0.35">
      <c r="A847" t="s">
        <v>1847</v>
      </c>
      <c r="B847" t="s">
        <v>3376</v>
      </c>
      <c r="C847" t="s">
        <v>3377</v>
      </c>
      <c r="D847" t="s">
        <v>3378</v>
      </c>
      <c r="E847" t="s">
        <v>3379</v>
      </c>
      <c r="F847" t="s">
        <v>3380</v>
      </c>
      <c r="G847" s="1">
        <v>-944.49122481126687</v>
      </c>
      <c r="H847" s="1">
        <v>44.705472</v>
      </c>
      <c r="I847" s="2">
        <v>-42223.926005045803</v>
      </c>
      <c r="J847" s="3">
        <v>-4.5924266923790154E-3</v>
      </c>
      <c r="K847" s="4">
        <v>9194251.5</v>
      </c>
      <c r="L847" s="5">
        <v>425001</v>
      </c>
      <c r="M847" s="6">
        <v>21.633482040000001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2898</v>
      </c>
      <c r="AG847" s="18" t="s">
        <v>7257</v>
      </c>
    </row>
    <row r="848" spans="1:33" x14ac:dyDescent="0.35">
      <c r="A848" t="s">
        <v>1847</v>
      </c>
      <c r="B848" t="s">
        <v>3381</v>
      </c>
      <c r="C848" t="s">
        <v>3382</v>
      </c>
      <c r="D848" t="s">
        <v>3383</v>
      </c>
      <c r="E848" t="s">
        <v>3384</v>
      </c>
      <c r="F848" t="s">
        <v>3385</v>
      </c>
      <c r="G848" s="1">
        <v>-1167.2955985839369</v>
      </c>
      <c r="H848" s="1">
        <v>63.69</v>
      </c>
      <c r="I848" s="2">
        <v>-74345.056673810948</v>
      </c>
      <c r="J848" s="3">
        <v>-8.0860368757381656E-3</v>
      </c>
      <c r="K848" s="4">
        <v>9194251.5</v>
      </c>
      <c r="L848" s="5">
        <v>425001</v>
      </c>
      <c r="M848" s="6">
        <v>21.633482040000001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2898</v>
      </c>
      <c r="AG848" s="18" t="s">
        <v>7257</v>
      </c>
    </row>
    <row r="849" spans="1:33" x14ac:dyDescent="0.35">
      <c r="A849" t="s">
        <v>1847</v>
      </c>
      <c r="B849" t="s">
        <v>3386</v>
      </c>
      <c r="C849" t="s">
        <v>3387</v>
      </c>
      <c r="D849" t="s">
        <v>3388</v>
      </c>
      <c r="E849" t="s">
        <v>3389</v>
      </c>
      <c r="F849" t="s">
        <v>3390</v>
      </c>
      <c r="G849" s="1">
        <v>-2011.920644697781</v>
      </c>
      <c r="H849" s="1">
        <v>106.38</v>
      </c>
      <c r="I849" s="2">
        <v>-214028.1181829499</v>
      </c>
      <c r="J849" s="3">
        <v>-2.327847113850974E-2</v>
      </c>
      <c r="K849" s="4">
        <v>9194251.5</v>
      </c>
      <c r="L849" s="5">
        <v>425001</v>
      </c>
      <c r="M849" s="6">
        <v>21.633482040000001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2898</v>
      </c>
      <c r="AG849" s="18" t="s">
        <v>7257</v>
      </c>
    </row>
    <row r="850" spans="1:33" x14ac:dyDescent="0.35">
      <c r="A850" t="s">
        <v>1847</v>
      </c>
      <c r="B850" t="s">
        <v>3391</v>
      </c>
      <c r="C850" t="s">
        <v>3392</v>
      </c>
      <c r="D850" t="s">
        <v>3393</v>
      </c>
      <c r="E850" t="s">
        <v>3394</v>
      </c>
      <c r="F850" t="s">
        <v>3395</v>
      </c>
      <c r="G850" s="1">
        <v>-82.96314317551024</v>
      </c>
      <c r="H850" s="1">
        <v>69.77</v>
      </c>
      <c r="I850" s="2">
        <v>-5788.3384993553491</v>
      </c>
      <c r="J850" s="3">
        <v>-6.2956060092062406E-4</v>
      </c>
      <c r="K850" s="4">
        <v>9194251.5</v>
      </c>
      <c r="L850" s="5">
        <v>425001</v>
      </c>
      <c r="M850" s="6">
        <v>21.633482040000001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2898</v>
      </c>
      <c r="AG850" s="18" t="s">
        <v>7257</v>
      </c>
    </row>
    <row r="851" spans="1:33" x14ac:dyDescent="0.35">
      <c r="A851" t="s">
        <v>1847</v>
      </c>
      <c r="B851" t="s">
        <v>3396</v>
      </c>
      <c r="C851" t="s">
        <v>3397</v>
      </c>
      <c r="D851" t="s">
        <v>3398</v>
      </c>
      <c r="E851" t="s">
        <v>3399</v>
      </c>
      <c r="F851" t="s">
        <v>3400</v>
      </c>
      <c r="G851" s="1">
        <v>-1069.3648089082551</v>
      </c>
      <c r="H851" s="1">
        <v>52.96</v>
      </c>
      <c r="I851" s="2">
        <v>-56633.560279781181</v>
      </c>
      <c r="J851" s="3">
        <v>-6.1596705593469116E-3</v>
      </c>
      <c r="K851" s="4">
        <v>9194251.5</v>
      </c>
      <c r="L851" s="5">
        <v>425001</v>
      </c>
      <c r="M851" s="6">
        <v>21.633482040000001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2898</v>
      </c>
      <c r="AG851" s="18" t="s">
        <v>7257</v>
      </c>
    </row>
    <row r="852" spans="1:33" x14ac:dyDescent="0.35">
      <c r="A852" t="s">
        <v>1847</v>
      </c>
      <c r="B852" t="s">
        <v>3401</v>
      </c>
      <c r="C852" t="s">
        <v>3402</v>
      </c>
      <c r="D852" t="s">
        <v>3403</v>
      </c>
      <c r="E852" t="s">
        <v>3404</v>
      </c>
      <c r="F852" t="s">
        <v>3405</v>
      </c>
      <c r="G852" s="1">
        <v>-1198.3985301920879</v>
      </c>
      <c r="H852" s="1">
        <v>69.78</v>
      </c>
      <c r="I852" s="2">
        <v>-83624.249436803919</v>
      </c>
      <c r="J852" s="3">
        <v>-9.0952753942834738E-3</v>
      </c>
      <c r="K852" s="4">
        <v>9194251.5</v>
      </c>
      <c r="L852" s="5">
        <v>425001</v>
      </c>
      <c r="M852" s="6">
        <v>21.633482040000001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2898</v>
      </c>
      <c r="AG852" s="18" t="s">
        <v>7257</v>
      </c>
    </row>
    <row r="853" spans="1:33" x14ac:dyDescent="0.35">
      <c r="A853" t="s">
        <v>1847</v>
      </c>
      <c r="B853" t="s">
        <v>3406</v>
      </c>
      <c r="C853" t="s">
        <v>3407</v>
      </c>
      <c r="D853" t="s">
        <v>3408</v>
      </c>
      <c r="E853" t="s">
        <v>3409</v>
      </c>
      <c r="F853" t="s">
        <v>3410</v>
      </c>
      <c r="G853" s="1">
        <v>-939.17402968316844</v>
      </c>
      <c r="H853" s="1">
        <v>51.74</v>
      </c>
      <c r="I853" s="2">
        <v>-48592.864295807143</v>
      </c>
      <c r="J853" s="3">
        <v>-5.2851354235640751E-3</v>
      </c>
      <c r="K853" s="4">
        <v>9194251.5</v>
      </c>
      <c r="L853" s="5">
        <v>425001</v>
      </c>
      <c r="M853" s="6">
        <v>21.633482040000001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2898</v>
      </c>
      <c r="AG853" s="18" t="s">
        <v>7257</v>
      </c>
    </row>
    <row r="854" spans="1:33" x14ac:dyDescent="0.35">
      <c r="A854" t="s">
        <v>1847</v>
      </c>
      <c r="B854" t="s">
        <v>3411</v>
      </c>
      <c r="C854" t="s">
        <v>3412</v>
      </c>
      <c r="D854" t="s">
        <v>3413</v>
      </c>
      <c r="E854" t="s">
        <v>3414</v>
      </c>
      <c r="F854" t="s">
        <v>3415</v>
      </c>
      <c r="G854" s="1">
        <v>-47.92910479291227</v>
      </c>
      <c r="H854" s="1">
        <v>2188.94</v>
      </c>
      <c r="I854" s="2">
        <v>-104913.9346453974</v>
      </c>
      <c r="J854" s="3">
        <v>-1.141081844948416E-2</v>
      </c>
      <c r="K854" s="4">
        <v>9194251.5</v>
      </c>
      <c r="L854" s="5">
        <v>425001</v>
      </c>
      <c r="M854" s="6">
        <v>21.633482040000001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2898</v>
      </c>
      <c r="AG854" s="18" t="s">
        <v>7257</v>
      </c>
    </row>
    <row r="855" spans="1:33" x14ac:dyDescent="0.35">
      <c r="A855" t="s">
        <v>1847</v>
      </c>
      <c r="B855" t="s">
        <v>3416</v>
      </c>
      <c r="C855" t="s">
        <v>3417</v>
      </c>
      <c r="D855" t="s">
        <v>3418</v>
      </c>
      <c r="E855" t="s">
        <v>3419</v>
      </c>
      <c r="G855" s="1">
        <v>-1771.9838053234751</v>
      </c>
      <c r="H855" s="1">
        <v>41.410020000000003</v>
      </c>
      <c r="I855" s="2">
        <v>-73377.884818121209</v>
      </c>
      <c r="J855" s="3">
        <v>-7.980843771580667E-3</v>
      </c>
      <c r="K855" s="4">
        <v>9194251.5</v>
      </c>
      <c r="L855" s="5">
        <v>425001</v>
      </c>
      <c r="M855" s="6">
        <v>21.633482040000001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2898</v>
      </c>
      <c r="AG855" s="18" t="s">
        <v>7257</v>
      </c>
    </row>
    <row r="856" spans="1:33" x14ac:dyDescent="0.35">
      <c r="A856" t="s">
        <v>1847</v>
      </c>
      <c r="B856" t="s">
        <v>3420</v>
      </c>
      <c r="C856" t="s">
        <v>3421</v>
      </c>
      <c r="D856" t="s">
        <v>3422</v>
      </c>
      <c r="E856" t="s">
        <v>3423</v>
      </c>
      <c r="F856" t="s">
        <v>3424</v>
      </c>
      <c r="G856" s="1">
        <v>-5533.6277424353757</v>
      </c>
      <c r="H856" s="1">
        <v>13.200544000000001</v>
      </c>
      <c r="I856" s="2">
        <v>-73046.896493638851</v>
      </c>
      <c r="J856" s="3">
        <v>-7.9448442859800881E-3</v>
      </c>
      <c r="K856" s="4">
        <v>9194251.5</v>
      </c>
      <c r="L856" s="5">
        <v>425001</v>
      </c>
      <c r="M856" s="6">
        <v>21.633482040000001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2898</v>
      </c>
      <c r="AG856" s="18" t="s">
        <v>7257</v>
      </c>
    </row>
    <row r="857" spans="1:33" x14ac:dyDescent="0.35">
      <c r="A857" t="s">
        <v>1847</v>
      </c>
      <c r="B857" t="s">
        <v>3425</v>
      </c>
      <c r="C857" t="s">
        <v>3426</v>
      </c>
      <c r="D857" t="s">
        <v>3427</v>
      </c>
      <c r="E857" t="s">
        <v>3428</v>
      </c>
      <c r="G857" s="1">
        <v>-947.81418516278575</v>
      </c>
      <c r="H857" s="1">
        <v>46.251489999999997</v>
      </c>
      <c r="I857" s="2">
        <v>-43837.818306914727</v>
      </c>
      <c r="J857" s="3">
        <v>-4.7679594480219221E-3</v>
      </c>
      <c r="K857" s="4">
        <v>9194251.5</v>
      </c>
      <c r="L857" s="5">
        <v>425001</v>
      </c>
      <c r="M857" s="6">
        <v>21.633482040000001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2898</v>
      </c>
      <c r="AG857" s="18" t="s">
        <v>7257</v>
      </c>
    </row>
    <row r="858" spans="1:33" x14ac:dyDescent="0.35">
      <c r="A858" t="s">
        <v>1847</v>
      </c>
      <c r="B858" t="s">
        <v>3429</v>
      </c>
      <c r="C858" t="s">
        <v>3430</v>
      </c>
      <c r="D858" t="s">
        <v>3431</v>
      </c>
      <c r="E858" t="s">
        <v>3432</v>
      </c>
      <c r="F858" t="s">
        <v>3433</v>
      </c>
      <c r="G858" s="1">
        <v>-50.317800701792507</v>
      </c>
      <c r="H858" s="1">
        <v>126.408576</v>
      </c>
      <c r="I858" s="2">
        <v>-6360.601534165392</v>
      </c>
      <c r="J858" s="3">
        <v>-6.9180199542783795E-4</v>
      </c>
      <c r="K858" s="4">
        <v>9194251.5</v>
      </c>
      <c r="L858" s="5">
        <v>425001</v>
      </c>
      <c r="M858" s="6">
        <v>21.633482040000001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2898</v>
      </c>
      <c r="AG858" s="18" t="s">
        <v>7257</v>
      </c>
    </row>
    <row r="859" spans="1:33" x14ac:dyDescent="0.35">
      <c r="A859" t="s">
        <v>1847</v>
      </c>
      <c r="B859" t="s">
        <v>3434</v>
      </c>
      <c r="C859" t="s">
        <v>3435</v>
      </c>
      <c r="D859" t="s">
        <v>3436</v>
      </c>
      <c r="E859" t="s">
        <v>3437</v>
      </c>
      <c r="G859" s="1">
        <v>-828.10936185287028</v>
      </c>
      <c r="H859" s="1">
        <v>21.79956</v>
      </c>
      <c r="I859" s="2">
        <v>-18052.419720273359</v>
      </c>
      <c r="J859" s="3">
        <v>-1.9634463686656121E-3</v>
      </c>
      <c r="K859" s="4">
        <v>9194251.5</v>
      </c>
      <c r="L859" s="5">
        <v>425001</v>
      </c>
      <c r="M859" s="6">
        <v>21.633482040000001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2898</v>
      </c>
      <c r="AG859" s="18" t="s">
        <v>7257</v>
      </c>
    </row>
    <row r="860" spans="1:33" x14ac:dyDescent="0.35">
      <c r="A860" t="s">
        <v>1847</v>
      </c>
      <c r="B860" t="s">
        <v>3438</v>
      </c>
      <c r="C860" t="s">
        <v>3439</v>
      </c>
      <c r="D860" t="s">
        <v>3440</v>
      </c>
      <c r="E860" t="s">
        <v>3441</v>
      </c>
      <c r="G860" s="1">
        <v>-2055.9047385003578</v>
      </c>
      <c r="H860" s="1">
        <v>37.392629999999997</v>
      </c>
      <c r="I860" s="2">
        <v>-76875.685201990622</v>
      </c>
      <c r="J860" s="3">
        <v>-8.3612771743290498E-3</v>
      </c>
      <c r="K860" s="4">
        <v>9194251.5</v>
      </c>
      <c r="L860" s="5">
        <v>425001</v>
      </c>
      <c r="M860" s="6">
        <v>21.633482040000001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2898</v>
      </c>
      <c r="AG860" s="18" t="s">
        <v>7257</v>
      </c>
    </row>
    <row r="861" spans="1:33" x14ac:dyDescent="0.35">
      <c r="A861" t="s">
        <v>1847</v>
      </c>
      <c r="B861" t="s">
        <v>374</v>
      </c>
      <c r="C861" t="s">
        <v>3442</v>
      </c>
      <c r="D861" t="s">
        <v>376</v>
      </c>
      <c r="E861" t="s">
        <v>377</v>
      </c>
      <c r="F861" t="s">
        <v>378</v>
      </c>
      <c r="G861" s="1">
        <v>-1720.569001954804</v>
      </c>
      <c r="H861" s="1">
        <v>17.690000000000001</v>
      </c>
      <c r="I861" s="2">
        <v>-30436.865644580492</v>
      </c>
      <c r="J861" s="3">
        <v>-3.3104234362721632E-3</v>
      </c>
      <c r="K861" s="4">
        <v>9194251.5</v>
      </c>
      <c r="L861" s="5">
        <v>425001</v>
      </c>
      <c r="M861" s="6">
        <v>21.633482040000001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2898</v>
      </c>
      <c r="AG861" s="18" t="s">
        <v>7257</v>
      </c>
    </row>
    <row r="862" spans="1:33" x14ac:dyDescent="0.35">
      <c r="A862" t="s">
        <v>1847</v>
      </c>
      <c r="B862" t="s">
        <v>3443</v>
      </c>
      <c r="C862" t="s">
        <v>3444</v>
      </c>
      <c r="D862" t="s">
        <v>3445</v>
      </c>
      <c r="E862" t="s">
        <v>3446</v>
      </c>
      <c r="F862" t="s">
        <v>3447</v>
      </c>
      <c r="G862" s="1">
        <v>-1646.1437099412501</v>
      </c>
      <c r="H862" s="1">
        <v>91.2</v>
      </c>
      <c r="I862" s="2">
        <v>-150128.306346642</v>
      </c>
      <c r="J862" s="3">
        <v>-1.6328496816368571E-2</v>
      </c>
      <c r="K862" s="4">
        <v>9194251.5</v>
      </c>
      <c r="L862" s="5">
        <v>425001</v>
      </c>
      <c r="M862" s="6">
        <v>21.633482040000001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2898</v>
      </c>
      <c r="AG862" s="18" t="s">
        <v>7257</v>
      </c>
    </row>
    <row r="863" spans="1:33" x14ac:dyDescent="0.35">
      <c r="A863" t="s">
        <v>1847</v>
      </c>
      <c r="B863" t="s">
        <v>3448</v>
      </c>
      <c r="C863" t="s">
        <v>3449</v>
      </c>
      <c r="D863" t="s">
        <v>3450</v>
      </c>
      <c r="E863" t="s">
        <v>3451</v>
      </c>
      <c r="G863" s="1">
        <v>-593.15217751550313</v>
      </c>
      <c r="H863" s="1">
        <v>118.98302</v>
      </c>
      <c r="I863" s="2">
        <v>-70575.037400370667</v>
      </c>
      <c r="J863" s="3">
        <v>-7.6759959633876306E-3</v>
      </c>
      <c r="K863" s="4">
        <v>9194251.5</v>
      </c>
      <c r="L863" s="5">
        <v>425001</v>
      </c>
      <c r="M863" s="6">
        <v>21.633482040000001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2898</v>
      </c>
      <c r="AG863" s="18" t="s">
        <v>7257</v>
      </c>
    </row>
    <row r="864" spans="1:33" x14ac:dyDescent="0.35">
      <c r="A864" t="s">
        <v>1847</v>
      </c>
      <c r="B864" t="s">
        <v>3452</v>
      </c>
      <c r="C864" t="s">
        <v>3453</v>
      </c>
      <c r="D864" t="s">
        <v>3454</v>
      </c>
      <c r="E864" t="s">
        <v>3455</v>
      </c>
      <c r="F864" t="s">
        <v>3456</v>
      </c>
      <c r="G864" s="1">
        <v>-254.6488460322781</v>
      </c>
      <c r="H864" s="1">
        <v>200.91</v>
      </c>
      <c r="I864" s="2">
        <v>-51161.499656344997</v>
      </c>
      <c r="J864" s="3">
        <v>-5.5645094825114367E-3</v>
      </c>
      <c r="K864" s="4">
        <v>9194251.5</v>
      </c>
      <c r="L864" s="5">
        <v>425001</v>
      </c>
      <c r="M864" s="6">
        <v>21.633482040000001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2898</v>
      </c>
      <c r="AG864" s="18" t="s">
        <v>7257</v>
      </c>
    </row>
    <row r="865" spans="1:33" x14ac:dyDescent="0.35">
      <c r="A865" t="s">
        <v>1847</v>
      </c>
      <c r="B865" t="s">
        <v>3457</v>
      </c>
      <c r="C865" t="s">
        <v>3458</v>
      </c>
      <c r="D865" t="s">
        <v>3459</v>
      </c>
      <c r="E865" t="s">
        <v>3460</v>
      </c>
      <c r="G865" s="1">
        <v>-2147.3094550827218</v>
      </c>
      <c r="H865" s="1">
        <v>43.1</v>
      </c>
      <c r="I865" s="2">
        <v>-92549.037514065334</v>
      </c>
      <c r="J865" s="3">
        <v>-1.0065967579205909E-2</v>
      </c>
      <c r="K865" s="4">
        <v>9194251.5</v>
      </c>
      <c r="L865" s="5">
        <v>425001</v>
      </c>
      <c r="M865" s="6">
        <v>21.633482040000001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2898</v>
      </c>
      <c r="AG865" s="18" t="s">
        <v>7257</v>
      </c>
    </row>
    <row r="866" spans="1:33" x14ac:dyDescent="0.35">
      <c r="A866" t="s">
        <v>1847</v>
      </c>
      <c r="B866" t="s">
        <v>3461</v>
      </c>
      <c r="C866" t="s">
        <v>3462</v>
      </c>
      <c r="D866" t="s">
        <v>3463</v>
      </c>
      <c r="E866" t="s">
        <v>3464</v>
      </c>
      <c r="G866" s="1">
        <v>-5490.9601738367628</v>
      </c>
      <c r="H866" s="1">
        <v>4.6368796249999988</v>
      </c>
      <c r="I866" s="2">
        <v>-25460.921351750141</v>
      </c>
      <c r="J866" s="3">
        <v>-2.7692217633757499E-3</v>
      </c>
      <c r="K866" s="4">
        <v>9194251.5</v>
      </c>
      <c r="L866" s="5">
        <v>425001</v>
      </c>
      <c r="M866" s="6">
        <v>21.633482040000001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2898</v>
      </c>
      <c r="AG866" s="18" t="s">
        <v>7257</v>
      </c>
    </row>
    <row r="867" spans="1:33" x14ac:dyDescent="0.35">
      <c r="A867" t="s">
        <v>1847</v>
      </c>
      <c r="B867" t="s">
        <v>3465</v>
      </c>
      <c r="C867" t="s">
        <v>3466</v>
      </c>
      <c r="D867" t="s">
        <v>3467</v>
      </c>
      <c r="E867" t="s">
        <v>3468</v>
      </c>
      <c r="F867" t="s">
        <v>3469</v>
      </c>
      <c r="G867" s="1">
        <v>-40.850649386077762</v>
      </c>
      <c r="H867" s="1">
        <v>155.99</v>
      </c>
      <c r="I867" s="2">
        <v>-6372.2927977342697</v>
      </c>
      <c r="J867" s="3">
        <v>-6.9307357947890258E-4</v>
      </c>
      <c r="K867" s="4">
        <v>9194251.5</v>
      </c>
      <c r="L867" s="5">
        <v>425001</v>
      </c>
      <c r="M867" s="6">
        <v>21.633482040000001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2898</v>
      </c>
      <c r="AG867" s="18" t="s">
        <v>7257</v>
      </c>
    </row>
    <row r="868" spans="1:33" x14ac:dyDescent="0.35">
      <c r="A868" t="s">
        <v>1847</v>
      </c>
      <c r="B868" t="s">
        <v>3470</v>
      </c>
      <c r="C868" t="s">
        <v>3471</v>
      </c>
      <c r="D868" t="s">
        <v>3472</v>
      </c>
      <c r="E868" t="s">
        <v>3473</v>
      </c>
      <c r="G868" s="1">
        <v>-138.98257690189129</v>
      </c>
      <c r="H868" s="1">
        <v>175.35491999999999</v>
      </c>
      <c r="I868" s="2">
        <v>-24371.278654025002</v>
      </c>
      <c r="J868" s="3">
        <v>-2.6507082881107829E-3</v>
      </c>
      <c r="K868" s="4">
        <v>9194251.5</v>
      </c>
      <c r="L868" s="5">
        <v>425001</v>
      </c>
      <c r="M868" s="6">
        <v>21.633482040000001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2898</v>
      </c>
      <c r="AG868" s="18" t="s">
        <v>7257</v>
      </c>
    </row>
    <row r="869" spans="1:33" x14ac:dyDescent="0.35">
      <c r="A869" t="s">
        <v>1847</v>
      </c>
      <c r="B869" t="s">
        <v>3474</v>
      </c>
      <c r="C869" t="s">
        <v>3475</v>
      </c>
      <c r="D869" t="s">
        <v>3476</v>
      </c>
      <c r="E869" t="s">
        <v>3477</v>
      </c>
      <c r="F869" t="s">
        <v>3478</v>
      </c>
      <c r="G869" s="1">
        <v>-56.099556507500132</v>
      </c>
      <c r="H869" s="1">
        <v>202.55</v>
      </c>
      <c r="I869" s="2">
        <v>-11362.965170594151</v>
      </c>
      <c r="J869" s="3">
        <v>-1.235877131552705E-3</v>
      </c>
      <c r="K869" s="4">
        <v>9194251.5</v>
      </c>
      <c r="L869" s="5">
        <v>425001</v>
      </c>
      <c r="M869" s="6">
        <v>21.633482040000001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2898</v>
      </c>
      <c r="AG869" s="18" t="s">
        <v>7257</v>
      </c>
    </row>
    <row r="870" spans="1:33" x14ac:dyDescent="0.35">
      <c r="A870" t="s">
        <v>1847</v>
      </c>
      <c r="B870" t="s">
        <v>3479</v>
      </c>
      <c r="C870" t="s">
        <v>3480</v>
      </c>
      <c r="D870" t="s">
        <v>3481</v>
      </c>
      <c r="E870" t="s">
        <v>3482</v>
      </c>
      <c r="F870" t="s">
        <v>3483</v>
      </c>
      <c r="G870" s="1">
        <v>-76.513543269579912</v>
      </c>
      <c r="H870" s="1">
        <v>246.61</v>
      </c>
      <c r="I870" s="2">
        <v>-18869.004905711099</v>
      </c>
      <c r="J870" s="3">
        <v>-2.0522611226929241E-3</v>
      </c>
      <c r="K870" s="4">
        <v>9194251.5</v>
      </c>
      <c r="L870" s="5">
        <v>425001</v>
      </c>
      <c r="M870" s="6">
        <v>21.633482040000001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2898</v>
      </c>
      <c r="AG870" s="18" t="s">
        <v>7257</v>
      </c>
    </row>
    <row r="871" spans="1:33" x14ac:dyDescent="0.35">
      <c r="A871" t="s">
        <v>1847</v>
      </c>
      <c r="B871" t="s">
        <v>3484</v>
      </c>
      <c r="C871" t="s">
        <v>3485</v>
      </c>
      <c r="D871" t="s">
        <v>3486</v>
      </c>
      <c r="E871" t="s">
        <v>3487</v>
      </c>
      <c r="F871" t="s">
        <v>3488</v>
      </c>
      <c r="G871" s="1">
        <v>-42.03399071273617</v>
      </c>
      <c r="H871" s="1">
        <v>222.58</v>
      </c>
      <c r="I871" s="2">
        <v>-9355.9256528408168</v>
      </c>
      <c r="J871" s="3">
        <v>-1.0175842647811861E-3</v>
      </c>
      <c r="K871" s="4">
        <v>9194251.5</v>
      </c>
      <c r="L871" s="5">
        <v>425001</v>
      </c>
      <c r="M871" s="6">
        <v>21.633482040000001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2898</v>
      </c>
      <c r="AG871" s="18" t="s">
        <v>7257</v>
      </c>
    </row>
    <row r="872" spans="1:33" x14ac:dyDescent="0.35">
      <c r="A872" t="s">
        <v>1847</v>
      </c>
      <c r="B872" t="s">
        <v>3489</v>
      </c>
      <c r="C872" t="s">
        <v>3490</v>
      </c>
      <c r="D872" t="s">
        <v>3491</v>
      </c>
      <c r="E872" t="s">
        <v>3492</v>
      </c>
      <c r="F872" t="s">
        <v>3493</v>
      </c>
      <c r="G872" s="1">
        <v>-1578.414055142463</v>
      </c>
      <c r="H872" s="1">
        <v>29.93</v>
      </c>
      <c r="I872" s="2">
        <v>-47241.932670413909</v>
      </c>
      <c r="J872" s="3">
        <v>-5.1382032208292221E-3</v>
      </c>
      <c r="K872" s="4">
        <v>9194251.5</v>
      </c>
      <c r="L872" s="5">
        <v>425001</v>
      </c>
      <c r="M872" s="6">
        <v>21.633482040000001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2898</v>
      </c>
      <c r="AG872" s="18" t="s">
        <v>7257</v>
      </c>
    </row>
    <row r="873" spans="1:33" x14ac:dyDescent="0.35">
      <c r="A873" t="s">
        <v>1847</v>
      </c>
      <c r="B873" t="s">
        <v>3494</v>
      </c>
      <c r="C873" t="s">
        <v>3495</v>
      </c>
      <c r="D873" t="s">
        <v>3496</v>
      </c>
      <c r="E873" t="s">
        <v>3497</v>
      </c>
      <c r="F873" t="s">
        <v>3498</v>
      </c>
      <c r="G873" s="1">
        <v>-274.4786979636188</v>
      </c>
      <c r="H873" s="1">
        <v>224.79</v>
      </c>
      <c r="I873" s="2">
        <v>-61700.066515241873</v>
      </c>
      <c r="J873" s="3">
        <v>-6.7107220762061886E-3</v>
      </c>
      <c r="K873" s="4">
        <v>9194251.5</v>
      </c>
      <c r="L873" s="5">
        <v>425001</v>
      </c>
      <c r="M873" s="6">
        <v>21.633482040000001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2898</v>
      </c>
      <c r="AG873" s="18" t="s">
        <v>7257</v>
      </c>
    </row>
    <row r="874" spans="1:33" x14ac:dyDescent="0.35">
      <c r="A874" t="s">
        <v>1847</v>
      </c>
      <c r="B874" t="s">
        <v>3499</v>
      </c>
      <c r="C874" t="s">
        <v>3500</v>
      </c>
      <c r="D874" t="s">
        <v>3501</v>
      </c>
      <c r="E874" t="s">
        <v>3502</v>
      </c>
      <c r="G874" s="1">
        <v>-2216.3029000336842</v>
      </c>
      <c r="H874" s="1">
        <v>6.6743640000000006</v>
      </c>
      <c r="I874" s="2">
        <v>-14792.412289080419</v>
      </c>
      <c r="J874" s="3">
        <v>-1.6088761862866621E-3</v>
      </c>
      <c r="K874" s="4">
        <v>9194251.5</v>
      </c>
      <c r="L874" s="5">
        <v>425001</v>
      </c>
      <c r="M874" s="6">
        <v>21.633482040000001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2898</v>
      </c>
      <c r="AG874" s="18" t="s">
        <v>7257</v>
      </c>
    </row>
    <row r="875" spans="1:33" x14ac:dyDescent="0.35">
      <c r="A875" t="s">
        <v>1847</v>
      </c>
      <c r="B875" t="s">
        <v>3503</v>
      </c>
      <c r="C875" t="s">
        <v>3504</v>
      </c>
      <c r="D875" t="s">
        <v>3505</v>
      </c>
      <c r="E875" t="s">
        <v>3506</v>
      </c>
      <c r="F875" t="s">
        <v>3507</v>
      </c>
      <c r="G875" s="1">
        <v>-110.6535679161999</v>
      </c>
      <c r="H875" s="1">
        <v>56.93</v>
      </c>
      <c r="I875" s="2">
        <v>-6299.5076214692617</v>
      </c>
      <c r="J875" s="3">
        <v>-6.8515720083024288E-4</v>
      </c>
      <c r="K875" s="4">
        <v>9194251.5</v>
      </c>
      <c r="L875" s="5">
        <v>425001</v>
      </c>
      <c r="M875" s="6">
        <v>21.633482040000001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2898</v>
      </c>
      <c r="AG875" s="18" t="s">
        <v>7257</v>
      </c>
    </row>
    <row r="876" spans="1:33" x14ac:dyDescent="0.35">
      <c r="A876" t="s">
        <v>1847</v>
      </c>
      <c r="B876" t="s">
        <v>3508</v>
      </c>
      <c r="C876" t="s">
        <v>3509</v>
      </c>
      <c r="D876" t="s">
        <v>3510</v>
      </c>
      <c r="E876" t="s">
        <v>3511</v>
      </c>
      <c r="F876" t="s">
        <v>3512</v>
      </c>
      <c r="G876" s="1">
        <v>-2718.916629376391</v>
      </c>
      <c r="H876" s="1">
        <v>11.422879999999999</v>
      </c>
      <c r="I876" s="2">
        <v>-31057.858387370979</v>
      </c>
      <c r="J876" s="3">
        <v>-3.3779648498163208E-3</v>
      </c>
      <c r="K876" s="4">
        <v>9194251.5</v>
      </c>
      <c r="L876" s="5">
        <v>425001</v>
      </c>
      <c r="M876" s="6">
        <v>21.633482040000001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2898</v>
      </c>
      <c r="AG876" s="18" t="s">
        <v>7257</v>
      </c>
    </row>
    <row r="877" spans="1:33" x14ac:dyDescent="0.35">
      <c r="A877" t="s">
        <v>1847</v>
      </c>
      <c r="B877" t="s">
        <v>3513</v>
      </c>
      <c r="C877" t="s">
        <v>3514</v>
      </c>
      <c r="D877" t="s">
        <v>3515</v>
      </c>
      <c r="E877" t="s">
        <v>3516</v>
      </c>
      <c r="G877" s="1">
        <v>-339.74888418430169</v>
      </c>
      <c r="H877" s="1">
        <v>17.2</v>
      </c>
      <c r="I877" s="2">
        <v>-5843.6808079699886</v>
      </c>
      <c r="J877" s="3">
        <v>-6.3557983028525911E-4</v>
      </c>
      <c r="K877" s="4">
        <v>9194251.5</v>
      </c>
      <c r="L877" s="5">
        <v>425001</v>
      </c>
      <c r="M877" s="6">
        <v>21.633482040000001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2898</v>
      </c>
      <c r="AG877" s="18" t="s">
        <v>7257</v>
      </c>
    </row>
    <row r="878" spans="1:33" x14ac:dyDescent="0.35">
      <c r="A878" t="s">
        <v>1847</v>
      </c>
      <c r="B878" t="s">
        <v>3517</v>
      </c>
      <c r="C878" t="s">
        <v>3518</v>
      </c>
      <c r="D878" t="s">
        <v>3519</v>
      </c>
      <c r="E878" t="s">
        <v>3520</v>
      </c>
      <c r="F878" t="s">
        <v>3521</v>
      </c>
      <c r="G878" s="1">
        <v>-279.34336450410518</v>
      </c>
      <c r="H878" s="1">
        <v>162.9</v>
      </c>
      <c r="I878" s="2">
        <v>-45505.034077718738</v>
      </c>
      <c r="J878" s="3">
        <v>-4.9492918567344774E-3</v>
      </c>
      <c r="K878" s="4">
        <v>9194251.5</v>
      </c>
      <c r="L878" s="5">
        <v>425001</v>
      </c>
      <c r="M878" s="6">
        <v>21.633482040000001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2898</v>
      </c>
      <c r="AG878" s="18" t="s">
        <v>7257</v>
      </c>
    </row>
    <row r="879" spans="1:33" x14ac:dyDescent="0.35">
      <c r="A879" t="s">
        <v>1847</v>
      </c>
      <c r="B879" t="s">
        <v>3522</v>
      </c>
      <c r="C879" t="s">
        <v>3523</v>
      </c>
      <c r="D879" t="s">
        <v>3524</v>
      </c>
      <c r="E879" t="s">
        <v>3525</v>
      </c>
      <c r="G879" s="1">
        <v>-107.89231895497019</v>
      </c>
      <c r="H879" s="1">
        <v>81.14</v>
      </c>
      <c r="I879" s="2">
        <v>-8754.3827600062796</v>
      </c>
      <c r="J879" s="3">
        <v>-9.5215828716522274E-4</v>
      </c>
      <c r="K879" s="4">
        <v>9194251.5</v>
      </c>
      <c r="L879" s="5">
        <v>425001</v>
      </c>
      <c r="M879" s="6">
        <v>21.633482040000001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2898</v>
      </c>
      <c r="AG879" s="18" t="s">
        <v>7257</v>
      </c>
    </row>
    <row r="880" spans="1:33" x14ac:dyDescent="0.35">
      <c r="A880" t="s">
        <v>1847</v>
      </c>
      <c r="B880" t="s">
        <v>3526</v>
      </c>
      <c r="C880" t="s">
        <v>3527</v>
      </c>
      <c r="D880" t="s">
        <v>3528</v>
      </c>
      <c r="E880" t="s">
        <v>3529</v>
      </c>
      <c r="G880" s="1">
        <v>-4936.5656825838996</v>
      </c>
      <c r="H880" s="1">
        <v>1.0372754</v>
      </c>
      <c r="I880" s="2">
        <v>-5120.5781430284869</v>
      </c>
      <c r="J880" s="3">
        <v>-5.5693257281775319E-4</v>
      </c>
      <c r="K880" s="4">
        <v>9194251.5</v>
      </c>
      <c r="L880" s="5">
        <v>425001</v>
      </c>
      <c r="M880" s="6">
        <v>21.633482040000001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2898</v>
      </c>
      <c r="AG880" s="18" t="s">
        <v>7257</v>
      </c>
    </row>
    <row r="881" spans="1:33" x14ac:dyDescent="0.35">
      <c r="A881" t="s">
        <v>1847</v>
      </c>
      <c r="B881" t="s">
        <v>3530</v>
      </c>
      <c r="C881" t="s">
        <v>3531</v>
      </c>
      <c r="D881" t="s">
        <v>3532</v>
      </c>
      <c r="E881" t="s">
        <v>3533</v>
      </c>
      <c r="G881" s="1">
        <v>-615.64031148405729</v>
      </c>
      <c r="H881" s="1">
        <v>40.51</v>
      </c>
      <c r="I881" s="2">
        <v>-24939.589018219162</v>
      </c>
      <c r="J881" s="3">
        <v>-2.712519775885961E-3</v>
      </c>
      <c r="K881" s="4">
        <v>9194251.5</v>
      </c>
      <c r="L881" s="5">
        <v>425001</v>
      </c>
      <c r="M881" s="6">
        <v>21.633482040000001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2898</v>
      </c>
      <c r="AG881" s="18" t="s">
        <v>7257</v>
      </c>
    </row>
    <row r="882" spans="1:33" x14ac:dyDescent="0.35">
      <c r="A882" t="s">
        <v>1847</v>
      </c>
      <c r="B882" t="s">
        <v>3534</v>
      </c>
      <c r="C882" t="s">
        <v>3535</v>
      </c>
      <c r="D882" t="s">
        <v>3536</v>
      </c>
      <c r="E882" t="s">
        <v>3537</v>
      </c>
      <c r="F882" t="s">
        <v>3538</v>
      </c>
      <c r="G882" s="1">
        <v>-201.61257129060149</v>
      </c>
      <c r="H882" s="1">
        <v>259.16000000000003</v>
      </c>
      <c r="I882" s="2">
        <v>-52249.91397567228</v>
      </c>
      <c r="J882" s="3">
        <v>-5.6828893549053213E-3</v>
      </c>
      <c r="K882" s="4">
        <v>9194251.5</v>
      </c>
      <c r="L882" s="5">
        <v>425001</v>
      </c>
      <c r="M882" s="6">
        <v>21.633482040000001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2898</v>
      </c>
      <c r="AG882" s="18" t="s">
        <v>7257</v>
      </c>
    </row>
    <row r="883" spans="1:33" x14ac:dyDescent="0.35">
      <c r="A883" t="s">
        <v>1847</v>
      </c>
      <c r="B883" t="s">
        <v>3539</v>
      </c>
      <c r="C883" t="s">
        <v>3540</v>
      </c>
      <c r="D883" t="s">
        <v>3541</v>
      </c>
      <c r="E883" t="s">
        <v>3542</v>
      </c>
      <c r="G883" s="1">
        <v>-413.39949471110037</v>
      </c>
      <c r="H883" s="1">
        <v>250.00527</v>
      </c>
      <c r="I883" s="2">
        <v>-103352.0522931122</v>
      </c>
      <c r="J883" s="3">
        <v>-1.1240942483802221E-2</v>
      </c>
      <c r="K883" s="4">
        <v>9194251.5</v>
      </c>
      <c r="L883" s="5">
        <v>425001</v>
      </c>
      <c r="M883" s="6">
        <v>21.633482040000001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2898</v>
      </c>
      <c r="AG883" s="18" t="s">
        <v>7257</v>
      </c>
    </row>
    <row r="884" spans="1:33" x14ac:dyDescent="0.35">
      <c r="A884" t="s">
        <v>1847</v>
      </c>
      <c r="B884" t="s">
        <v>3543</v>
      </c>
      <c r="C884" t="s">
        <v>3544</v>
      </c>
      <c r="D884" t="s">
        <v>3545</v>
      </c>
      <c r="E884" t="s">
        <v>3546</v>
      </c>
      <c r="F884" t="s">
        <v>3547</v>
      </c>
      <c r="G884" s="1">
        <v>-407.38946575740027</v>
      </c>
      <c r="H884" s="1">
        <v>29.13008</v>
      </c>
      <c r="I884" s="2">
        <v>-11867.28772867033</v>
      </c>
      <c r="J884" s="3">
        <v>-1.2907290744298579E-3</v>
      </c>
      <c r="K884" s="4">
        <v>9194251.5</v>
      </c>
      <c r="L884" s="5">
        <v>425001</v>
      </c>
      <c r="M884" s="6">
        <v>21.633482040000001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2898</v>
      </c>
      <c r="AG884" s="18" t="s">
        <v>7257</v>
      </c>
    </row>
    <row r="885" spans="1:33" x14ac:dyDescent="0.35">
      <c r="A885" t="s">
        <v>1847</v>
      </c>
      <c r="B885" t="s">
        <v>3548</v>
      </c>
      <c r="C885" t="s">
        <v>3549</v>
      </c>
      <c r="D885" t="s">
        <v>3550</v>
      </c>
      <c r="E885" t="s">
        <v>3551</v>
      </c>
      <c r="F885" t="s">
        <v>3552</v>
      </c>
      <c r="G885" s="1">
        <v>-996.58952241120562</v>
      </c>
      <c r="H885" s="1">
        <v>30.31</v>
      </c>
      <c r="I885" s="2">
        <v>-30206.628424283641</v>
      </c>
      <c r="J885" s="3">
        <v>-3.285382004645363E-3</v>
      </c>
      <c r="K885" s="4">
        <v>9194251.5</v>
      </c>
      <c r="L885" s="5">
        <v>425001</v>
      </c>
      <c r="M885" s="6">
        <v>21.633482040000001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2898</v>
      </c>
      <c r="AG885" s="18" t="s">
        <v>7257</v>
      </c>
    </row>
    <row r="886" spans="1:33" x14ac:dyDescent="0.35">
      <c r="A886" t="s">
        <v>1847</v>
      </c>
      <c r="B886" t="s">
        <v>3553</v>
      </c>
      <c r="C886" t="s">
        <v>3554</v>
      </c>
      <c r="D886" t="s">
        <v>3555</v>
      </c>
      <c r="E886" t="s">
        <v>3556</v>
      </c>
      <c r="F886" t="s">
        <v>3557</v>
      </c>
      <c r="G886" s="1">
        <v>-263.02311756509982</v>
      </c>
      <c r="H886" s="1">
        <v>54.85</v>
      </c>
      <c r="I886" s="2">
        <v>-14426.817998445729</v>
      </c>
      <c r="J886" s="3">
        <v>-1.569112830821054E-3</v>
      </c>
      <c r="K886" s="4">
        <v>9194251.5</v>
      </c>
      <c r="L886" s="5">
        <v>425001</v>
      </c>
      <c r="M886" s="6">
        <v>21.633482040000001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2898</v>
      </c>
      <c r="AG886" s="18" t="s">
        <v>7257</v>
      </c>
    </row>
    <row r="887" spans="1:33" x14ac:dyDescent="0.35">
      <c r="A887" t="s">
        <v>1847</v>
      </c>
      <c r="B887" t="s">
        <v>3558</v>
      </c>
      <c r="C887" t="s">
        <v>3559</v>
      </c>
      <c r="D887" t="s">
        <v>3560</v>
      </c>
      <c r="E887" t="s">
        <v>3561</v>
      </c>
      <c r="F887" t="s">
        <v>3562</v>
      </c>
      <c r="G887" s="1">
        <v>-1907.752678299453</v>
      </c>
      <c r="H887" s="1">
        <v>58.36</v>
      </c>
      <c r="I887" s="2">
        <v>-111336.44630555611</v>
      </c>
      <c r="J887" s="3">
        <v>-1.21093540138157E-2</v>
      </c>
      <c r="K887" s="4">
        <v>9194251.5</v>
      </c>
      <c r="L887" s="5">
        <v>425001</v>
      </c>
      <c r="M887" s="6">
        <v>21.633482040000001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2898</v>
      </c>
      <c r="AG887" s="18" t="s">
        <v>7257</v>
      </c>
    </row>
    <row r="888" spans="1:33" x14ac:dyDescent="0.35">
      <c r="A888" t="s">
        <v>1847</v>
      </c>
      <c r="B888" t="s">
        <v>3563</v>
      </c>
      <c r="C888" t="s">
        <v>3564</v>
      </c>
      <c r="D888" t="s">
        <v>3565</v>
      </c>
      <c r="E888" t="s">
        <v>3566</v>
      </c>
      <c r="F888" t="s">
        <v>3567</v>
      </c>
      <c r="G888" s="1">
        <v>-1081.9802975071091</v>
      </c>
      <c r="H888" s="1">
        <v>38.96</v>
      </c>
      <c r="I888" s="2">
        <v>-42153.952390876962</v>
      </c>
      <c r="J888" s="3">
        <v>-4.5848161093784484E-3</v>
      </c>
      <c r="K888" s="4">
        <v>9194251.5</v>
      </c>
      <c r="L888" s="5">
        <v>425001</v>
      </c>
      <c r="M888" s="6">
        <v>21.633482040000001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2898</v>
      </c>
      <c r="AG888" s="18" t="s">
        <v>7257</v>
      </c>
    </row>
    <row r="889" spans="1:33" x14ac:dyDescent="0.35">
      <c r="A889" t="s">
        <v>1847</v>
      </c>
      <c r="B889" t="s">
        <v>3568</v>
      </c>
      <c r="C889" t="s">
        <v>3569</v>
      </c>
      <c r="D889" t="s">
        <v>3570</v>
      </c>
      <c r="E889" t="s">
        <v>3571</v>
      </c>
      <c r="F889" t="s">
        <v>3572</v>
      </c>
      <c r="G889" s="1">
        <v>-96.594943711819056</v>
      </c>
      <c r="H889" s="1">
        <v>86.25</v>
      </c>
      <c r="I889" s="2">
        <v>-8331.3138951443943</v>
      </c>
      <c r="J889" s="3">
        <v>-9.0614378942585963E-4</v>
      </c>
      <c r="K889" s="4">
        <v>9194251.5</v>
      </c>
      <c r="L889" s="5">
        <v>425001</v>
      </c>
      <c r="M889" s="6">
        <v>21.633482040000001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2898</v>
      </c>
      <c r="AG889" s="18" t="s">
        <v>7257</v>
      </c>
    </row>
    <row r="890" spans="1:33" x14ac:dyDescent="0.35">
      <c r="A890" t="s">
        <v>1847</v>
      </c>
      <c r="B890" t="s">
        <v>3573</v>
      </c>
      <c r="C890" t="s">
        <v>3574</v>
      </c>
      <c r="D890" t="s">
        <v>3575</v>
      </c>
      <c r="E890" t="s">
        <v>3576</v>
      </c>
      <c r="F890" t="s">
        <v>3577</v>
      </c>
      <c r="G890" s="1">
        <v>-46241.672808381532</v>
      </c>
      <c r="H890" s="1">
        <v>3.07</v>
      </c>
      <c r="I890" s="2">
        <v>-141961.9355217313</v>
      </c>
      <c r="J890" s="3">
        <v>-1.5440292830985891E-2</v>
      </c>
      <c r="K890" s="4">
        <v>9194251.5</v>
      </c>
      <c r="L890" s="5">
        <v>425001</v>
      </c>
      <c r="M890" s="6">
        <v>21.633482040000001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2898</v>
      </c>
      <c r="AG890" s="18" t="s">
        <v>7257</v>
      </c>
    </row>
    <row r="891" spans="1:33" x14ac:dyDescent="0.35">
      <c r="A891" t="s">
        <v>1847</v>
      </c>
      <c r="B891" t="s">
        <v>3578</v>
      </c>
      <c r="C891" t="s">
        <v>3579</v>
      </c>
      <c r="D891" t="s">
        <v>3580</v>
      </c>
      <c r="E891" t="s">
        <v>3581</v>
      </c>
      <c r="F891" t="s">
        <v>3582</v>
      </c>
      <c r="G891" s="1">
        <v>-510.81616496086252</v>
      </c>
      <c r="H891" s="1">
        <v>141.54</v>
      </c>
      <c r="I891" s="2">
        <v>-72300.919988560476</v>
      </c>
      <c r="J891" s="3">
        <v>-7.8637091870458926E-3</v>
      </c>
      <c r="K891" s="4">
        <v>9194251.5</v>
      </c>
      <c r="L891" s="5">
        <v>425001</v>
      </c>
      <c r="M891" s="6">
        <v>21.633482040000001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2898</v>
      </c>
      <c r="AG891" s="18" t="s">
        <v>7257</v>
      </c>
    </row>
    <row r="892" spans="1:33" x14ac:dyDescent="0.35">
      <c r="A892" t="s">
        <v>1847</v>
      </c>
      <c r="B892" t="s">
        <v>3583</v>
      </c>
      <c r="C892" t="s">
        <v>3584</v>
      </c>
      <c r="D892" t="s">
        <v>3585</v>
      </c>
      <c r="E892" t="s">
        <v>3586</v>
      </c>
      <c r="G892" s="1">
        <v>-5937.9351736153567</v>
      </c>
      <c r="H892" s="1">
        <v>5.9704596000000008</v>
      </c>
      <c r="I892" s="2">
        <v>-35452.202061489479</v>
      </c>
      <c r="J892" s="3">
        <v>-3.8559095388558248E-3</v>
      </c>
      <c r="K892" s="4">
        <v>9194251.5</v>
      </c>
      <c r="L892" s="5">
        <v>425001</v>
      </c>
      <c r="M892" s="6">
        <v>21.633482040000001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2898</v>
      </c>
      <c r="AG892" s="18" t="s">
        <v>7257</v>
      </c>
    </row>
    <row r="893" spans="1:33" x14ac:dyDescent="0.35">
      <c r="A893" t="s">
        <v>1847</v>
      </c>
      <c r="B893" t="s">
        <v>3587</v>
      </c>
      <c r="C893" t="s">
        <v>3588</v>
      </c>
      <c r="D893" t="s">
        <v>3589</v>
      </c>
      <c r="E893" t="s">
        <v>3590</v>
      </c>
      <c r="F893" t="s">
        <v>3591</v>
      </c>
      <c r="G893" s="1">
        <v>-124.416417264893</v>
      </c>
      <c r="H893" s="1">
        <v>725.72</v>
      </c>
      <c r="I893" s="2">
        <v>-90291.482337478126</v>
      </c>
      <c r="J893" s="3">
        <v>-9.8204277245927118E-3</v>
      </c>
      <c r="K893" s="4">
        <v>9194251.5</v>
      </c>
      <c r="L893" s="5">
        <v>425001</v>
      </c>
      <c r="M893" s="6">
        <v>21.633482040000001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2898</v>
      </c>
      <c r="AG893" s="18" t="s">
        <v>7257</v>
      </c>
    </row>
    <row r="894" spans="1:33" x14ac:dyDescent="0.35">
      <c r="A894" t="s">
        <v>1847</v>
      </c>
      <c r="B894" t="s">
        <v>975</v>
      </c>
      <c r="C894" t="s">
        <v>3592</v>
      </c>
      <c r="D894" t="s">
        <v>977</v>
      </c>
      <c r="E894" t="s">
        <v>978</v>
      </c>
      <c r="F894" t="s">
        <v>979</v>
      </c>
      <c r="G894" s="1">
        <v>-663.21167195077078</v>
      </c>
      <c r="H894" s="1">
        <v>60.55</v>
      </c>
      <c r="I894" s="2">
        <v>-40157.466736619172</v>
      </c>
      <c r="J894" s="3">
        <v>-4.3676711189180734E-3</v>
      </c>
      <c r="K894" s="4">
        <v>9194251.5</v>
      </c>
      <c r="L894" s="5">
        <v>425001</v>
      </c>
      <c r="M894" s="6">
        <v>21.633482040000001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2898</v>
      </c>
      <c r="AG894" s="18" t="s">
        <v>7257</v>
      </c>
    </row>
    <row r="895" spans="1:33" x14ac:dyDescent="0.35">
      <c r="A895" t="s">
        <v>1847</v>
      </c>
      <c r="B895" t="s">
        <v>3593</v>
      </c>
      <c r="C895" t="s">
        <v>3594</v>
      </c>
      <c r="D895" t="s">
        <v>3595</v>
      </c>
      <c r="E895" t="s">
        <v>3596</v>
      </c>
      <c r="F895" t="s">
        <v>3597</v>
      </c>
      <c r="G895" s="1">
        <v>-183.4063783849935</v>
      </c>
      <c r="H895" s="1">
        <v>348.93</v>
      </c>
      <c r="I895" s="2">
        <v>-63995.987609875781</v>
      </c>
      <c r="J895" s="3">
        <v>-6.9604347466322609E-3</v>
      </c>
      <c r="K895" s="4">
        <v>9194251.5</v>
      </c>
      <c r="L895" s="5">
        <v>425001</v>
      </c>
      <c r="M895" s="6">
        <v>21.633482040000001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2898</v>
      </c>
      <c r="AG895" s="18" t="s">
        <v>7257</v>
      </c>
    </row>
    <row r="896" spans="1:33" x14ac:dyDescent="0.35">
      <c r="A896" t="s">
        <v>1847</v>
      </c>
      <c r="B896" t="s">
        <v>3598</v>
      </c>
      <c r="C896" t="s">
        <v>3599</v>
      </c>
      <c r="D896" t="s">
        <v>3600</v>
      </c>
      <c r="E896" t="s">
        <v>3601</v>
      </c>
      <c r="F896" t="s">
        <v>3602</v>
      </c>
      <c r="G896" s="1">
        <v>-2459.1710573336059</v>
      </c>
      <c r="H896" s="1">
        <v>58.32</v>
      </c>
      <c r="I896" s="2">
        <v>-143418.85606369589</v>
      </c>
      <c r="J896" s="3">
        <v>-1.5598752771087011E-2</v>
      </c>
      <c r="K896" s="4">
        <v>9194251.5</v>
      </c>
      <c r="L896" s="5">
        <v>425001</v>
      </c>
      <c r="M896" s="6">
        <v>21.633482040000001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2898</v>
      </c>
      <c r="AG896" s="18" t="s">
        <v>7257</v>
      </c>
    </row>
    <row r="897" spans="1:33" x14ac:dyDescent="0.35">
      <c r="A897" t="s">
        <v>1847</v>
      </c>
      <c r="B897" t="s">
        <v>458</v>
      </c>
      <c r="C897" t="s">
        <v>3603</v>
      </c>
      <c r="D897" t="s">
        <v>460</v>
      </c>
      <c r="E897" t="s">
        <v>461</v>
      </c>
      <c r="F897" t="s">
        <v>462</v>
      </c>
      <c r="G897" s="1">
        <v>-2595.7934303998709</v>
      </c>
      <c r="H897" s="1">
        <v>32.1</v>
      </c>
      <c r="I897" s="2">
        <v>-83324.969115835876</v>
      </c>
      <c r="J897" s="3">
        <v>-9.0627245856648442E-3</v>
      </c>
      <c r="K897" s="4">
        <v>9194251.5</v>
      </c>
      <c r="L897" s="5">
        <v>425001</v>
      </c>
      <c r="M897" s="6">
        <v>21.633482040000001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2898</v>
      </c>
      <c r="AG897" s="18" t="s">
        <v>7257</v>
      </c>
    </row>
    <row r="898" spans="1:33" x14ac:dyDescent="0.35">
      <c r="A898" t="s">
        <v>1847</v>
      </c>
      <c r="B898" t="s">
        <v>3604</v>
      </c>
      <c r="C898" t="s">
        <v>3605</v>
      </c>
      <c r="D898" t="s">
        <v>3606</v>
      </c>
      <c r="E898" t="s">
        <v>3607</v>
      </c>
      <c r="F898" t="s">
        <v>3608</v>
      </c>
      <c r="G898" s="1">
        <v>-267.40995026575951</v>
      </c>
      <c r="H898" s="1">
        <v>44.4</v>
      </c>
      <c r="I898" s="2">
        <v>-11873.001791799719</v>
      </c>
      <c r="J898" s="3">
        <v>-1.2913505565732811E-3</v>
      </c>
      <c r="K898" s="4">
        <v>9194251.5</v>
      </c>
      <c r="L898" s="5">
        <v>425001</v>
      </c>
      <c r="M898" s="6">
        <v>21.633482040000001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2898</v>
      </c>
      <c r="AG898" s="18" t="s">
        <v>7257</v>
      </c>
    </row>
    <row r="899" spans="1:33" x14ac:dyDescent="0.35">
      <c r="A899" t="s">
        <v>1847</v>
      </c>
      <c r="B899" t="s">
        <v>3609</v>
      </c>
      <c r="C899" t="s">
        <v>3610</v>
      </c>
      <c r="D899" t="s">
        <v>3611</v>
      </c>
      <c r="E899" t="s">
        <v>3612</v>
      </c>
      <c r="F899" t="s">
        <v>3613</v>
      </c>
      <c r="G899" s="1">
        <v>-904.85146224459493</v>
      </c>
      <c r="H899" s="1">
        <v>60.08</v>
      </c>
      <c r="I899" s="2">
        <v>-54363.475851655261</v>
      </c>
      <c r="J899" s="3">
        <v>-5.9127679780844869E-3</v>
      </c>
      <c r="K899" s="4">
        <v>9194251.5</v>
      </c>
      <c r="L899" s="5">
        <v>425001</v>
      </c>
      <c r="M899" s="6">
        <v>21.633482040000001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3"/>
        <v xml:space="preserve"> </v>
      </c>
      <c r="AB899" s="8" t="s">
        <v>2898</v>
      </c>
      <c r="AG899" s="18" t="s">
        <v>7257</v>
      </c>
    </row>
    <row r="900" spans="1:33" x14ac:dyDescent="0.35">
      <c r="A900" t="s">
        <v>1847</v>
      </c>
      <c r="B900" t="s">
        <v>463</v>
      </c>
      <c r="C900" t="s">
        <v>3614</v>
      </c>
      <c r="D900" t="s">
        <v>465</v>
      </c>
      <c r="E900" t="s">
        <v>466</v>
      </c>
      <c r="F900" t="s">
        <v>467</v>
      </c>
      <c r="G900" s="1">
        <v>-765.9963161140397</v>
      </c>
      <c r="H900" s="1">
        <v>13.99</v>
      </c>
      <c r="I900" s="2">
        <v>-10716.288462435419</v>
      </c>
      <c r="J900" s="3">
        <v>-1.1655422371723699E-3</v>
      </c>
      <c r="K900" s="4">
        <v>9194251.5</v>
      </c>
      <c r="L900" s="5">
        <v>425001</v>
      </c>
      <c r="M900" s="6">
        <v>21.633482040000001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3"/>
        <v xml:space="preserve"> </v>
      </c>
      <c r="AB900" s="8" t="s">
        <v>2898</v>
      </c>
      <c r="AG900" s="18" t="s">
        <v>7257</v>
      </c>
    </row>
    <row r="901" spans="1:33" x14ac:dyDescent="0.35">
      <c r="A901" t="s">
        <v>1847</v>
      </c>
      <c r="B901" t="s">
        <v>1000</v>
      </c>
      <c r="C901" t="s">
        <v>3615</v>
      </c>
      <c r="D901" t="s">
        <v>1002</v>
      </c>
      <c r="E901" t="s">
        <v>1003</v>
      </c>
      <c r="F901" t="s">
        <v>1004</v>
      </c>
      <c r="G901" s="1">
        <v>-21.78633918082145</v>
      </c>
      <c r="H901" s="1">
        <v>273.43</v>
      </c>
      <c r="I901" s="2">
        <v>-5957.0387222120098</v>
      </c>
      <c r="J901" s="3">
        <v>-6.4790904645277653E-4</v>
      </c>
      <c r="K901" s="4">
        <v>9194251.5</v>
      </c>
      <c r="L901" s="5">
        <v>425001</v>
      </c>
      <c r="M901" s="6">
        <v>21.633482040000001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3"/>
        <v xml:space="preserve"> </v>
      </c>
      <c r="AB901" s="8" t="s">
        <v>2898</v>
      </c>
      <c r="AG901" s="18" t="s">
        <v>7257</v>
      </c>
    </row>
    <row r="902" spans="1:33" x14ac:dyDescent="0.35">
      <c r="A902" t="s">
        <v>1847</v>
      </c>
      <c r="B902" t="s">
        <v>3616</v>
      </c>
      <c r="C902" t="s">
        <v>3617</v>
      </c>
      <c r="D902" t="s">
        <v>3618</v>
      </c>
      <c r="E902" t="s">
        <v>3619</v>
      </c>
      <c r="F902" t="s">
        <v>3620</v>
      </c>
      <c r="G902" s="1">
        <v>-194.35319279623619</v>
      </c>
      <c r="H902" s="1">
        <v>277.18</v>
      </c>
      <c r="I902" s="2">
        <v>-53870.817979260748</v>
      </c>
      <c r="J902" s="3">
        <v>-5.8591847285513936E-3</v>
      </c>
      <c r="K902" s="4">
        <v>9194251.5</v>
      </c>
      <c r="L902" s="5">
        <v>425001</v>
      </c>
      <c r="M902" s="6">
        <v>21.633482040000001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ref="S902:S965" si="14">IF(ISNUMBER(N902),Q902*N902,IF(ISNUMBER(R902),J902*R902," "))</f>
        <v xml:space="preserve"> </v>
      </c>
      <c r="AB902" s="8" t="s">
        <v>2898</v>
      </c>
      <c r="AG902" s="18" t="s">
        <v>7257</v>
      </c>
    </row>
    <row r="903" spans="1:33" x14ac:dyDescent="0.35">
      <c r="A903" t="s">
        <v>1847</v>
      </c>
      <c r="B903" t="s">
        <v>3621</v>
      </c>
      <c r="C903" t="s">
        <v>3622</v>
      </c>
      <c r="D903" t="s">
        <v>3623</v>
      </c>
      <c r="E903" t="s">
        <v>3624</v>
      </c>
      <c r="G903" s="1">
        <v>-8.8957006637666733</v>
      </c>
      <c r="H903" s="1">
        <v>710.87201000000005</v>
      </c>
      <c r="I903" s="2">
        <v>-6323.7046112101498</v>
      </c>
      <c r="J903" s="3">
        <v>-6.8778895282668197E-4</v>
      </c>
      <c r="K903" s="4">
        <v>9194251.5</v>
      </c>
      <c r="L903" s="5">
        <v>425001</v>
      </c>
      <c r="M903" s="6">
        <v>21.633482040000001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2898</v>
      </c>
      <c r="AG903" s="18" t="s">
        <v>7257</v>
      </c>
    </row>
    <row r="904" spans="1:33" x14ac:dyDescent="0.35">
      <c r="A904" t="s">
        <v>1847</v>
      </c>
      <c r="B904" t="s">
        <v>3625</v>
      </c>
      <c r="C904" t="s">
        <v>3626</v>
      </c>
      <c r="D904" t="s">
        <v>3627</v>
      </c>
      <c r="E904" t="s">
        <v>3628</v>
      </c>
      <c r="F904" t="s">
        <v>3629</v>
      </c>
      <c r="G904" s="1">
        <v>-272.02834811106311</v>
      </c>
      <c r="H904" s="1">
        <v>57.97</v>
      </c>
      <c r="I904" s="2">
        <v>-15769.483339998331</v>
      </c>
      <c r="J904" s="3">
        <v>-1.7151459626700801E-3</v>
      </c>
      <c r="K904" s="4">
        <v>9194251.5</v>
      </c>
      <c r="L904" s="5">
        <v>425001</v>
      </c>
      <c r="M904" s="6">
        <v>21.633482040000001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2898</v>
      </c>
      <c r="AG904" s="18" t="s">
        <v>7257</v>
      </c>
    </row>
    <row r="905" spans="1:33" x14ac:dyDescent="0.35">
      <c r="A905" t="s">
        <v>1847</v>
      </c>
      <c r="B905" t="s">
        <v>3630</v>
      </c>
      <c r="C905" t="s">
        <v>3631</v>
      </c>
      <c r="D905" t="s">
        <v>3632</v>
      </c>
      <c r="E905" t="s">
        <v>3633</v>
      </c>
      <c r="G905" s="1">
        <v>-1856.9486612615681</v>
      </c>
      <c r="H905" s="1">
        <v>3.3624000000000001</v>
      </c>
      <c r="I905" s="2">
        <v>-6243.8041786258946</v>
      </c>
      <c r="J905" s="3">
        <v>-6.7909869320258371E-4</v>
      </c>
      <c r="K905" s="4">
        <v>9194251.5</v>
      </c>
      <c r="L905" s="5">
        <v>425001</v>
      </c>
      <c r="M905" s="6">
        <v>21.633482040000001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2898</v>
      </c>
      <c r="AG905" s="18" t="s">
        <v>7257</v>
      </c>
    </row>
    <row r="906" spans="1:33" x14ac:dyDescent="0.35">
      <c r="A906" t="s">
        <v>1847</v>
      </c>
      <c r="B906" t="s">
        <v>473</v>
      </c>
      <c r="C906" t="s">
        <v>3634</v>
      </c>
      <c r="D906" t="s">
        <v>475</v>
      </c>
      <c r="E906" t="s">
        <v>476</v>
      </c>
      <c r="F906" t="s">
        <v>477</v>
      </c>
      <c r="G906" s="1">
        <v>-1019.527944726839</v>
      </c>
      <c r="H906" s="1">
        <v>32.85</v>
      </c>
      <c r="I906" s="2">
        <v>-33491.492984276672</v>
      </c>
      <c r="J906" s="3">
        <v>-3.6426557381290551E-3</v>
      </c>
      <c r="K906" s="4">
        <v>9194251.5</v>
      </c>
      <c r="L906" s="5">
        <v>425001</v>
      </c>
      <c r="M906" s="6">
        <v>21.633482040000001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2898</v>
      </c>
      <c r="AG906" s="18" t="s">
        <v>7257</v>
      </c>
    </row>
    <row r="907" spans="1:33" x14ac:dyDescent="0.35">
      <c r="A907" t="s">
        <v>1847</v>
      </c>
      <c r="B907" t="s">
        <v>3635</v>
      </c>
      <c r="C907" t="s">
        <v>3636</v>
      </c>
      <c r="D907" t="s">
        <v>3637</v>
      </c>
      <c r="E907" t="s">
        <v>3638</v>
      </c>
      <c r="F907" t="s">
        <v>3639</v>
      </c>
      <c r="G907" s="1">
        <v>-56.106666378862244</v>
      </c>
      <c r="H907" s="1">
        <v>129.27000000000001</v>
      </c>
      <c r="I907" s="2">
        <v>-7252.9087627955223</v>
      </c>
      <c r="J907" s="3">
        <v>-7.8885255235790783E-4</v>
      </c>
      <c r="K907" s="4">
        <v>9194251.5</v>
      </c>
      <c r="L907" s="5">
        <v>425001</v>
      </c>
      <c r="M907" s="6">
        <v>21.633482040000001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2898</v>
      </c>
      <c r="AG907" s="18" t="s">
        <v>7257</v>
      </c>
    </row>
    <row r="908" spans="1:33" x14ac:dyDescent="0.35">
      <c r="A908" t="s">
        <v>1847</v>
      </c>
      <c r="B908" t="s">
        <v>1010</v>
      </c>
      <c r="C908" t="s">
        <v>3640</v>
      </c>
      <c r="D908" t="s">
        <v>1012</v>
      </c>
      <c r="E908" t="s">
        <v>1013</v>
      </c>
      <c r="F908" t="s">
        <v>1014</v>
      </c>
      <c r="G908" s="1">
        <v>-48.810907640352667</v>
      </c>
      <c r="H908" s="1">
        <v>142.03</v>
      </c>
      <c r="I908" s="2">
        <v>-6932.61321215929</v>
      </c>
      <c r="J908" s="3">
        <v>-7.54016051459903E-4</v>
      </c>
      <c r="K908" s="4">
        <v>9194251.5</v>
      </c>
      <c r="L908" s="5">
        <v>425001</v>
      </c>
      <c r="M908" s="6">
        <v>21.633482040000001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2898</v>
      </c>
      <c r="AG908" s="18" t="s">
        <v>7257</v>
      </c>
    </row>
    <row r="909" spans="1:33" x14ac:dyDescent="0.35">
      <c r="A909" t="s">
        <v>1847</v>
      </c>
      <c r="B909" t="s">
        <v>3641</v>
      </c>
      <c r="C909" t="s">
        <v>3642</v>
      </c>
      <c r="D909" t="s">
        <v>3643</v>
      </c>
      <c r="E909" t="s">
        <v>3644</v>
      </c>
      <c r="F909" t="s">
        <v>3645</v>
      </c>
      <c r="G909" s="1">
        <v>-4646.6467209906295</v>
      </c>
      <c r="H909" s="1">
        <v>20.94</v>
      </c>
      <c r="I909" s="2">
        <v>-97300.782337543802</v>
      </c>
      <c r="J909" s="3">
        <v>-1.058278450807483E-2</v>
      </c>
      <c r="K909" s="4">
        <v>9194251.5</v>
      </c>
      <c r="L909" s="5">
        <v>425001</v>
      </c>
      <c r="M909" s="6">
        <v>21.633482040000001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2898</v>
      </c>
      <c r="AG909" s="18" t="s">
        <v>7257</v>
      </c>
    </row>
    <row r="910" spans="1:33" x14ac:dyDescent="0.35">
      <c r="A910" t="s">
        <v>1847</v>
      </c>
      <c r="B910" t="s">
        <v>3646</v>
      </c>
      <c r="C910" t="s">
        <v>3647</v>
      </c>
      <c r="D910" t="s">
        <v>3648</v>
      </c>
      <c r="E910" t="s">
        <v>3649</v>
      </c>
      <c r="F910" t="s">
        <v>3650</v>
      </c>
      <c r="G910" s="1">
        <v>-1064.271942842704</v>
      </c>
      <c r="H910" s="1">
        <v>152.69999999999999</v>
      </c>
      <c r="I910" s="2">
        <v>-162514.32567208089</v>
      </c>
      <c r="J910" s="3">
        <v>-1.7675645012764869E-2</v>
      </c>
      <c r="K910" s="4">
        <v>9194251.5</v>
      </c>
      <c r="L910" s="5">
        <v>425001</v>
      </c>
      <c r="M910" s="6">
        <v>21.633482040000001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2898</v>
      </c>
      <c r="AG910" s="18" t="s">
        <v>7257</v>
      </c>
    </row>
    <row r="911" spans="1:33" x14ac:dyDescent="0.35">
      <c r="A911" t="s">
        <v>1847</v>
      </c>
      <c r="B911" t="s">
        <v>3651</v>
      </c>
      <c r="C911" t="s">
        <v>3652</v>
      </c>
      <c r="D911" t="s">
        <v>3653</v>
      </c>
      <c r="E911" t="s">
        <v>3654</v>
      </c>
      <c r="F911" t="s">
        <v>3655</v>
      </c>
      <c r="G911" s="1">
        <v>-1562.311490167335</v>
      </c>
      <c r="H911" s="1">
        <v>34.06</v>
      </c>
      <c r="I911" s="2">
        <v>-53212.329355099442</v>
      </c>
      <c r="J911" s="3">
        <v>-5.7875651275255463E-3</v>
      </c>
      <c r="K911" s="4">
        <v>9194251.5</v>
      </c>
      <c r="L911" s="5">
        <v>425001</v>
      </c>
      <c r="M911" s="6">
        <v>21.633482040000001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2898</v>
      </c>
      <c r="AG911" s="18" t="s">
        <v>7257</v>
      </c>
    </row>
    <row r="912" spans="1:33" x14ac:dyDescent="0.35">
      <c r="A912" t="s">
        <v>1847</v>
      </c>
      <c r="B912" t="s">
        <v>3656</v>
      </c>
      <c r="C912" t="s">
        <v>3657</v>
      </c>
      <c r="D912" t="s">
        <v>3658</v>
      </c>
      <c r="E912" t="s">
        <v>3659</v>
      </c>
      <c r="F912" t="s">
        <v>3660</v>
      </c>
      <c r="G912" s="1">
        <v>-314.49918572768212</v>
      </c>
      <c r="H912" s="1">
        <v>124.76</v>
      </c>
      <c r="I912" s="2">
        <v>-39236.918411385617</v>
      </c>
      <c r="J912" s="3">
        <v>-4.2675489583231018E-3</v>
      </c>
      <c r="K912" s="4">
        <v>9194251.5</v>
      </c>
      <c r="L912" s="5">
        <v>425001</v>
      </c>
      <c r="M912" s="6">
        <v>21.633482040000001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2898</v>
      </c>
      <c r="AG912" s="18" t="s">
        <v>7257</v>
      </c>
    </row>
    <row r="913" spans="1:33" x14ac:dyDescent="0.35">
      <c r="A913" t="s">
        <v>1847</v>
      </c>
      <c r="B913" t="s">
        <v>3661</v>
      </c>
      <c r="C913" t="s">
        <v>3662</v>
      </c>
      <c r="D913" t="s">
        <v>3663</v>
      </c>
      <c r="E913" t="s">
        <v>3664</v>
      </c>
      <c r="F913" t="s">
        <v>3665</v>
      </c>
      <c r="G913" s="1">
        <v>-48.374102806714632</v>
      </c>
      <c r="H913" s="1">
        <v>137.87</v>
      </c>
      <c r="I913" s="2">
        <v>-6669.3375539617464</v>
      </c>
      <c r="J913" s="3">
        <v>-7.2538124000216288E-4</v>
      </c>
      <c r="K913" s="4">
        <v>9194251.5</v>
      </c>
      <c r="L913" s="5">
        <v>425001</v>
      </c>
      <c r="M913" s="6">
        <v>21.633482040000001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2898</v>
      </c>
      <c r="AG913" s="18" t="s">
        <v>7257</v>
      </c>
    </row>
    <row r="914" spans="1:33" x14ac:dyDescent="0.35">
      <c r="A914" t="s">
        <v>1847</v>
      </c>
      <c r="B914" t="s">
        <v>3666</v>
      </c>
      <c r="C914" t="s">
        <v>3667</v>
      </c>
      <c r="D914" t="s">
        <v>3668</v>
      </c>
      <c r="E914" t="s">
        <v>3669</v>
      </c>
      <c r="F914" t="s">
        <v>3670</v>
      </c>
      <c r="G914" s="1">
        <v>-314.92054026393708</v>
      </c>
      <c r="H914" s="1">
        <v>396.5</v>
      </c>
      <c r="I914" s="2">
        <v>-124865.9942146511</v>
      </c>
      <c r="J914" s="3">
        <v>-1.358087650905036E-2</v>
      </c>
      <c r="K914" s="4">
        <v>9194251.5</v>
      </c>
      <c r="L914" s="5">
        <v>425001</v>
      </c>
      <c r="M914" s="6">
        <v>21.633482040000001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2898</v>
      </c>
      <c r="AG914" s="18" t="s">
        <v>7257</v>
      </c>
    </row>
    <row r="915" spans="1:33" x14ac:dyDescent="0.35">
      <c r="A915" t="s">
        <v>1847</v>
      </c>
      <c r="B915" t="s">
        <v>1030</v>
      </c>
      <c r="C915" t="s">
        <v>3671</v>
      </c>
      <c r="D915" t="s">
        <v>1032</v>
      </c>
      <c r="E915" t="s">
        <v>1033</v>
      </c>
      <c r="F915" t="s">
        <v>1034</v>
      </c>
      <c r="G915" s="1">
        <v>-559.39021712329429</v>
      </c>
      <c r="H915" s="1">
        <v>32.74</v>
      </c>
      <c r="I915" s="2">
        <v>-18314.43570861666</v>
      </c>
      <c r="J915" s="3">
        <v>-1.991944173880458E-3</v>
      </c>
      <c r="K915" s="4">
        <v>9194251.5</v>
      </c>
      <c r="L915" s="5">
        <v>425001</v>
      </c>
      <c r="M915" s="6">
        <v>21.633482040000001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2898</v>
      </c>
      <c r="AG915" s="18" t="s">
        <v>7257</v>
      </c>
    </row>
    <row r="916" spans="1:33" x14ac:dyDescent="0.35">
      <c r="A916" t="s">
        <v>1847</v>
      </c>
      <c r="B916" t="s">
        <v>3672</v>
      </c>
      <c r="C916" t="s">
        <v>3673</v>
      </c>
      <c r="D916" t="s">
        <v>3674</v>
      </c>
      <c r="E916" t="s">
        <v>3675</v>
      </c>
      <c r="G916" s="1">
        <v>-39.432240566900248</v>
      </c>
      <c r="H916" s="1">
        <v>518.34631999999999</v>
      </c>
      <c r="I916" s="2">
        <v>-20439.556787207461</v>
      </c>
      <c r="J916" s="3">
        <v>-2.2230800176835991E-3</v>
      </c>
      <c r="K916" s="4">
        <v>9194251.5</v>
      </c>
      <c r="L916" s="5">
        <v>425001</v>
      </c>
      <c r="M916" s="6">
        <v>21.633482040000001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2898</v>
      </c>
      <c r="AG916" s="18" t="s">
        <v>7257</v>
      </c>
    </row>
    <row r="917" spans="1:33" x14ac:dyDescent="0.35">
      <c r="A917" t="s">
        <v>1847</v>
      </c>
      <c r="B917" t="s">
        <v>3676</v>
      </c>
      <c r="C917" t="s">
        <v>3677</v>
      </c>
      <c r="D917" t="s">
        <v>3678</v>
      </c>
      <c r="E917" t="s">
        <v>3679</v>
      </c>
      <c r="G917" s="1">
        <v>-5115.4038634431326</v>
      </c>
      <c r="H917" s="1">
        <v>13.041066000000001</v>
      </c>
      <c r="I917" s="2">
        <v>-66710.319399816886</v>
      </c>
      <c r="J917" s="3">
        <v>-7.2556552754530247E-3</v>
      </c>
      <c r="K917" s="4">
        <v>9194251.5</v>
      </c>
      <c r="L917" s="5">
        <v>425001</v>
      </c>
      <c r="M917" s="6">
        <v>21.633482040000001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2898</v>
      </c>
      <c r="AG917" s="18" t="s">
        <v>7257</v>
      </c>
    </row>
    <row r="918" spans="1:33" x14ac:dyDescent="0.35">
      <c r="A918" t="s">
        <v>1847</v>
      </c>
      <c r="B918" t="s">
        <v>3680</v>
      </c>
      <c r="C918" t="s">
        <v>3681</v>
      </c>
      <c r="D918" t="s">
        <v>3682</v>
      </c>
      <c r="E918" t="s">
        <v>3683</v>
      </c>
      <c r="F918" t="s">
        <v>3684</v>
      </c>
      <c r="G918" s="1">
        <v>-164.2543517194415</v>
      </c>
      <c r="H918" s="1">
        <v>117.16</v>
      </c>
      <c r="I918" s="2">
        <v>-19244.039847449771</v>
      </c>
      <c r="J918" s="3">
        <v>-2.0930512774693811E-3</v>
      </c>
      <c r="K918" s="4">
        <v>9194251.5</v>
      </c>
      <c r="L918" s="5">
        <v>425001</v>
      </c>
      <c r="M918" s="6">
        <v>21.633482040000001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2898</v>
      </c>
      <c r="AG918" s="18" t="s">
        <v>7257</v>
      </c>
    </row>
    <row r="919" spans="1:33" x14ac:dyDescent="0.35">
      <c r="A919" t="s">
        <v>1847</v>
      </c>
      <c r="B919" t="s">
        <v>3685</v>
      </c>
      <c r="C919" t="s">
        <v>3686</v>
      </c>
      <c r="D919" t="s">
        <v>3687</v>
      </c>
      <c r="E919" t="s">
        <v>3688</v>
      </c>
      <c r="F919" t="s">
        <v>3689</v>
      </c>
      <c r="G919" s="1">
        <v>-418.80300746385672</v>
      </c>
      <c r="H919" s="1">
        <v>54.75</v>
      </c>
      <c r="I919" s="2">
        <v>-22929.464658646149</v>
      </c>
      <c r="J919" s="3">
        <v>-2.4938913905766182E-3</v>
      </c>
      <c r="K919" s="4">
        <v>9194251.5</v>
      </c>
      <c r="L919" s="5">
        <v>425001</v>
      </c>
      <c r="M919" s="6">
        <v>21.633482040000001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2898</v>
      </c>
      <c r="AG919" s="18" t="s">
        <v>7257</v>
      </c>
    </row>
    <row r="920" spans="1:33" x14ac:dyDescent="0.35">
      <c r="A920" t="s">
        <v>1847</v>
      </c>
      <c r="B920" t="s">
        <v>3690</v>
      </c>
      <c r="C920" t="s">
        <v>3691</v>
      </c>
      <c r="D920" t="s">
        <v>3692</v>
      </c>
      <c r="E920" t="s">
        <v>3693</v>
      </c>
      <c r="F920" t="s">
        <v>3694</v>
      </c>
      <c r="G920" s="1">
        <v>-2407.4759609593139</v>
      </c>
      <c r="H920" s="1">
        <v>54.63</v>
      </c>
      <c r="I920" s="2">
        <v>-131520.41174720731</v>
      </c>
      <c r="J920" s="3">
        <v>-1.4304634993637849E-2</v>
      </c>
      <c r="K920" s="4">
        <v>9194251.5</v>
      </c>
      <c r="L920" s="5">
        <v>425001</v>
      </c>
      <c r="M920" s="6">
        <v>21.633482040000001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2898</v>
      </c>
      <c r="AG920" s="18" t="s">
        <v>7257</v>
      </c>
    </row>
    <row r="921" spans="1:33" x14ac:dyDescent="0.35">
      <c r="A921" t="s">
        <v>1847</v>
      </c>
      <c r="B921" t="s">
        <v>1069</v>
      </c>
      <c r="C921" t="s">
        <v>3695</v>
      </c>
      <c r="D921" t="s">
        <v>1071</v>
      </c>
      <c r="E921" t="s">
        <v>1072</v>
      </c>
      <c r="F921" t="s">
        <v>1073</v>
      </c>
      <c r="G921" s="1">
        <v>-6.2518907907457946</v>
      </c>
      <c r="H921" s="1">
        <v>1216.79</v>
      </c>
      <c r="I921" s="2">
        <v>-7607.2381952715759</v>
      </c>
      <c r="J921" s="3">
        <v>-8.2739070116491552E-4</v>
      </c>
      <c r="K921" s="4">
        <v>9194251.5</v>
      </c>
      <c r="L921" s="5">
        <v>425001</v>
      </c>
      <c r="M921" s="6">
        <v>21.633482040000001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2898</v>
      </c>
      <c r="AG921" s="18" t="s">
        <v>7257</v>
      </c>
    </row>
    <row r="922" spans="1:33" x14ac:dyDescent="0.35">
      <c r="A922" t="s">
        <v>1847</v>
      </c>
      <c r="B922" t="s">
        <v>3696</v>
      </c>
      <c r="C922" t="s">
        <v>3697</v>
      </c>
      <c r="D922" t="s">
        <v>3698</v>
      </c>
      <c r="E922" t="s">
        <v>3699</v>
      </c>
      <c r="G922" s="1">
        <v>-206.6774396082736</v>
      </c>
      <c r="H922" s="1">
        <v>62.836100000000002</v>
      </c>
      <c r="I922" s="2">
        <v>-12986.804262969439</v>
      </c>
      <c r="J922" s="3">
        <v>-1.412491736055886E-3</v>
      </c>
      <c r="K922" s="4">
        <v>9194251.5</v>
      </c>
      <c r="L922" s="5">
        <v>425001</v>
      </c>
      <c r="M922" s="6">
        <v>21.633482040000001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2898</v>
      </c>
      <c r="AG922" s="18" t="s">
        <v>7257</v>
      </c>
    </row>
    <row r="923" spans="1:33" x14ac:dyDescent="0.35">
      <c r="A923" t="s">
        <v>1847</v>
      </c>
      <c r="B923" t="s">
        <v>3700</v>
      </c>
      <c r="C923" t="s">
        <v>3701</v>
      </c>
      <c r="D923" t="s">
        <v>3702</v>
      </c>
      <c r="E923" t="s">
        <v>3703</v>
      </c>
      <c r="G923" s="1">
        <v>-336.92464554912578</v>
      </c>
      <c r="H923" s="1">
        <v>37.619252000000003</v>
      </c>
      <c r="I923" s="2">
        <v>-12674.85314592324</v>
      </c>
      <c r="J923" s="3">
        <v>-1.378562805892709E-3</v>
      </c>
      <c r="K923" s="4">
        <v>9194251.5</v>
      </c>
      <c r="L923" s="5">
        <v>425001</v>
      </c>
      <c r="M923" s="6">
        <v>21.633482040000001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2898</v>
      </c>
      <c r="AG923" s="18" t="s">
        <v>7257</v>
      </c>
    </row>
    <row r="924" spans="1:33" x14ac:dyDescent="0.35">
      <c r="A924" t="s">
        <v>1847</v>
      </c>
      <c r="B924" t="s">
        <v>3704</v>
      </c>
      <c r="C924" t="s">
        <v>3705</v>
      </c>
      <c r="D924" t="s">
        <v>3706</v>
      </c>
      <c r="E924" t="s">
        <v>3707</v>
      </c>
      <c r="F924" t="s">
        <v>3708</v>
      </c>
      <c r="G924" s="1">
        <v>-230.64026186591451</v>
      </c>
      <c r="H924" s="1">
        <v>110.33</v>
      </c>
      <c r="I924" s="2">
        <v>-25446.540091666349</v>
      </c>
      <c r="J924" s="3">
        <v>-2.767657605588269E-3</v>
      </c>
      <c r="K924" s="4">
        <v>9194251.5</v>
      </c>
      <c r="L924" s="5">
        <v>425001</v>
      </c>
      <c r="M924" s="6">
        <v>21.633482040000001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2898</v>
      </c>
      <c r="AG924" s="18" t="s">
        <v>7257</v>
      </c>
    </row>
    <row r="925" spans="1:33" x14ac:dyDescent="0.35">
      <c r="A925" t="s">
        <v>1847</v>
      </c>
      <c r="B925" t="s">
        <v>3709</v>
      </c>
      <c r="C925" t="s">
        <v>3710</v>
      </c>
      <c r="D925" t="s">
        <v>3711</v>
      </c>
      <c r="E925" t="s">
        <v>3712</v>
      </c>
      <c r="F925" t="s">
        <v>3713</v>
      </c>
      <c r="G925" s="1">
        <v>-56.103879225147793</v>
      </c>
      <c r="H925" s="1">
        <v>109.48</v>
      </c>
      <c r="I925" s="2">
        <v>-6142.2526975691808</v>
      </c>
      <c r="J925" s="3">
        <v>-6.680535873495717E-4</v>
      </c>
      <c r="K925" s="4">
        <v>9194251.5</v>
      </c>
      <c r="L925" s="5">
        <v>425001</v>
      </c>
      <c r="M925" s="6">
        <v>21.633482040000001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2898</v>
      </c>
      <c r="AG925" s="18" t="s">
        <v>7257</v>
      </c>
    </row>
    <row r="926" spans="1:33" x14ac:dyDescent="0.35">
      <c r="A926" t="s">
        <v>1847</v>
      </c>
      <c r="B926" t="s">
        <v>3714</v>
      </c>
      <c r="C926" t="s">
        <v>3715</v>
      </c>
      <c r="D926" t="s">
        <v>3716</v>
      </c>
      <c r="E926" t="s">
        <v>3717</v>
      </c>
      <c r="F926" t="s">
        <v>3718</v>
      </c>
      <c r="G926" s="1">
        <v>-78.979080480489003</v>
      </c>
      <c r="H926" s="1">
        <v>71.77</v>
      </c>
      <c r="I926" s="2">
        <v>-5668.3286060846958</v>
      </c>
      <c r="J926" s="3">
        <v>-6.1650789148901312E-4</v>
      </c>
      <c r="K926" s="4">
        <v>9194251.5</v>
      </c>
      <c r="L926" s="5">
        <v>425001</v>
      </c>
      <c r="M926" s="6">
        <v>21.633482040000001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2898</v>
      </c>
      <c r="AG926" s="18" t="s">
        <v>7257</v>
      </c>
    </row>
    <row r="927" spans="1:33" x14ac:dyDescent="0.35">
      <c r="A927" t="s">
        <v>1847</v>
      </c>
      <c r="B927" t="s">
        <v>3719</v>
      </c>
      <c r="C927" t="s">
        <v>3720</v>
      </c>
      <c r="D927" t="s">
        <v>3721</v>
      </c>
      <c r="E927" t="s">
        <v>3722</v>
      </c>
      <c r="F927" t="s">
        <v>3723</v>
      </c>
      <c r="G927" s="1">
        <v>-325.25766217075738</v>
      </c>
      <c r="H927" s="1">
        <v>120.53</v>
      </c>
      <c r="I927" s="2">
        <v>-39203.306021441393</v>
      </c>
      <c r="J927" s="3">
        <v>-4.2638931533949664E-3</v>
      </c>
      <c r="K927" s="4">
        <v>9194251.5</v>
      </c>
      <c r="L927" s="5">
        <v>425001</v>
      </c>
      <c r="M927" s="6">
        <v>21.633482040000001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2898</v>
      </c>
      <c r="AG927" s="18" t="s">
        <v>7257</v>
      </c>
    </row>
    <row r="928" spans="1:33" x14ac:dyDescent="0.35">
      <c r="A928" t="s">
        <v>1847</v>
      </c>
      <c r="B928" t="s">
        <v>3724</v>
      </c>
      <c r="C928" t="s">
        <v>3725</v>
      </c>
      <c r="D928" t="s">
        <v>3726</v>
      </c>
      <c r="E928" t="s">
        <v>3727</v>
      </c>
      <c r="F928" t="s">
        <v>3728</v>
      </c>
      <c r="G928" s="1">
        <v>-118.6356080396922</v>
      </c>
      <c r="H928" s="1">
        <v>187.79</v>
      </c>
      <c r="I928" s="2">
        <v>-22278.580833773791</v>
      </c>
      <c r="J928" s="3">
        <v>-2.423098914987674E-3</v>
      </c>
      <c r="K928" s="4">
        <v>9194251.5</v>
      </c>
      <c r="L928" s="5">
        <v>425001</v>
      </c>
      <c r="M928" s="6">
        <v>21.633482040000001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2898</v>
      </c>
      <c r="AG928" s="18" t="s">
        <v>7257</v>
      </c>
    </row>
    <row r="929" spans="1:33" x14ac:dyDescent="0.35">
      <c r="A929" t="s">
        <v>1847</v>
      </c>
      <c r="B929" t="s">
        <v>3729</v>
      </c>
      <c r="C929" t="s">
        <v>3730</v>
      </c>
      <c r="D929" t="s">
        <v>3731</v>
      </c>
      <c r="E929" t="s">
        <v>3732</v>
      </c>
      <c r="F929" t="s">
        <v>3733</v>
      </c>
      <c r="G929" s="1">
        <v>-30.277092703784099</v>
      </c>
      <c r="H929" s="1">
        <v>337.46</v>
      </c>
      <c r="I929" s="2">
        <v>-10217.30770381898</v>
      </c>
      <c r="J929" s="3">
        <v>-1.111271287697425E-3</v>
      </c>
      <c r="K929" s="4">
        <v>9194251.5</v>
      </c>
      <c r="L929" s="5">
        <v>425001</v>
      </c>
      <c r="M929" s="6">
        <v>21.633482040000001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2898</v>
      </c>
      <c r="AG929" s="18" t="s">
        <v>7257</v>
      </c>
    </row>
    <row r="930" spans="1:33" x14ac:dyDescent="0.35">
      <c r="A930" t="s">
        <v>1847</v>
      </c>
      <c r="B930" t="s">
        <v>545</v>
      </c>
      <c r="C930" t="s">
        <v>3734</v>
      </c>
      <c r="D930" t="s">
        <v>547</v>
      </c>
      <c r="E930" t="s">
        <v>548</v>
      </c>
      <c r="F930" t="s">
        <v>549</v>
      </c>
      <c r="G930" s="1">
        <v>-1146.128112703331</v>
      </c>
      <c r="H930" s="1">
        <v>41.74</v>
      </c>
      <c r="I930" s="2">
        <v>-47839.387424237058</v>
      </c>
      <c r="J930" s="3">
        <v>-5.2031845576811838E-3</v>
      </c>
      <c r="K930" s="4">
        <v>9194251.5</v>
      </c>
      <c r="L930" s="5">
        <v>425001</v>
      </c>
      <c r="M930" s="6">
        <v>21.633482040000001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2898</v>
      </c>
      <c r="AG930" s="18" t="s">
        <v>7257</v>
      </c>
    </row>
    <row r="931" spans="1:33" x14ac:dyDescent="0.35">
      <c r="A931" t="s">
        <v>1847</v>
      </c>
      <c r="B931" t="s">
        <v>3735</v>
      </c>
      <c r="C931" t="s">
        <v>3736</v>
      </c>
      <c r="D931" t="s">
        <v>3737</v>
      </c>
      <c r="E931" t="s">
        <v>3738</v>
      </c>
      <c r="F931" t="s">
        <v>3739</v>
      </c>
      <c r="G931" s="1">
        <v>-15686.102934879969</v>
      </c>
      <c r="H931" s="1">
        <v>5.22</v>
      </c>
      <c r="I931" s="2">
        <v>-81881.457320073459</v>
      </c>
      <c r="J931" s="3">
        <v>-8.9057230292290193E-3</v>
      </c>
      <c r="K931" s="4">
        <v>9194251.5</v>
      </c>
      <c r="L931" s="5">
        <v>425001</v>
      </c>
      <c r="M931" s="6">
        <v>21.633482040000001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2898</v>
      </c>
      <c r="AG931" s="18" t="s">
        <v>7257</v>
      </c>
    </row>
    <row r="932" spans="1:33" x14ac:dyDescent="0.35">
      <c r="A932" t="s">
        <v>1847</v>
      </c>
      <c r="B932" t="s">
        <v>3740</v>
      </c>
      <c r="C932" t="s">
        <v>3741</v>
      </c>
      <c r="D932" t="s">
        <v>3742</v>
      </c>
      <c r="E932" t="s">
        <v>3743</v>
      </c>
      <c r="G932" s="1">
        <v>-619.25000158864384</v>
      </c>
      <c r="H932" s="1">
        <v>41.791156999999998</v>
      </c>
      <c r="I932" s="2">
        <v>-25879.17403864126</v>
      </c>
      <c r="J932" s="3">
        <v>-2.8147124362044328E-3</v>
      </c>
      <c r="K932" s="4">
        <v>9194251.5</v>
      </c>
      <c r="L932" s="5">
        <v>425001</v>
      </c>
      <c r="M932" s="6">
        <v>21.633482040000001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2898</v>
      </c>
      <c r="AG932" s="18" t="s">
        <v>7257</v>
      </c>
    </row>
    <row r="933" spans="1:33" x14ac:dyDescent="0.35">
      <c r="A933" t="s">
        <v>1847</v>
      </c>
      <c r="B933" t="s">
        <v>3744</v>
      </c>
      <c r="C933" t="s">
        <v>3745</v>
      </c>
      <c r="D933" t="s">
        <v>3746</v>
      </c>
      <c r="E933" t="s">
        <v>3747</v>
      </c>
      <c r="F933" t="s">
        <v>3748</v>
      </c>
      <c r="G933" s="1">
        <v>-131.33744581588741</v>
      </c>
      <c r="H933" s="1">
        <v>89.70259200000001</v>
      </c>
      <c r="I933" s="2">
        <v>-11781.309316344659</v>
      </c>
      <c r="J933" s="3">
        <v>-1.281377751777255E-3</v>
      </c>
      <c r="K933" s="4">
        <v>9194251.5</v>
      </c>
      <c r="L933" s="5">
        <v>425001</v>
      </c>
      <c r="M933" s="6">
        <v>21.633482040000001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2898</v>
      </c>
      <c r="AG933" s="18" t="s">
        <v>7257</v>
      </c>
    </row>
    <row r="934" spans="1:33" x14ac:dyDescent="0.35">
      <c r="A934" t="s">
        <v>1847</v>
      </c>
      <c r="B934" t="s">
        <v>3749</v>
      </c>
      <c r="C934" t="s">
        <v>3750</v>
      </c>
      <c r="D934" t="s">
        <v>3751</v>
      </c>
      <c r="E934" t="s">
        <v>3752</v>
      </c>
      <c r="F934" t="s">
        <v>3753</v>
      </c>
      <c r="G934" s="1">
        <v>-561.45457248030414</v>
      </c>
      <c r="H934" s="1">
        <v>65.53</v>
      </c>
      <c r="I934" s="2">
        <v>-36792.118134634329</v>
      </c>
      <c r="J934" s="3">
        <v>-4.0016436503432966E-3</v>
      </c>
      <c r="K934" s="4">
        <v>9194251.5</v>
      </c>
      <c r="L934" s="5">
        <v>425001</v>
      </c>
      <c r="M934" s="6">
        <v>21.633482040000001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2898</v>
      </c>
      <c r="AG934" s="18" t="s">
        <v>7257</v>
      </c>
    </row>
    <row r="935" spans="1:33" x14ac:dyDescent="0.35">
      <c r="A935" t="s">
        <v>1847</v>
      </c>
      <c r="B935" t="s">
        <v>3754</v>
      </c>
      <c r="C935" t="s">
        <v>3755</v>
      </c>
      <c r="D935" t="s">
        <v>3756</v>
      </c>
      <c r="E935" t="s">
        <v>3757</v>
      </c>
      <c r="F935" t="s">
        <v>3758</v>
      </c>
      <c r="G935" s="1">
        <v>-40.099727070042597</v>
      </c>
      <c r="H935" s="1">
        <v>160.51</v>
      </c>
      <c r="I935" s="2">
        <v>-6436.407192012538</v>
      </c>
      <c r="J935" s="3">
        <v>-7.0004689256243841E-4</v>
      </c>
      <c r="K935" s="4">
        <v>9194251.5</v>
      </c>
      <c r="L935" s="5">
        <v>425001</v>
      </c>
      <c r="M935" s="6">
        <v>21.633482040000001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2898</v>
      </c>
      <c r="AG935" s="18" t="s">
        <v>7257</v>
      </c>
    </row>
    <row r="936" spans="1:33" x14ac:dyDescent="0.35">
      <c r="A936" t="s">
        <v>1847</v>
      </c>
      <c r="B936" t="s">
        <v>3759</v>
      </c>
      <c r="C936" t="s">
        <v>3760</v>
      </c>
      <c r="D936" t="s">
        <v>3761</v>
      </c>
      <c r="E936" t="s">
        <v>3762</v>
      </c>
      <c r="G936" s="1">
        <v>-51.037612071837898</v>
      </c>
      <c r="H936" s="1">
        <v>110.63274</v>
      </c>
      <c r="I936" s="2">
        <v>-5646.430866564504</v>
      </c>
      <c r="J936" s="3">
        <v>-6.1412621425077445E-4</v>
      </c>
      <c r="K936" s="4">
        <v>9194251.5</v>
      </c>
      <c r="L936" s="5">
        <v>425001</v>
      </c>
      <c r="M936" s="6">
        <v>21.633482040000001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2898</v>
      </c>
      <c r="AG936" s="18" t="s">
        <v>7257</v>
      </c>
    </row>
    <row r="937" spans="1:33" x14ac:dyDescent="0.35">
      <c r="A937" t="s">
        <v>1847</v>
      </c>
      <c r="B937" t="s">
        <v>555</v>
      </c>
      <c r="C937" t="s">
        <v>3763</v>
      </c>
      <c r="D937" t="s">
        <v>557</v>
      </c>
      <c r="E937" t="s">
        <v>558</v>
      </c>
      <c r="F937" t="s">
        <v>559</v>
      </c>
      <c r="G937" s="1">
        <v>-10204.62486833093</v>
      </c>
      <c r="H937" s="1">
        <v>14.21</v>
      </c>
      <c r="I937" s="2">
        <v>-145007.71937898261</v>
      </c>
      <c r="J937" s="3">
        <v>-1.577156328375209E-2</v>
      </c>
      <c r="K937" s="4">
        <v>9194251.5</v>
      </c>
      <c r="L937" s="5">
        <v>425001</v>
      </c>
      <c r="M937" s="6">
        <v>21.633482040000001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2898</v>
      </c>
      <c r="AG937" s="18" t="s">
        <v>7257</v>
      </c>
    </row>
    <row r="938" spans="1:33" x14ac:dyDescent="0.35">
      <c r="A938" t="s">
        <v>1847</v>
      </c>
      <c r="B938" t="s">
        <v>3764</v>
      </c>
      <c r="C938" t="s">
        <v>3765</v>
      </c>
      <c r="D938" t="s">
        <v>3766</v>
      </c>
      <c r="E938" t="s">
        <v>3767</v>
      </c>
      <c r="G938" s="1">
        <v>-14.726647103143719</v>
      </c>
      <c r="H938" s="1">
        <v>2564.9490000000001</v>
      </c>
      <c r="I938" s="2">
        <v>-37773.09876056137</v>
      </c>
      <c r="J938" s="3">
        <v>-4.1083386462249134E-3</v>
      </c>
      <c r="K938" s="4">
        <v>9194251.5</v>
      </c>
      <c r="L938" s="5">
        <v>425001</v>
      </c>
      <c r="M938" s="6">
        <v>21.633482040000001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2898</v>
      </c>
      <c r="AG938" s="18" t="s">
        <v>7257</v>
      </c>
    </row>
    <row r="939" spans="1:33" x14ac:dyDescent="0.35">
      <c r="A939" t="s">
        <v>1847</v>
      </c>
      <c r="B939" t="s">
        <v>3768</v>
      </c>
      <c r="C939" t="s">
        <v>3769</v>
      </c>
      <c r="D939" t="s">
        <v>3770</v>
      </c>
      <c r="E939" t="s">
        <v>3771</v>
      </c>
      <c r="G939" s="1">
        <v>-60.588998535095627</v>
      </c>
      <c r="H939" s="1">
        <v>311.96100000000001</v>
      </c>
      <c r="I939" s="2">
        <v>-18901.40457200697</v>
      </c>
      <c r="J939" s="3">
        <v>-2.055785027417073E-3</v>
      </c>
      <c r="K939" s="4">
        <v>9194251.5</v>
      </c>
      <c r="L939" s="5">
        <v>425001</v>
      </c>
      <c r="M939" s="6">
        <v>21.633482040000001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2898</v>
      </c>
      <c r="AG939" s="18" t="s">
        <v>7257</v>
      </c>
    </row>
    <row r="940" spans="1:33" x14ac:dyDescent="0.35">
      <c r="A940" t="s">
        <v>1847</v>
      </c>
      <c r="B940" t="s">
        <v>3772</v>
      </c>
      <c r="C940" t="s">
        <v>3773</v>
      </c>
      <c r="D940" t="s">
        <v>3774</v>
      </c>
      <c r="E940" t="s">
        <v>3775</v>
      </c>
      <c r="G940" s="1">
        <v>-3400.398588250639</v>
      </c>
      <c r="H940" s="1">
        <v>11.15</v>
      </c>
      <c r="I940" s="2">
        <v>-37914.444258994627</v>
      </c>
      <c r="J940" s="3">
        <v>-4.1237118931317721E-3</v>
      </c>
      <c r="K940" s="4">
        <v>9194251.5</v>
      </c>
      <c r="L940" s="5">
        <v>425001</v>
      </c>
      <c r="M940" s="6">
        <v>21.633482040000001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2898</v>
      </c>
      <c r="AG940" s="18" t="s">
        <v>7257</v>
      </c>
    </row>
    <row r="941" spans="1:33" x14ac:dyDescent="0.35">
      <c r="A941" t="s">
        <v>1847</v>
      </c>
      <c r="B941" t="s">
        <v>1103</v>
      </c>
      <c r="C941" t="s">
        <v>3776</v>
      </c>
      <c r="D941" t="s">
        <v>1105</v>
      </c>
      <c r="E941" t="s">
        <v>1106</v>
      </c>
      <c r="F941" t="s">
        <v>1107</v>
      </c>
      <c r="G941" s="1">
        <v>-78.949747002339763</v>
      </c>
      <c r="H941" s="1">
        <v>286.60000000000002</v>
      </c>
      <c r="I941" s="2">
        <v>-22626.997490870581</v>
      </c>
      <c r="J941" s="3">
        <v>-2.4609939689892728E-3</v>
      </c>
      <c r="K941" s="4">
        <v>9194251.5</v>
      </c>
      <c r="L941" s="5">
        <v>425001</v>
      </c>
      <c r="M941" s="6">
        <v>21.633482040000001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2898</v>
      </c>
      <c r="AG941" s="18" t="s">
        <v>7257</v>
      </c>
    </row>
    <row r="942" spans="1:33" x14ac:dyDescent="0.35">
      <c r="A942" t="s">
        <v>1847</v>
      </c>
      <c r="B942" t="s">
        <v>3777</v>
      </c>
      <c r="C942" t="s">
        <v>3778</v>
      </c>
      <c r="D942" t="s">
        <v>3779</v>
      </c>
      <c r="E942" t="s">
        <v>3780</v>
      </c>
      <c r="F942" t="s">
        <v>3781</v>
      </c>
      <c r="G942" s="1">
        <v>-108.4033041476569</v>
      </c>
      <c r="H942" s="1">
        <v>75.89</v>
      </c>
      <c r="I942" s="2">
        <v>-8226.7267517656783</v>
      </c>
      <c r="J942" s="3">
        <v>-8.9476851397481117E-4</v>
      </c>
      <c r="K942" s="4">
        <v>9194251.5</v>
      </c>
      <c r="L942" s="5">
        <v>425001</v>
      </c>
      <c r="M942" s="6">
        <v>21.633482040000001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2898</v>
      </c>
      <c r="AG942" s="18" t="s">
        <v>7257</v>
      </c>
    </row>
    <row r="943" spans="1:33" x14ac:dyDescent="0.35">
      <c r="A943" t="s">
        <v>1847</v>
      </c>
      <c r="B943" t="s">
        <v>3782</v>
      </c>
      <c r="C943" t="s">
        <v>3783</v>
      </c>
      <c r="D943" t="s">
        <v>3784</v>
      </c>
      <c r="E943" t="s">
        <v>3785</v>
      </c>
      <c r="F943" t="s">
        <v>3786</v>
      </c>
      <c r="G943" s="1">
        <v>-219.5769444294086</v>
      </c>
      <c r="H943" s="1">
        <v>522.32000000000005</v>
      </c>
      <c r="I943" s="2">
        <v>-114689.4296143687</v>
      </c>
      <c r="J943" s="3">
        <v>-1.247403658844537E-2</v>
      </c>
      <c r="K943" s="4">
        <v>9194251.5</v>
      </c>
      <c r="L943" s="5">
        <v>425001</v>
      </c>
      <c r="M943" s="6">
        <v>21.633482040000001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2898</v>
      </c>
      <c r="AG943" s="18" t="s">
        <v>7257</v>
      </c>
    </row>
    <row r="944" spans="1:33" x14ac:dyDescent="0.35">
      <c r="A944" t="s">
        <v>1847</v>
      </c>
      <c r="B944" t="s">
        <v>3787</v>
      </c>
      <c r="C944" t="s">
        <v>3788</v>
      </c>
      <c r="D944" t="s">
        <v>3789</v>
      </c>
      <c r="E944" t="s">
        <v>3790</v>
      </c>
      <c r="F944" t="s">
        <v>3791</v>
      </c>
      <c r="G944" s="1">
        <v>-139.06153223371871</v>
      </c>
      <c r="H944" s="1">
        <v>156.5</v>
      </c>
      <c r="I944" s="2">
        <v>-21763.129794576969</v>
      </c>
      <c r="J944" s="3">
        <v>-2.3670365983111271E-3</v>
      </c>
      <c r="K944" s="4">
        <v>9194251.5</v>
      </c>
      <c r="L944" s="5">
        <v>425001</v>
      </c>
      <c r="M944" s="6">
        <v>21.633482040000001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2898</v>
      </c>
      <c r="AG944" s="18" t="s">
        <v>7257</v>
      </c>
    </row>
    <row r="945" spans="1:33" x14ac:dyDescent="0.35">
      <c r="A945" t="s">
        <v>1847</v>
      </c>
      <c r="B945" t="s">
        <v>3792</v>
      </c>
      <c r="C945" t="s">
        <v>3793</v>
      </c>
      <c r="D945" t="s">
        <v>3794</v>
      </c>
      <c r="E945" t="s">
        <v>3795</v>
      </c>
      <c r="F945" t="s">
        <v>3796</v>
      </c>
      <c r="G945" s="1">
        <v>-114.72182368851939</v>
      </c>
      <c r="H945" s="1">
        <v>288.06</v>
      </c>
      <c r="I945" s="2">
        <v>-33046.768531714893</v>
      </c>
      <c r="J945" s="3">
        <v>-3.5942859004580081E-3</v>
      </c>
      <c r="K945" s="4">
        <v>9194251.5</v>
      </c>
      <c r="L945" s="5">
        <v>425001</v>
      </c>
      <c r="M945" s="6">
        <v>21.633482040000001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2898</v>
      </c>
      <c r="AG945" s="18" t="s">
        <v>7257</v>
      </c>
    </row>
    <row r="946" spans="1:33" x14ac:dyDescent="0.35">
      <c r="A946" t="s">
        <v>1847</v>
      </c>
      <c r="B946" t="s">
        <v>3797</v>
      </c>
      <c r="C946" t="s">
        <v>3798</v>
      </c>
      <c r="D946" t="s">
        <v>3799</v>
      </c>
      <c r="E946" t="s">
        <v>3800</v>
      </c>
      <c r="F946" t="s">
        <v>3801</v>
      </c>
      <c r="G946" s="1">
        <v>-104.1240345452519</v>
      </c>
      <c r="H946" s="1">
        <v>118.39</v>
      </c>
      <c r="I946" s="2">
        <v>-12327.24444981238</v>
      </c>
      <c r="J946" s="3">
        <v>-1.340755628646049E-3</v>
      </c>
      <c r="K946" s="4">
        <v>9194251.5</v>
      </c>
      <c r="L946" s="5">
        <v>425001</v>
      </c>
      <c r="M946" s="6">
        <v>21.633482040000001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2898</v>
      </c>
      <c r="AG946" s="18" t="s">
        <v>7257</v>
      </c>
    </row>
    <row r="947" spans="1:33" x14ac:dyDescent="0.35">
      <c r="A947" t="s">
        <v>1847</v>
      </c>
      <c r="B947" t="s">
        <v>3802</v>
      </c>
      <c r="C947" t="s">
        <v>3803</v>
      </c>
      <c r="D947" t="s">
        <v>3804</v>
      </c>
      <c r="E947" t="s">
        <v>3805</v>
      </c>
      <c r="F947" t="s">
        <v>3806</v>
      </c>
      <c r="G947" s="1">
        <v>-615.68208723709029</v>
      </c>
      <c r="H947" s="1">
        <v>15.992032</v>
      </c>
      <c r="I947" s="2">
        <v>-9846.0076409223402</v>
      </c>
      <c r="J947" s="3">
        <v>-1.070887351833082E-3</v>
      </c>
      <c r="K947" s="4">
        <v>9194251.5</v>
      </c>
      <c r="L947" s="5">
        <v>425001</v>
      </c>
      <c r="M947" s="6">
        <v>21.633482040000001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2898</v>
      </c>
      <c r="AG947" s="18" t="s">
        <v>7257</v>
      </c>
    </row>
    <row r="948" spans="1:33" x14ac:dyDescent="0.35">
      <c r="A948" t="s">
        <v>1847</v>
      </c>
      <c r="B948" t="s">
        <v>3807</v>
      </c>
      <c r="C948" t="s">
        <v>3808</v>
      </c>
      <c r="D948" t="s">
        <v>3809</v>
      </c>
      <c r="E948" t="s">
        <v>3810</v>
      </c>
      <c r="G948" s="1">
        <v>-17193.576229135349</v>
      </c>
      <c r="H948" s="1">
        <v>3.2030634999999998</v>
      </c>
      <c r="I948" s="2">
        <v>-55072.116454011077</v>
      </c>
      <c r="J948" s="3">
        <v>-5.9898422893925702E-3</v>
      </c>
      <c r="K948" s="4">
        <v>9194251.5</v>
      </c>
      <c r="L948" s="5">
        <v>425001</v>
      </c>
      <c r="M948" s="6">
        <v>21.633482040000001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2898</v>
      </c>
      <c r="AG948" s="18" t="s">
        <v>7257</v>
      </c>
    </row>
    <row r="949" spans="1:33" x14ac:dyDescent="0.35">
      <c r="A949" t="s">
        <v>1847</v>
      </c>
      <c r="B949" t="s">
        <v>3811</v>
      </c>
      <c r="C949" t="s">
        <v>3812</v>
      </c>
      <c r="D949" t="s">
        <v>3813</v>
      </c>
      <c r="E949" t="s">
        <v>3814</v>
      </c>
      <c r="F949" t="s">
        <v>3815</v>
      </c>
      <c r="G949" s="1">
        <v>-969.1863533016425</v>
      </c>
      <c r="H949" s="1">
        <v>95.13</v>
      </c>
      <c r="I949" s="2">
        <v>-92198.697789585247</v>
      </c>
      <c r="J949" s="3">
        <v>-1.002786336545017E-2</v>
      </c>
      <c r="K949" s="4">
        <v>9194251.5</v>
      </c>
      <c r="L949" s="5">
        <v>425001</v>
      </c>
      <c r="M949" s="6">
        <v>21.633482040000001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2898</v>
      </c>
      <c r="AG949" s="18" t="s">
        <v>7257</v>
      </c>
    </row>
    <row r="950" spans="1:33" x14ac:dyDescent="0.35">
      <c r="A950" t="s">
        <v>1847</v>
      </c>
      <c r="B950" t="s">
        <v>3816</v>
      </c>
      <c r="C950" t="s">
        <v>3817</v>
      </c>
      <c r="D950" t="s">
        <v>3818</v>
      </c>
      <c r="E950" t="s">
        <v>3819</v>
      </c>
      <c r="G950" s="1">
        <v>-964.59920313062423</v>
      </c>
      <c r="H950" s="1">
        <v>28.588743000000001</v>
      </c>
      <c r="I950" s="2">
        <v>-27576.678716306211</v>
      </c>
      <c r="J950" s="3">
        <v>-2.999339175821568E-3</v>
      </c>
      <c r="K950" s="4">
        <v>9194251.5</v>
      </c>
      <c r="L950" s="5">
        <v>425001</v>
      </c>
      <c r="M950" s="6">
        <v>21.633482040000001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2898</v>
      </c>
      <c r="AG950" s="18" t="s">
        <v>7257</v>
      </c>
    </row>
    <row r="951" spans="1:33" x14ac:dyDescent="0.35">
      <c r="A951" t="s">
        <v>1847</v>
      </c>
      <c r="B951" t="s">
        <v>3820</v>
      </c>
      <c r="C951" t="s">
        <v>3821</v>
      </c>
      <c r="D951" t="s">
        <v>3822</v>
      </c>
      <c r="E951" t="s">
        <v>3823</v>
      </c>
      <c r="G951" s="1">
        <v>-112.71430523216161</v>
      </c>
      <c r="H951" s="1">
        <v>53.709414000000002</v>
      </c>
      <c r="I951" s="2">
        <v>-6053.8192834365327</v>
      </c>
      <c r="J951" s="3">
        <v>-6.5843524983371759E-4</v>
      </c>
      <c r="K951" s="4">
        <v>9194251.5</v>
      </c>
      <c r="L951" s="5">
        <v>425001</v>
      </c>
      <c r="M951" s="6">
        <v>21.633482040000001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2898</v>
      </c>
      <c r="AG951" s="18" t="s">
        <v>7257</v>
      </c>
    </row>
    <row r="952" spans="1:33" x14ac:dyDescent="0.35">
      <c r="A952" t="s">
        <v>1847</v>
      </c>
      <c r="B952" t="s">
        <v>3824</v>
      </c>
      <c r="C952" t="s">
        <v>3825</v>
      </c>
      <c r="D952" t="s">
        <v>3826</v>
      </c>
      <c r="E952" t="s">
        <v>3827</v>
      </c>
      <c r="F952" t="s">
        <v>3828</v>
      </c>
      <c r="G952" s="1">
        <v>-188.88412408460431</v>
      </c>
      <c r="H952" s="1">
        <v>142.81</v>
      </c>
      <c r="I952" s="2">
        <v>-26974.541760522341</v>
      </c>
      <c r="J952" s="3">
        <v>-2.9338485857736581E-3</v>
      </c>
      <c r="K952" s="4">
        <v>9194251.5</v>
      </c>
      <c r="L952" s="5">
        <v>425001</v>
      </c>
      <c r="M952" s="6">
        <v>21.633482040000001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2898</v>
      </c>
      <c r="AG952" s="18" t="s">
        <v>7257</v>
      </c>
    </row>
    <row r="953" spans="1:33" x14ac:dyDescent="0.35">
      <c r="A953" t="s">
        <v>1847</v>
      </c>
      <c r="B953" t="s">
        <v>3829</v>
      </c>
      <c r="C953" t="s">
        <v>3830</v>
      </c>
      <c r="D953" t="s">
        <v>3831</v>
      </c>
      <c r="E953" t="s">
        <v>3832</v>
      </c>
      <c r="F953" t="s">
        <v>3833</v>
      </c>
      <c r="G953" s="1">
        <v>-212.26224356320211</v>
      </c>
      <c r="H953" s="1">
        <v>27.98</v>
      </c>
      <c r="I953" s="2">
        <v>-5939.0975748983947</v>
      </c>
      <c r="J953" s="3">
        <v>-6.4595770247294132E-4</v>
      </c>
      <c r="K953" s="4">
        <v>9194251.5</v>
      </c>
      <c r="L953" s="5">
        <v>425001</v>
      </c>
      <c r="M953" s="6">
        <v>21.633482040000001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2898</v>
      </c>
      <c r="AG953" s="18" t="s">
        <v>7257</v>
      </c>
    </row>
    <row r="954" spans="1:33" x14ac:dyDescent="0.35">
      <c r="A954" t="s">
        <v>1847</v>
      </c>
      <c r="B954" t="s">
        <v>3834</v>
      </c>
      <c r="C954" t="s">
        <v>3835</v>
      </c>
      <c r="D954" t="s">
        <v>3836</v>
      </c>
      <c r="E954" t="s">
        <v>3837</v>
      </c>
      <c r="F954" t="s">
        <v>3838</v>
      </c>
      <c r="G954" s="1">
        <v>-3113.7579084089689</v>
      </c>
      <c r="H954" s="1">
        <v>30.82</v>
      </c>
      <c r="I954" s="2">
        <v>-95966.018737164442</v>
      </c>
      <c r="J954" s="3">
        <v>-1.043761079813451E-2</v>
      </c>
      <c r="K954" s="4">
        <v>9194251.5</v>
      </c>
      <c r="L954" s="5">
        <v>425001</v>
      </c>
      <c r="M954" s="6">
        <v>21.633482040000001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2898</v>
      </c>
      <c r="AG954" s="18" t="s">
        <v>7257</v>
      </c>
    </row>
    <row r="955" spans="1:33" x14ac:dyDescent="0.35">
      <c r="A955" t="s">
        <v>1847</v>
      </c>
      <c r="B955" t="s">
        <v>3839</v>
      </c>
      <c r="C955" t="s">
        <v>3840</v>
      </c>
      <c r="D955" t="s">
        <v>3841</v>
      </c>
      <c r="E955" t="s">
        <v>3842</v>
      </c>
      <c r="G955" s="1">
        <v>-86.703987268092803</v>
      </c>
      <c r="H955" s="1">
        <v>485.53</v>
      </c>
      <c r="I955" s="2">
        <v>-42097.386938277094</v>
      </c>
      <c r="J955" s="3">
        <v>-4.5786638464563531E-3</v>
      </c>
      <c r="K955" s="4">
        <v>9194251.5</v>
      </c>
      <c r="L955" s="5">
        <v>425001</v>
      </c>
      <c r="M955" s="6">
        <v>21.633482040000001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2898</v>
      </c>
      <c r="AG955" s="18" t="s">
        <v>7257</v>
      </c>
    </row>
    <row r="956" spans="1:33" x14ac:dyDescent="0.35">
      <c r="A956" t="s">
        <v>1847</v>
      </c>
      <c r="B956" t="s">
        <v>3843</v>
      </c>
      <c r="C956" t="s">
        <v>3844</v>
      </c>
      <c r="D956" t="s">
        <v>3845</v>
      </c>
      <c r="E956" t="s">
        <v>3846</v>
      </c>
      <c r="F956" t="s">
        <v>3847</v>
      </c>
      <c r="G956" s="1">
        <v>-1233.061445910658</v>
      </c>
      <c r="H956" s="1">
        <v>33.92</v>
      </c>
      <c r="I956" s="2">
        <v>-41825.444245289516</v>
      </c>
      <c r="J956" s="3">
        <v>-4.5490863769921362E-3</v>
      </c>
      <c r="K956" s="4">
        <v>9194251.5</v>
      </c>
      <c r="L956" s="5">
        <v>425001</v>
      </c>
      <c r="M956" s="6">
        <v>21.633482040000001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2898</v>
      </c>
      <c r="AG956" s="18" t="s">
        <v>7257</v>
      </c>
    </row>
    <row r="957" spans="1:33" x14ac:dyDescent="0.35">
      <c r="A957" t="s">
        <v>1847</v>
      </c>
      <c r="B957" t="s">
        <v>3848</v>
      </c>
      <c r="C957" t="s">
        <v>3849</v>
      </c>
      <c r="D957" t="s">
        <v>3850</v>
      </c>
      <c r="E957" t="s">
        <v>3851</v>
      </c>
      <c r="G957" s="1">
        <v>-307.97046220894549</v>
      </c>
      <c r="H957" s="1">
        <v>111.86812</v>
      </c>
      <c r="I957" s="2">
        <v>-34452.07662284578</v>
      </c>
      <c r="J957" s="3">
        <v>-3.7471322839978628E-3</v>
      </c>
      <c r="K957" s="4">
        <v>9194251.5</v>
      </c>
      <c r="L957" s="5">
        <v>425001</v>
      </c>
      <c r="M957" s="6">
        <v>21.633482040000001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2898</v>
      </c>
      <c r="AG957" s="18" t="s">
        <v>7257</v>
      </c>
    </row>
    <row r="958" spans="1:33" x14ac:dyDescent="0.35">
      <c r="A958" t="s">
        <v>1847</v>
      </c>
      <c r="B958" t="s">
        <v>3852</v>
      </c>
      <c r="C958" t="s">
        <v>3853</v>
      </c>
      <c r="D958" t="s">
        <v>3854</v>
      </c>
      <c r="E958" t="s">
        <v>3855</v>
      </c>
      <c r="G958" s="1">
        <v>-453.0442846720195</v>
      </c>
      <c r="H958" s="1">
        <v>88.675824999999989</v>
      </c>
      <c r="I958" s="2">
        <v>-40174.07570482618</v>
      </c>
      <c r="J958" s="3">
        <v>-4.3694775702868447E-3</v>
      </c>
      <c r="K958" s="4">
        <v>9194251.5</v>
      </c>
      <c r="L958" s="5">
        <v>425001</v>
      </c>
      <c r="M958" s="6">
        <v>21.633482040000001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2898</v>
      </c>
      <c r="AG958" s="18" t="s">
        <v>7257</v>
      </c>
    </row>
    <row r="959" spans="1:33" x14ac:dyDescent="0.35">
      <c r="A959" t="s">
        <v>1847</v>
      </c>
      <c r="B959" t="s">
        <v>3856</v>
      </c>
      <c r="C959" t="s">
        <v>3857</v>
      </c>
      <c r="D959" t="s">
        <v>3858</v>
      </c>
      <c r="E959" t="s">
        <v>3859</v>
      </c>
      <c r="G959" s="1">
        <v>-121.05373208477231</v>
      </c>
      <c r="H959" s="1">
        <v>148.70141000000001</v>
      </c>
      <c r="I959" s="2">
        <v>-18000.860646767891</v>
      </c>
      <c r="J959" s="3">
        <v>-1.9578386176153529E-3</v>
      </c>
      <c r="K959" s="4">
        <v>9194251.5</v>
      </c>
      <c r="L959" s="5">
        <v>425001</v>
      </c>
      <c r="M959" s="6">
        <v>21.633482040000001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2898</v>
      </c>
      <c r="AG959" s="18" t="s">
        <v>7257</v>
      </c>
    </row>
    <row r="960" spans="1:33" x14ac:dyDescent="0.35">
      <c r="A960" t="s">
        <v>1847</v>
      </c>
      <c r="B960" t="s">
        <v>3860</v>
      </c>
      <c r="C960" t="s">
        <v>3861</v>
      </c>
      <c r="D960" t="s">
        <v>3862</v>
      </c>
      <c r="E960" t="s">
        <v>3863</v>
      </c>
      <c r="F960" t="s">
        <v>3864</v>
      </c>
      <c r="G960" s="1">
        <v>-61.797939605682068</v>
      </c>
      <c r="H960" s="1">
        <v>118</v>
      </c>
      <c r="I960" s="2">
        <v>-7292.1568734704842</v>
      </c>
      <c r="J960" s="3">
        <v>-7.9312131862724052E-4</v>
      </c>
      <c r="K960" s="4">
        <v>9194251.5</v>
      </c>
      <c r="L960" s="5">
        <v>425001</v>
      </c>
      <c r="M960" s="6">
        <v>21.633482040000001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2898</v>
      </c>
      <c r="AG960" s="18" t="s">
        <v>7257</v>
      </c>
    </row>
    <row r="961" spans="1:33" x14ac:dyDescent="0.35">
      <c r="A961" t="s">
        <v>1847</v>
      </c>
      <c r="B961" t="s">
        <v>1133</v>
      </c>
      <c r="C961" t="s">
        <v>3865</v>
      </c>
      <c r="D961" t="s">
        <v>1135</v>
      </c>
      <c r="E961" t="s">
        <v>1136</v>
      </c>
      <c r="F961" t="s">
        <v>1137</v>
      </c>
      <c r="G961" s="1">
        <v>-385.94097167701273</v>
      </c>
      <c r="H961" s="1">
        <v>78.5</v>
      </c>
      <c r="I961" s="2">
        <v>-30296.366276645502</v>
      </c>
      <c r="J961" s="3">
        <v>-3.2951422175742629E-3</v>
      </c>
      <c r="K961" s="4">
        <v>9194251.5</v>
      </c>
      <c r="L961" s="5">
        <v>425001</v>
      </c>
      <c r="M961" s="6">
        <v>21.633482040000001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2898</v>
      </c>
      <c r="AG961" s="18" t="s">
        <v>7257</v>
      </c>
    </row>
    <row r="962" spans="1:33" x14ac:dyDescent="0.35">
      <c r="A962" t="s">
        <v>1847</v>
      </c>
      <c r="B962" t="s">
        <v>3866</v>
      </c>
      <c r="C962" t="s">
        <v>3867</v>
      </c>
      <c r="D962" t="s">
        <v>3868</v>
      </c>
      <c r="E962" t="s">
        <v>3869</v>
      </c>
      <c r="G962" s="1">
        <v>-233.35476026767009</v>
      </c>
      <c r="H962" s="1">
        <v>25.412566999999999</v>
      </c>
      <c r="I962" s="2">
        <v>-5930.1434800711058</v>
      </c>
      <c r="J962" s="3">
        <v>-6.4498382278003878E-4</v>
      </c>
      <c r="K962" s="4">
        <v>9194251.5</v>
      </c>
      <c r="L962" s="5">
        <v>425001</v>
      </c>
      <c r="M962" s="6">
        <v>21.633482040000001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2898</v>
      </c>
      <c r="AG962" s="18" t="s">
        <v>7257</v>
      </c>
    </row>
    <row r="963" spans="1:33" x14ac:dyDescent="0.35">
      <c r="A963" t="s">
        <v>1847</v>
      </c>
      <c r="B963" t="s">
        <v>3870</v>
      </c>
      <c r="C963" t="s">
        <v>3871</v>
      </c>
      <c r="D963" t="s">
        <v>3872</v>
      </c>
      <c r="E963" t="s">
        <v>3873</v>
      </c>
      <c r="F963" t="s">
        <v>3874</v>
      </c>
      <c r="G963" s="1">
        <v>-1101.2128781737881</v>
      </c>
      <c r="H963" s="1">
        <v>125.88</v>
      </c>
      <c r="I963" s="2">
        <v>-138620.67710451651</v>
      </c>
      <c r="J963" s="3">
        <v>-1.5076885497913179E-2</v>
      </c>
      <c r="K963" s="4">
        <v>9194251.5</v>
      </c>
      <c r="L963" s="5">
        <v>425001</v>
      </c>
      <c r="M963" s="6">
        <v>21.633482040000001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4"/>
        <v xml:space="preserve"> </v>
      </c>
      <c r="AB963" s="8" t="s">
        <v>2898</v>
      </c>
      <c r="AG963" s="18" t="s">
        <v>7257</v>
      </c>
    </row>
    <row r="964" spans="1:33" x14ac:dyDescent="0.35">
      <c r="A964" t="s">
        <v>1847</v>
      </c>
      <c r="B964" t="s">
        <v>3875</v>
      </c>
      <c r="C964" t="s">
        <v>3876</v>
      </c>
      <c r="D964" t="s">
        <v>3877</v>
      </c>
      <c r="E964" t="s">
        <v>3878</v>
      </c>
      <c r="G964" s="1">
        <v>-1463.2155019580409</v>
      </c>
      <c r="H964" s="1">
        <v>30.51814499999999</v>
      </c>
      <c r="I964" s="2">
        <v>-44654.622855003268</v>
      </c>
      <c r="J964" s="3">
        <v>-4.8567980607234062E-3</v>
      </c>
      <c r="K964" s="4">
        <v>9194251.5</v>
      </c>
      <c r="L964" s="5">
        <v>425001</v>
      </c>
      <c r="M964" s="6">
        <v>21.633482040000001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4"/>
        <v xml:space="preserve"> </v>
      </c>
      <c r="AB964" s="8" t="s">
        <v>2898</v>
      </c>
      <c r="AG964" s="18" t="s">
        <v>7257</v>
      </c>
    </row>
    <row r="965" spans="1:33" x14ac:dyDescent="0.35">
      <c r="A965" t="s">
        <v>1847</v>
      </c>
      <c r="B965" t="s">
        <v>3879</v>
      </c>
      <c r="C965" t="s">
        <v>3880</v>
      </c>
      <c r="D965" t="s">
        <v>3881</v>
      </c>
      <c r="E965" t="s">
        <v>3882</v>
      </c>
      <c r="G965" s="1">
        <v>-1462.5057033062451</v>
      </c>
      <c r="H965" s="1">
        <v>52.96</v>
      </c>
      <c r="I965" s="2">
        <v>-77454.302047098739</v>
      </c>
      <c r="J965" s="3">
        <v>-8.4242096321923265E-3</v>
      </c>
      <c r="K965" s="4">
        <v>9194251.5</v>
      </c>
      <c r="L965" s="5">
        <v>425001</v>
      </c>
      <c r="M965" s="6">
        <v>21.633482040000001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4"/>
        <v xml:space="preserve"> </v>
      </c>
      <c r="AB965" s="8" t="s">
        <v>2898</v>
      </c>
      <c r="AG965" s="18" t="s">
        <v>7257</v>
      </c>
    </row>
    <row r="966" spans="1:33" x14ac:dyDescent="0.35">
      <c r="A966" t="s">
        <v>1847</v>
      </c>
      <c r="B966" t="s">
        <v>3883</v>
      </c>
      <c r="C966" t="s">
        <v>3884</v>
      </c>
      <c r="D966" t="s">
        <v>3885</v>
      </c>
      <c r="E966" t="s">
        <v>3886</v>
      </c>
      <c r="F966" t="s">
        <v>3887</v>
      </c>
      <c r="G966" s="1">
        <v>-762.97232795680907</v>
      </c>
      <c r="H966" s="1">
        <v>93.64</v>
      </c>
      <c r="I966" s="2">
        <v>-71444.728789875604</v>
      </c>
      <c r="J966" s="3">
        <v>-7.7705867399728628E-3</v>
      </c>
      <c r="K966" s="4">
        <v>9194251.5</v>
      </c>
      <c r="L966" s="5">
        <v>425001</v>
      </c>
      <c r="M966" s="6">
        <v>21.633482040000001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ref="S966:S1029" si="15">IF(ISNUMBER(N966),Q966*N966,IF(ISNUMBER(R966),J966*R966," "))</f>
        <v xml:space="preserve"> </v>
      </c>
      <c r="AB966" s="8" t="s">
        <v>2898</v>
      </c>
      <c r="AG966" s="18" t="s">
        <v>7257</v>
      </c>
    </row>
    <row r="967" spans="1:33" x14ac:dyDescent="0.35">
      <c r="A967" t="s">
        <v>1847</v>
      </c>
      <c r="B967" t="s">
        <v>3888</v>
      </c>
      <c r="C967" t="s">
        <v>3889</v>
      </c>
      <c r="D967" t="s">
        <v>3890</v>
      </c>
      <c r="E967" t="s">
        <v>3891</v>
      </c>
      <c r="G967" s="1">
        <v>-232.43893310979129</v>
      </c>
      <c r="H967" s="1">
        <v>76.124390000000005</v>
      </c>
      <c r="I967" s="2">
        <v>-17694.271995233659</v>
      </c>
      <c r="J967" s="3">
        <v>-1.9244929285688629E-3</v>
      </c>
      <c r="K967" s="4">
        <v>9194251.5</v>
      </c>
      <c r="L967" s="5">
        <v>425001</v>
      </c>
      <c r="M967" s="6">
        <v>21.633482040000001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2898</v>
      </c>
      <c r="AG967" s="18" t="s">
        <v>7257</v>
      </c>
    </row>
    <row r="968" spans="1:33" x14ac:dyDescent="0.35">
      <c r="A968" t="s">
        <v>1847</v>
      </c>
      <c r="B968" t="s">
        <v>3892</v>
      </c>
      <c r="C968" t="s">
        <v>3893</v>
      </c>
      <c r="D968" t="s">
        <v>3894</v>
      </c>
      <c r="E968" t="s">
        <v>3895</v>
      </c>
      <c r="F968" t="s">
        <v>3896</v>
      </c>
      <c r="G968" s="1">
        <v>-36.727775918516613</v>
      </c>
      <c r="H968" s="1">
        <v>473.89</v>
      </c>
      <c r="I968" s="2">
        <v>-17404.92573002584</v>
      </c>
      <c r="J968" s="3">
        <v>-1.8930225837335249E-3</v>
      </c>
      <c r="K968" s="4">
        <v>9194251.5</v>
      </c>
      <c r="L968" s="5">
        <v>425001</v>
      </c>
      <c r="M968" s="6">
        <v>21.633482040000001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2898</v>
      </c>
      <c r="AG968" s="18" t="s">
        <v>7257</v>
      </c>
    </row>
    <row r="969" spans="1:33" x14ac:dyDescent="0.35">
      <c r="A969" t="s">
        <v>1847</v>
      </c>
      <c r="B969" t="s">
        <v>3897</v>
      </c>
      <c r="C969" t="s">
        <v>3898</v>
      </c>
      <c r="D969" t="s">
        <v>3899</v>
      </c>
      <c r="E969" t="s">
        <v>3900</v>
      </c>
      <c r="F969" t="s">
        <v>3901</v>
      </c>
      <c r="G969" s="1">
        <v>-900.62744139110293</v>
      </c>
      <c r="H969" s="1">
        <v>138.4</v>
      </c>
      <c r="I969" s="2">
        <v>-124646.83788852869</v>
      </c>
      <c r="J969" s="3">
        <v>-1.3557040275494821E-2</v>
      </c>
      <c r="K969" s="4">
        <v>9194251.5</v>
      </c>
      <c r="L969" s="5">
        <v>425001</v>
      </c>
      <c r="M969" s="6">
        <v>21.633482040000001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2898</v>
      </c>
      <c r="AG969" s="18" t="s">
        <v>7257</v>
      </c>
    </row>
    <row r="970" spans="1:33" x14ac:dyDescent="0.35">
      <c r="A970" t="s">
        <v>1847</v>
      </c>
      <c r="B970" t="s">
        <v>3902</v>
      </c>
      <c r="C970" t="s">
        <v>3903</v>
      </c>
      <c r="D970" t="s">
        <v>3904</v>
      </c>
      <c r="E970" t="s">
        <v>3905</v>
      </c>
      <c r="F970" t="s">
        <v>3906</v>
      </c>
      <c r="G970" s="1">
        <v>-812.88834730371468</v>
      </c>
      <c r="H970" s="1">
        <v>21.92</v>
      </c>
      <c r="I970" s="2">
        <v>-17818.512572897431</v>
      </c>
      <c r="J970" s="3">
        <v>-1.9380057825150231E-3</v>
      </c>
      <c r="K970" s="4">
        <v>9194251.5</v>
      </c>
      <c r="L970" s="5">
        <v>425001</v>
      </c>
      <c r="M970" s="6">
        <v>21.633482040000001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2898</v>
      </c>
      <c r="AG970" s="18" t="s">
        <v>7257</v>
      </c>
    </row>
    <row r="971" spans="1:33" x14ac:dyDescent="0.35">
      <c r="A971" t="s">
        <v>1847</v>
      </c>
      <c r="B971" t="s">
        <v>3907</v>
      </c>
      <c r="C971" t="s">
        <v>3908</v>
      </c>
      <c r="D971" t="s">
        <v>3909</v>
      </c>
      <c r="E971" t="s">
        <v>3910</v>
      </c>
      <c r="F971" t="s">
        <v>3911</v>
      </c>
      <c r="G971" s="1">
        <v>-107.6353959703054</v>
      </c>
      <c r="H971" s="1">
        <v>133.61000000000001</v>
      </c>
      <c r="I971" s="2">
        <v>-14381.16525559251</v>
      </c>
      <c r="J971" s="3">
        <v>-1.5641474736244169E-3</v>
      </c>
      <c r="K971" s="4">
        <v>9194251.5</v>
      </c>
      <c r="L971" s="5">
        <v>425001</v>
      </c>
      <c r="M971" s="6">
        <v>21.633482040000001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2898</v>
      </c>
      <c r="AG971" s="18" t="s">
        <v>7257</v>
      </c>
    </row>
    <row r="972" spans="1:33" x14ac:dyDescent="0.35">
      <c r="A972" t="s">
        <v>1847</v>
      </c>
      <c r="B972" t="s">
        <v>3912</v>
      </c>
      <c r="C972" t="s">
        <v>3913</v>
      </c>
      <c r="D972" t="s">
        <v>3914</v>
      </c>
      <c r="E972" t="s">
        <v>3915</v>
      </c>
      <c r="G972" s="1">
        <v>-57794.555277803593</v>
      </c>
      <c r="H972" s="1">
        <v>0.27050426</v>
      </c>
      <c r="I972" s="2">
        <v>-15633.673407451361</v>
      </c>
      <c r="J972" s="3">
        <v>-1.700374783901806E-3</v>
      </c>
      <c r="K972" s="4">
        <v>9194251.5</v>
      </c>
      <c r="L972" s="5">
        <v>425001</v>
      </c>
      <c r="M972" s="6">
        <v>21.633482040000001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2898</v>
      </c>
      <c r="AG972" s="18" t="s">
        <v>7257</v>
      </c>
    </row>
    <row r="973" spans="1:33" x14ac:dyDescent="0.35">
      <c r="A973" t="s">
        <v>1847</v>
      </c>
      <c r="B973" t="s">
        <v>3916</v>
      </c>
      <c r="C973" t="s">
        <v>3917</v>
      </c>
      <c r="D973" t="s">
        <v>3918</v>
      </c>
      <c r="E973" t="s">
        <v>3919</v>
      </c>
      <c r="F973" t="s">
        <v>3920</v>
      </c>
      <c r="G973" s="1">
        <v>-202.28332875527289</v>
      </c>
      <c r="H973" s="1">
        <v>74.92</v>
      </c>
      <c r="I973" s="2">
        <v>-15155.06699034504</v>
      </c>
      <c r="J973" s="3">
        <v>-1.648319821395471E-3</v>
      </c>
      <c r="K973" s="4">
        <v>9194251.5</v>
      </c>
      <c r="L973" s="5">
        <v>425001</v>
      </c>
      <c r="M973" s="6">
        <v>21.633482040000001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2898</v>
      </c>
      <c r="AG973" s="18" t="s">
        <v>7257</v>
      </c>
    </row>
    <row r="974" spans="1:33" x14ac:dyDescent="0.35">
      <c r="A974" t="s">
        <v>1847</v>
      </c>
      <c r="B974" t="s">
        <v>3921</v>
      </c>
      <c r="C974" t="s">
        <v>3922</v>
      </c>
      <c r="D974" t="s">
        <v>3923</v>
      </c>
      <c r="E974" t="s">
        <v>3924</v>
      </c>
      <c r="F974" t="s">
        <v>3925</v>
      </c>
      <c r="G974" s="1">
        <v>-55.609248840106169</v>
      </c>
      <c r="H974" s="1">
        <v>426.5</v>
      </c>
      <c r="I974" s="2">
        <v>-23717.344630305281</v>
      </c>
      <c r="J974" s="3">
        <v>-2.5795840618788039E-3</v>
      </c>
      <c r="K974" s="4">
        <v>9194251.5</v>
      </c>
      <c r="L974" s="5">
        <v>425001</v>
      </c>
      <c r="M974" s="6">
        <v>21.633482040000001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2898</v>
      </c>
      <c r="AG974" s="18" t="s">
        <v>7257</v>
      </c>
    </row>
    <row r="975" spans="1:33" x14ac:dyDescent="0.35">
      <c r="A975" t="s">
        <v>1847</v>
      </c>
      <c r="B975" t="s">
        <v>3926</v>
      </c>
      <c r="C975" t="s">
        <v>3927</v>
      </c>
      <c r="D975" t="s">
        <v>3928</v>
      </c>
      <c r="E975" t="s">
        <v>3929</v>
      </c>
      <c r="F975" t="s">
        <v>3930</v>
      </c>
      <c r="G975" s="1">
        <v>-1050.0765798253369</v>
      </c>
      <c r="H975" s="1">
        <v>186.41</v>
      </c>
      <c r="I975" s="2">
        <v>-195744.77524524109</v>
      </c>
      <c r="J975" s="3">
        <v>-2.1289908726690919E-2</v>
      </c>
      <c r="K975" s="4">
        <v>9194251.5</v>
      </c>
      <c r="L975" s="5">
        <v>425001</v>
      </c>
      <c r="M975" s="6">
        <v>21.633482040000001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2898</v>
      </c>
      <c r="AG975" s="18" t="s">
        <v>7257</v>
      </c>
    </row>
    <row r="976" spans="1:33" x14ac:dyDescent="0.35">
      <c r="A976" t="s">
        <v>1847</v>
      </c>
      <c r="B976" t="s">
        <v>3931</v>
      </c>
      <c r="C976" t="s">
        <v>3932</v>
      </c>
      <c r="D976" t="s">
        <v>3933</v>
      </c>
      <c r="E976" t="s">
        <v>3934</v>
      </c>
      <c r="F976" t="s">
        <v>3935</v>
      </c>
      <c r="G976" s="1">
        <v>-13.44787994383986</v>
      </c>
      <c r="H976" s="1">
        <v>569.33000000000004</v>
      </c>
      <c r="I976" s="2">
        <v>-7656.281488426348</v>
      </c>
      <c r="J976" s="3">
        <v>-8.3272482685799361E-4</v>
      </c>
      <c r="K976" s="4">
        <v>9194251.5</v>
      </c>
      <c r="L976" s="5">
        <v>425001</v>
      </c>
      <c r="M976" s="6">
        <v>21.633482040000001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2898</v>
      </c>
      <c r="AG976" s="18" t="s">
        <v>7257</v>
      </c>
    </row>
    <row r="977" spans="1:33" x14ac:dyDescent="0.35">
      <c r="A977" t="s">
        <v>1847</v>
      </c>
      <c r="B977" t="s">
        <v>615</v>
      </c>
      <c r="C977" t="s">
        <v>3936</v>
      </c>
      <c r="D977" t="s">
        <v>617</v>
      </c>
      <c r="E977" t="s">
        <v>618</v>
      </c>
      <c r="F977" t="s">
        <v>619</v>
      </c>
      <c r="G977" s="1">
        <v>-3380.5559154122129</v>
      </c>
      <c r="H977" s="1">
        <v>21.77</v>
      </c>
      <c r="I977" s="2">
        <v>-73594.702278523881</v>
      </c>
      <c r="J977" s="3">
        <v>-8.0044256216532557E-3</v>
      </c>
      <c r="K977" s="4">
        <v>9194251.5</v>
      </c>
      <c r="L977" s="5">
        <v>425001</v>
      </c>
      <c r="M977" s="6">
        <v>21.633482040000001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2898</v>
      </c>
      <c r="AG977" s="18" t="s">
        <v>7257</v>
      </c>
    </row>
    <row r="978" spans="1:33" x14ac:dyDescent="0.35">
      <c r="A978" t="s">
        <v>1847</v>
      </c>
      <c r="B978" t="s">
        <v>3937</v>
      </c>
      <c r="C978" t="s">
        <v>3938</v>
      </c>
      <c r="D978" t="s">
        <v>3939</v>
      </c>
      <c r="E978" t="s">
        <v>3940</v>
      </c>
      <c r="F978" t="s">
        <v>3941</v>
      </c>
      <c r="G978" s="1">
        <v>-1981.8335307017089</v>
      </c>
      <c r="H978" s="1">
        <v>30.09</v>
      </c>
      <c r="I978" s="2">
        <v>-59633.370938814427</v>
      </c>
      <c r="J978" s="3">
        <v>-6.4859408010336057E-3</v>
      </c>
      <c r="K978" s="4">
        <v>9194251.5</v>
      </c>
      <c r="L978" s="5">
        <v>425001</v>
      </c>
      <c r="M978" s="6">
        <v>21.633482040000001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2898</v>
      </c>
      <c r="AG978" s="18" t="s">
        <v>7257</v>
      </c>
    </row>
    <row r="979" spans="1:33" x14ac:dyDescent="0.35">
      <c r="A979" t="s">
        <v>1847</v>
      </c>
      <c r="B979" t="s">
        <v>3942</v>
      </c>
      <c r="C979" t="s">
        <v>3943</v>
      </c>
      <c r="D979" t="s">
        <v>3944</v>
      </c>
      <c r="E979" t="s">
        <v>3945</v>
      </c>
      <c r="F979" t="s">
        <v>3946</v>
      </c>
      <c r="G979" s="1">
        <v>-787.98158444714329</v>
      </c>
      <c r="H979" s="1">
        <v>64.959999999999994</v>
      </c>
      <c r="I979" s="2">
        <v>-51187.283725686422</v>
      </c>
      <c r="J979" s="3">
        <v>-5.5673138510172818E-3</v>
      </c>
      <c r="K979" s="4">
        <v>9194251.5</v>
      </c>
      <c r="L979" s="5">
        <v>425001</v>
      </c>
      <c r="M979" s="6">
        <v>21.633482040000001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2898</v>
      </c>
      <c r="AG979" s="18" t="s">
        <v>7257</v>
      </c>
    </row>
    <row r="980" spans="1:33" x14ac:dyDescent="0.35">
      <c r="A980" t="s">
        <v>1847</v>
      </c>
      <c r="B980" t="s">
        <v>3947</v>
      </c>
      <c r="C980" t="s">
        <v>3948</v>
      </c>
      <c r="D980" t="s">
        <v>3949</v>
      </c>
      <c r="E980" t="s">
        <v>3950</v>
      </c>
      <c r="G980" s="1">
        <v>-234.6661213490911</v>
      </c>
      <c r="H980" s="1">
        <v>177.54411999999999</v>
      </c>
      <c r="I980" s="2">
        <v>-41663.590008737578</v>
      </c>
      <c r="J980" s="3">
        <v>-4.5314825256561218E-3</v>
      </c>
      <c r="K980" s="4">
        <v>9194251.5</v>
      </c>
      <c r="L980" s="5">
        <v>425001</v>
      </c>
      <c r="M980" s="6">
        <v>21.633482040000001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2898</v>
      </c>
      <c r="AG980" s="18" t="s">
        <v>7257</v>
      </c>
    </row>
    <row r="981" spans="1:33" x14ac:dyDescent="0.35">
      <c r="A981" t="s">
        <v>1847</v>
      </c>
      <c r="B981" t="s">
        <v>3951</v>
      </c>
      <c r="C981" t="s">
        <v>3952</v>
      </c>
      <c r="D981" t="s">
        <v>3953</v>
      </c>
      <c r="E981" t="s">
        <v>3954</v>
      </c>
      <c r="G981" s="1">
        <v>-2424.0880176334399</v>
      </c>
      <c r="H981" s="1">
        <v>13.144076</v>
      </c>
      <c r="I981" s="2">
        <v>-31862.39713446327</v>
      </c>
      <c r="J981" s="3">
        <v>-3.465469389701084E-3</v>
      </c>
      <c r="K981" s="4">
        <v>9194251.5</v>
      </c>
      <c r="L981" s="5">
        <v>425001</v>
      </c>
      <c r="M981" s="6">
        <v>21.633482040000001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2898</v>
      </c>
      <c r="AG981" s="18" t="s">
        <v>7257</v>
      </c>
    </row>
    <row r="982" spans="1:33" x14ac:dyDescent="0.35">
      <c r="A982" t="s">
        <v>1847</v>
      </c>
      <c r="B982" t="s">
        <v>1163</v>
      </c>
      <c r="C982" t="s">
        <v>3955</v>
      </c>
      <c r="D982" t="s">
        <v>1165</v>
      </c>
      <c r="E982" t="s">
        <v>1166</v>
      </c>
      <c r="F982" t="s">
        <v>1167</v>
      </c>
      <c r="G982" s="1">
        <v>-213.88392528743179</v>
      </c>
      <c r="H982" s="1">
        <v>319.62</v>
      </c>
      <c r="I982" s="2">
        <v>-68361.580200368961</v>
      </c>
      <c r="J982" s="3">
        <v>-7.4352523639764426E-3</v>
      </c>
      <c r="K982" s="4">
        <v>9194251.5</v>
      </c>
      <c r="L982" s="5">
        <v>425001</v>
      </c>
      <c r="M982" s="6">
        <v>21.633482040000001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2898</v>
      </c>
      <c r="AG982" s="18" t="s">
        <v>7257</v>
      </c>
    </row>
    <row r="983" spans="1:33" x14ac:dyDescent="0.35">
      <c r="A983" t="s">
        <v>1847</v>
      </c>
      <c r="B983" t="s">
        <v>625</v>
      </c>
      <c r="C983" t="s">
        <v>3956</v>
      </c>
      <c r="D983" t="s">
        <v>627</v>
      </c>
      <c r="E983" t="s">
        <v>628</v>
      </c>
      <c r="F983" t="s">
        <v>629</v>
      </c>
      <c r="G983" s="1">
        <v>-208.24797443245319</v>
      </c>
      <c r="H983" s="1">
        <v>85.04</v>
      </c>
      <c r="I983" s="2">
        <v>-17709.407745735822</v>
      </c>
      <c r="J983" s="3">
        <v>-1.9261391474592381E-3</v>
      </c>
      <c r="K983" s="4">
        <v>9194251.5</v>
      </c>
      <c r="L983" s="5">
        <v>425001</v>
      </c>
      <c r="M983" s="6">
        <v>21.633482040000001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2898</v>
      </c>
      <c r="AG983" s="18" t="s">
        <v>7257</v>
      </c>
    </row>
    <row r="984" spans="1:33" x14ac:dyDescent="0.35">
      <c r="A984" t="s">
        <v>1847</v>
      </c>
      <c r="B984" t="s">
        <v>3957</v>
      </c>
      <c r="C984" t="s">
        <v>3958</v>
      </c>
      <c r="D984" t="s">
        <v>3959</v>
      </c>
      <c r="E984" t="s">
        <v>3960</v>
      </c>
      <c r="G984" s="1">
        <v>-264.19123998072138</v>
      </c>
      <c r="H984" s="1">
        <v>75.300309999999996</v>
      </c>
      <c r="I984" s="2">
        <v>-19893.682269832709</v>
      </c>
      <c r="J984" s="3">
        <v>-2.1637087336400049E-3</v>
      </c>
      <c r="K984" s="4">
        <v>9194251.5</v>
      </c>
      <c r="L984" s="5">
        <v>425001</v>
      </c>
      <c r="M984" s="6">
        <v>21.633482040000001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2898</v>
      </c>
      <c r="AG984" s="18" t="s">
        <v>7257</v>
      </c>
    </row>
    <row r="985" spans="1:33" x14ac:dyDescent="0.35">
      <c r="A985" t="s">
        <v>1847</v>
      </c>
      <c r="B985" t="s">
        <v>630</v>
      </c>
      <c r="C985" t="s">
        <v>3961</v>
      </c>
      <c r="D985" t="s">
        <v>632</v>
      </c>
      <c r="E985" t="s">
        <v>633</v>
      </c>
      <c r="F985" t="s">
        <v>634</v>
      </c>
      <c r="G985" s="1">
        <v>-1425.5823533374651</v>
      </c>
      <c r="H985" s="1">
        <v>23.67</v>
      </c>
      <c r="I985" s="2">
        <v>-33743.5343034978</v>
      </c>
      <c r="J985" s="3">
        <v>-3.6700686623046801E-3</v>
      </c>
      <c r="K985" s="4">
        <v>9194251.5</v>
      </c>
      <c r="L985" s="5">
        <v>425001</v>
      </c>
      <c r="M985" s="6">
        <v>21.633482040000001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2898</v>
      </c>
      <c r="AG985" s="18" t="s">
        <v>7257</v>
      </c>
    </row>
    <row r="986" spans="1:33" x14ac:dyDescent="0.35">
      <c r="A986" t="s">
        <v>1847</v>
      </c>
      <c r="B986" t="s">
        <v>3962</v>
      </c>
      <c r="C986" t="s">
        <v>3963</v>
      </c>
      <c r="D986" t="s">
        <v>3964</v>
      </c>
      <c r="E986" t="s">
        <v>3965</v>
      </c>
      <c r="F986" t="s">
        <v>3966</v>
      </c>
      <c r="G986" s="1">
        <v>-140.96171897816791</v>
      </c>
      <c r="H986" s="1">
        <v>32.65</v>
      </c>
      <c r="I986" s="2">
        <v>-4602.4001246371799</v>
      </c>
      <c r="J986" s="3">
        <v>-5.0057366003498818E-4</v>
      </c>
      <c r="K986" s="4">
        <v>9194251.5</v>
      </c>
      <c r="L986" s="5">
        <v>425001</v>
      </c>
      <c r="M986" s="6">
        <v>21.633482040000001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2898</v>
      </c>
      <c r="AG986" s="18" t="s">
        <v>7257</v>
      </c>
    </row>
    <row r="987" spans="1:33" x14ac:dyDescent="0.35">
      <c r="A987" t="s">
        <v>1847</v>
      </c>
      <c r="B987" t="s">
        <v>3967</v>
      </c>
      <c r="C987" t="s">
        <v>3968</v>
      </c>
      <c r="D987" t="s">
        <v>3969</v>
      </c>
      <c r="E987" t="s">
        <v>3970</v>
      </c>
      <c r="F987" t="s">
        <v>3971</v>
      </c>
      <c r="G987" s="1">
        <v>-708.67286256394573</v>
      </c>
      <c r="H987" s="1">
        <v>141.05000000000001</v>
      </c>
      <c r="I987" s="2">
        <v>-99958.307264644551</v>
      </c>
      <c r="J987" s="3">
        <v>-1.087182651732385E-2</v>
      </c>
      <c r="K987" s="4">
        <v>9194251.5</v>
      </c>
      <c r="L987" s="5">
        <v>425001</v>
      </c>
      <c r="M987" s="6">
        <v>21.633482040000001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2898</v>
      </c>
      <c r="AG987" s="18" t="s">
        <v>7257</v>
      </c>
    </row>
    <row r="988" spans="1:33" x14ac:dyDescent="0.35">
      <c r="A988" t="s">
        <v>1847</v>
      </c>
      <c r="B988" t="s">
        <v>3972</v>
      </c>
      <c r="C988" t="s">
        <v>3973</v>
      </c>
      <c r="D988" t="s">
        <v>3974</v>
      </c>
      <c r="E988" t="s">
        <v>3975</v>
      </c>
      <c r="F988" t="s">
        <v>3976</v>
      </c>
      <c r="G988" s="1">
        <v>-724.67295494043299</v>
      </c>
      <c r="H988" s="1">
        <v>41.36</v>
      </c>
      <c r="I988" s="2">
        <v>-29972.47341633631</v>
      </c>
      <c r="J988" s="3">
        <v>-3.2599144602838311E-3</v>
      </c>
      <c r="K988" s="4">
        <v>9194251.5</v>
      </c>
      <c r="L988" s="5">
        <v>425001</v>
      </c>
      <c r="M988" s="6">
        <v>21.633482040000001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2898</v>
      </c>
      <c r="AG988" s="18" t="s">
        <v>7257</v>
      </c>
    </row>
    <row r="989" spans="1:33" x14ac:dyDescent="0.35">
      <c r="A989" t="s">
        <v>1847</v>
      </c>
      <c r="B989" t="s">
        <v>3977</v>
      </c>
      <c r="C989" t="s">
        <v>3978</v>
      </c>
      <c r="D989" t="s">
        <v>3979</v>
      </c>
      <c r="E989" t="s">
        <v>3980</v>
      </c>
      <c r="F989" t="s">
        <v>3981</v>
      </c>
      <c r="G989" s="1">
        <v>-69.335202584156875</v>
      </c>
      <c r="H989" s="1">
        <v>209.72</v>
      </c>
      <c r="I989" s="2">
        <v>-14540.97868594938</v>
      </c>
      <c r="J989" s="3">
        <v>-1.5815293595078819E-3</v>
      </c>
      <c r="K989" s="4">
        <v>9194251.5</v>
      </c>
      <c r="L989" s="5">
        <v>425001</v>
      </c>
      <c r="M989" s="6">
        <v>21.633482040000001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2898</v>
      </c>
      <c r="AG989" s="18" t="s">
        <v>7257</v>
      </c>
    </row>
    <row r="990" spans="1:33" x14ac:dyDescent="0.35">
      <c r="A990" t="s">
        <v>1847</v>
      </c>
      <c r="B990" t="s">
        <v>650</v>
      </c>
      <c r="C990" t="s">
        <v>3982</v>
      </c>
      <c r="D990" t="s">
        <v>652</v>
      </c>
      <c r="E990" t="s">
        <v>653</v>
      </c>
      <c r="F990" t="s">
        <v>654</v>
      </c>
      <c r="G990" s="1">
        <v>-8476.7238851568909</v>
      </c>
      <c r="H990" s="1">
        <v>11.3</v>
      </c>
      <c r="I990" s="2">
        <v>-95786.979902272869</v>
      </c>
      <c r="J990" s="3">
        <v>-1.0418137887817499E-2</v>
      </c>
      <c r="K990" s="4">
        <v>9194251.5</v>
      </c>
      <c r="L990" s="5">
        <v>425001</v>
      </c>
      <c r="M990" s="6">
        <v>21.633482040000001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2898</v>
      </c>
      <c r="AG990" s="18" t="s">
        <v>7257</v>
      </c>
    </row>
    <row r="991" spans="1:33" x14ac:dyDescent="0.35">
      <c r="A991" t="s">
        <v>1847</v>
      </c>
      <c r="B991" t="s">
        <v>660</v>
      </c>
      <c r="C991" t="s">
        <v>3983</v>
      </c>
      <c r="D991" t="s">
        <v>662</v>
      </c>
      <c r="E991" t="s">
        <v>663</v>
      </c>
      <c r="F991" t="s">
        <v>664</v>
      </c>
      <c r="G991" s="1">
        <v>-16308.98979343375</v>
      </c>
      <c r="H991" s="1">
        <v>12.52</v>
      </c>
      <c r="I991" s="2">
        <v>-204188.55221379051</v>
      </c>
      <c r="J991" s="3">
        <v>-2.220828440616297E-2</v>
      </c>
      <c r="K991" s="4">
        <v>9194251.5</v>
      </c>
      <c r="L991" s="5">
        <v>425001</v>
      </c>
      <c r="M991" s="6">
        <v>21.633482040000001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2898</v>
      </c>
      <c r="AG991" s="18" t="s">
        <v>7257</v>
      </c>
    </row>
    <row r="992" spans="1:33" x14ac:dyDescent="0.35">
      <c r="A992" t="s">
        <v>1847</v>
      </c>
      <c r="B992" t="s">
        <v>665</v>
      </c>
      <c r="C992" t="s">
        <v>3984</v>
      </c>
      <c r="D992" t="s">
        <v>667</v>
      </c>
      <c r="E992" t="s">
        <v>668</v>
      </c>
      <c r="F992" t="s">
        <v>669</v>
      </c>
      <c r="G992" s="1">
        <v>-3391.4872059031441</v>
      </c>
      <c r="H992" s="1">
        <v>9.52</v>
      </c>
      <c r="I992" s="2">
        <v>-32286.958200197929</v>
      </c>
      <c r="J992" s="3">
        <v>-3.5116461845967478E-3</v>
      </c>
      <c r="K992" s="4">
        <v>9194251.5</v>
      </c>
      <c r="L992" s="5">
        <v>425001</v>
      </c>
      <c r="M992" s="6">
        <v>21.633482040000001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2898</v>
      </c>
      <c r="AG992" s="18" t="s">
        <v>7257</v>
      </c>
    </row>
    <row r="993" spans="1:33" x14ac:dyDescent="0.35">
      <c r="A993" t="s">
        <v>1847</v>
      </c>
      <c r="B993" t="s">
        <v>1178</v>
      </c>
      <c r="C993" t="s">
        <v>3985</v>
      </c>
      <c r="D993" t="s">
        <v>1180</v>
      </c>
      <c r="E993" t="s">
        <v>1181</v>
      </c>
      <c r="F993" t="s">
        <v>1182</v>
      </c>
      <c r="G993" s="1">
        <v>-159.3081951148819</v>
      </c>
      <c r="H993" s="1">
        <v>103.25</v>
      </c>
      <c r="I993" s="2">
        <v>-16448.57114561155</v>
      </c>
      <c r="J993" s="3">
        <v>-1.789006005068662E-3</v>
      </c>
      <c r="K993" s="4">
        <v>9194251.5</v>
      </c>
      <c r="L993" s="5">
        <v>425001</v>
      </c>
      <c r="M993" s="6">
        <v>21.633482040000001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2898</v>
      </c>
      <c r="AG993" s="18" t="s">
        <v>7257</v>
      </c>
    </row>
    <row r="994" spans="1:33" x14ac:dyDescent="0.35">
      <c r="A994" t="s">
        <v>1847</v>
      </c>
      <c r="B994" t="s">
        <v>3986</v>
      </c>
      <c r="C994" t="s">
        <v>3987</v>
      </c>
      <c r="D994" t="s">
        <v>3988</v>
      </c>
      <c r="E994" t="s">
        <v>3989</v>
      </c>
      <c r="F994" t="s">
        <v>3990</v>
      </c>
      <c r="G994" s="1">
        <v>-72.372001130912693</v>
      </c>
      <c r="H994" s="1">
        <v>117.96</v>
      </c>
      <c r="I994" s="2">
        <v>-8537.0012534024609</v>
      </c>
      <c r="J994" s="3">
        <v>-9.285150893906329E-4</v>
      </c>
      <c r="K994" s="4">
        <v>9194251.5</v>
      </c>
      <c r="L994" s="5">
        <v>425001</v>
      </c>
      <c r="M994" s="6">
        <v>21.633482040000001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2898</v>
      </c>
      <c r="AG994" s="18" t="s">
        <v>7257</v>
      </c>
    </row>
    <row r="995" spans="1:33" x14ac:dyDescent="0.35">
      <c r="A995" t="s">
        <v>1847</v>
      </c>
      <c r="B995" t="s">
        <v>3991</v>
      </c>
      <c r="C995" t="s">
        <v>3992</v>
      </c>
      <c r="D995" t="s">
        <v>3993</v>
      </c>
      <c r="E995" t="s">
        <v>3994</v>
      </c>
      <c r="F995" t="s">
        <v>3995</v>
      </c>
      <c r="G995" s="1">
        <v>-4168.2401684046126</v>
      </c>
      <c r="H995" s="1">
        <v>6.28</v>
      </c>
      <c r="I995" s="2">
        <v>-26176.548257580969</v>
      </c>
      <c r="J995" s="3">
        <v>-2.8470559302821948E-3</v>
      </c>
      <c r="K995" s="4">
        <v>9194251.5</v>
      </c>
      <c r="L995" s="5">
        <v>425001</v>
      </c>
      <c r="M995" s="6">
        <v>21.633482040000001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2898</v>
      </c>
      <c r="AG995" s="18" t="s">
        <v>7257</v>
      </c>
    </row>
    <row r="996" spans="1:33" x14ac:dyDescent="0.35">
      <c r="A996" t="s">
        <v>1847</v>
      </c>
      <c r="B996" t="s">
        <v>3996</v>
      </c>
      <c r="C996" t="s">
        <v>3997</v>
      </c>
      <c r="D996" t="s">
        <v>3998</v>
      </c>
      <c r="E996" t="s">
        <v>3999</v>
      </c>
      <c r="F996" t="s">
        <v>4000</v>
      </c>
      <c r="G996" s="1">
        <v>-111.44779103163999</v>
      </c>
      <c r="H996" s="1">
        <v>55.79</v>
      </c>
      <c r="I996" s="2">
        <v>-6217.6722616551979</v>
      </c>
      <c r="J996" s="3">
        <v>-6.7625649153225768E-4</v>
      </c>
      <c r="K996" s="4">
        <v>9194251.5</v>
      </c>
      <c r="L996" s="5">
        <v>425001</v>
      </c>
      <c r="M996" s="6">
        <v>21.633482040000001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2898</v>
      </c>
      <c r="AG996" s="18" t="s">
        <v>7257</v>
      </c>
    </row>
    <row r="997" spans="1:33" x14ac:dyDescent="0.35">
      <c r="A997" t="s">
        <v>1847</v>
      </c>
      <c r="B997" t="s">
        <v>4001</v>
      </c>
      <c r="C997" t="s">
        <v>4002</v>
      </c>
      <c r="D997" t="s">
        <v>4003</v>
      </c>
      <c r="E997" t="s">
        <v>4004</v>
      </c>
      <c r="G997" s="1">
        <v>-977.30654159131996</v>
      </c>
      <c r="H997" s="1">
        <v>9.1066535000000002</v>
      </c>
      <c r="I997" s="2">
        <v>-8899.9920375554902</v>
      </c>
      <c r="J997" s="3">
        <v>-9.6799527808821525E-4</v>
      </c>
      <c r="K997" s="4">
        <v>9194251.5</v>
      </c>
      <c r="L997" s="5">
        <v>425001</v>
      </c>
      <c r="M997" s="6">
        <v>21.633482040000001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2898</v>
      </c>
      <c r="AG997" s="18" t="s">
        <v>7257</v>
      </c>
    </row>
    <row r="998" spans="1:33" x14ac:dyDescent="0.35">
      <c r="A998" t="s">
        <v>1847</v>
      </c>
      <c r="B998" t="s">
        <v>4005</v>
      </c>
      <c r="C998" t="s">
        <v>4006</v>
      </c>
      <c r="D998" t="s">
        <v>4007</v>
      </c>
      <c r="E998" t="s">
        <v>4008</v>
      </c>
      <c r="F998" t="s">
        <v>4009</v>
      </c>
      <c r="G998" s="1">
        <v>-1199.1017448505811</v>
      </c>
      <c r="H998" s="1">
        <v>36.64</v>
      </c>
      <c r="I998" s="2">
        <v>-43935.087931325303</v>
      </c>
      <c r="J998" s="3">
        <v>-4.7785388436813259E-3</v>
      </c>
      <c r="K998" s="4">
        <v>9194251.5</v>
      </c>
      <c r="L998" s="5">
        <v>425001</v>
      </c>
      <c r="M998" s="6">
        <v>21.633482040000001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2898</v>
      </c>
      <c r="AG998" s="18" t="s">
        <v>7257</v>
      </c>
    </row>
    <row r="999" spans="1:33" x14ac:dyDescent="0.35">
      <c r="A999" t="s">
        <v>1847</v>
      </c>
      <c r="B999" t="s">
        <v>4010</v>
      </c>
      <c r="C999" t="s">
        <v>4011</v>
      </c>
      <c r="D999" t="s">
        <v>4012</v>
      </c>
      <c r="E999" t="s">
        <v>4013</v>
      </c>
      <c r="F999" t="s">
        <v>4014</v>
      </c>
      <c r="G999" s="1">
        <v>-245.33670253333051</v>
      </c>
      <c r="H999" s="1">
        <v>336.34</v>
      </c>
      <c r="I999" s="2">
        <v>-82516.546530060383</v>
      </c>
      <c r="J999" s="3">
        <v>-8.9747976254576436E-3</v>
      </c>
      <c r="K999" s="4">
        <v>9194251.5</v>
      </c>
      <c r="L999" s="5">
        <v>425001</v>
      </c>
      <c r="M999" s="6">
        <v>21.633482040000001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2898</v>
      </c>
      <c r="AG999" s="18" t="s">
        <v>7257</v>
      </c>
    </row>
    <row r="1000" spans="1:33" x14ac:dyDescent="0.35">
      <c r="A1000" t="s">
        <v>1847</v>
      </c>
      <c r="B1000" t="s">
        <v>4015</v>
      </c>
      <c r="C1000" t="s">
        <v>4016</v>
      </c>
      <c r="D1000" t="s">
        <v>4017</v>
      </c>
      <c r="E1000" t="s">
        <v>4018</v>
      </c>
      <c r="F1000" t="s">
        <v>4019</v>
      </c>
      <c r="G1000" s="1">
        <v>-192.89532208748679</v>
      </c>
      <c r="H1000" s="1">
        <v>36.04</v>
      </c>
      <c r="I1000" s="2">
        <v>-6951.9474080330237</v>
      </c>
      <c r="J1000" s="3">
        <v>-7.5611890843240738E-4</v>
      </c>
      <c r="K1000" s="4">
        <v>9194251.5</v>
      </c>
      <c r="L1000" s="5">
        <v>425001</v>
      </c>
      <c r="M1000" s="6">
        <v>21.633482040000001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2898</v>
      </c>
      <c r="AG1000" s="18" t="s">
        <v>7257</v>
      </c>
    </row>
    <row r="1001" spans="1:33" x14ac:dyDescent="0.35">
      <c r="A1001" t="s">
        <v>1847</v>
      </c>
      <c r="B1001" t="s">
        <v>1193</v>
      </c>
      <c r="C1001" t="s">
        <v>4020</v>
      </c>
      <c r="D1001" t="s">
        <v>1195</v>
      </c>
      <c r="E1001" t="s">
        <v>1196</v>
      </c>
      <c r="F1001" t="s">
        <v>1197</v>
      </c>
      <c r="G1001" s="1">
        <v>-351.06028985407562</v>
      </c>
      <c r="H1001" s="1">
        <v>125.32</v>
      </c>
      <c r="I1001" s="2">
        <v>-43994.875524512747</v>
      </c>
      <c r="J1001" s="3">
        <v>-4.7850415582511262E-3</v>
      </c>
      <c r="K1001" s="4">
        <v>9194251.5</v>
      </c>
      <c r="L1001" s="5">
        <v>425001</v>
      </c>
      <c r="M1001" s="6">
        <v>21.633482040000001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2898</v>
      </c>
      <c r="AG1001" s="18" t="s">
        <v>7257</v>
      </c>
    </row>
    <row r="1002" spans="1:33" x14ac:dyDescent="0.35">
      <c r="A1002" t="s">
        <v>1847</v>
      </c>
      <c r="B1002" t="s">
        <v>4021</v>
      </c>
      <c r="C1002" t="s">
        <v>4022</v>
      </c>
      <c r="D1002" t="s">
        <v>4023</v>
      </c>
      <c r="E1002" t="s">
        <v>4024</v>
      </c>
      <c r="G1002" s="1">
        <v>-60.509675088626757</v>
      </c>
      <c r="H1002" s="1">
        <v>98.520080000000007</v>
      </c>
      <c r="I1002" s="2">
        <v>-5961.4180305055161</v>
      </c>
      <c r="J1002" s="3">
        <v>-6.4838535583951738E-4</v>
      </c>
      <c r="K1002" s="4">
        <v>9194251.5</v>
      </c>
      <c r="L1002" s="5">
        <v>425001</v>
      </c>
      <c r="M1002" s="6">
        <v>21.633482040000001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2898</v>
      </c>
      <c r="AG1002" s="18" t="s">
        <v>7257</v>
      </c>
    </row>
    <row r="1003" spans="1:33" x14ac:dyDescent="0.35">
      <c r="A1003" t="s">
        <v>1847</v>
      </c>
      <c r="B1003" t="s">
        <v>4025</v>
      </c>
      <c r="C1003" t="s">
        <v>4025</v>
      </c>
      <c r="F1003" t="s">
        <v>4025</v>
      </c>
      <c r="G1003" s="1">
        <v>94963</v>
      </c>
      <c r="H1003" s="1">
        <v>121.02</v>
      </c>
      <c r="I1003" s="2">
        <v>11492422.26</v>
      </c>
      <c r="J1003" s="3">
        <v>1.2499573500000001</v>
      </c>
      <c r="K1003" s="4">
        <v>9194251.5</v>
      </c>
      <c r="L1003" s="5">
        <v>425001</v>
      </c>
      <c r="M1003" s="6">
        <v>21.633482040000001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T1003" t="s">
        <v>4025</v>
      </c>
      <c r="U1003" t="s">
        <v>75</v>
      </c>
      <c r="AC1003" s="8" t="s">
        <v>180</v>
      </c>
      <c r="AD1003" s="8" t="s">
        <v>181</v>
      </c>
      <c r="AE1003" s="8">
        <v>30</v>
      </c>
      <c r="AF1003" s="8" t="s">
        <v>4026</v>
      </c>
      <c r="AG1003" s="18" t="s">
        <v>7257</v>
      </c>
    </row>
    <row r="1004" spans="1:33" x14ac:dyDescent="0.35">
      <c r="A1004" t="s">
        <v>1847</v>
      </c>
      <c r="B1004" t="s">
        <v>1850</v>
      </c>
      <c r="C1004" t="s">
        <v>1851</v>
      </c>
      <c r="D1004" t="s">
        <v>1852</v>
      </c>
      <c r="E1004" t="s">
        <v>1853</v>
      </c>
      <c r="G1004" s="1">
        <v>866.34381582056415</v>
      </c>
      <c r="H1004" s="1">
        <v>12.628197</v>
      </c>
      <c r="I1004" s="2">
        <v>10940.3603759138</v>
      </c>
      <c r="J1004" s="3">
        <v>1.1899131077623671E-3</v>
      </c>
      <c r="K1004" s="4">
        <v>9194251.5</v>
      </c>
      <c r="L1004" s="5">
        <v>425001</v>
      </c>
      <c r="M1004" s="6">
        <v>21.633482040000001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4025</v>
      </c>
      <c r="AG1004" s="18" t="s">
        <v>7257</v>
      </c>
    </row>
    <row r="1005" spans="1:33" x14ac:dyDescent="0.35">
      <c r="A1005" t="s">
        <v>1847</v>
      </c>
      <c r="B1005" t="s">
        <v>1854</v>
      </c>
      <c r="C1005" t="s">
        <v>1855</v>
      </c>
      <c r="D1005" t="s">
        <v>1856</v>
      </c>
      <c r="E1005" t="s">
        <v>1857</v>
      </c>
      <c r="G1005" s="1">
        <v>701.25469490138926</v>
      </c>
      <c r="H1005" s="1">
        <v>24.769462000000001</v>
      </c>
      <c r="I1005" s="2">
        <v>17369.701517681551</v>
      </c>
      <c r="J1005" s="3">
        <v>1.8891914711797421E-3</v>
      </c>
      <c r="K1005" s="4">
        <v>9194251.5</v>
      </c>
      <c r="L1005" s="5">
        <v>425001</v>
      </c>
      <c r="M1005" s="6">
        <v>21.633482040000001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4025</v>
      </c>
      <c r="AG1005" s="18" t="s">
        <v>7257</v>
      </c>
    </row>
    <row r="1006" spans="1:33" x14ac:dyDescent="0.35">
      <c r="A1006" t="s">
        <v>1847</v>
      </c>
      <c r="B1006" t="s">
        <v>1858</v>
      </c>
      <c r="C1006" t="s">
        <v>1859</v>
      </c>
      <c r="D1006" t="s">
        <v>1860</v>
      </c>
      <c r="E1006" t="s">
        <v>1861</v>
      </c>
      <c r="G1006" s="1">
        <v>915.7209244942751</v>
      </c>
      <c r="H1006" s="1">
        <v>32.586002000000001</v>
      </c>
      <c r="I1006" s="2">
        <v>29839.683877012299</v>
      </c>
      <c r="J1006" s="3">
        <v>3.2454717903912349E-3</v>
      </c>
      <c r="K1006" s="4">
        <v>9194251.5</v>
      </c>
      <c r="L1006" s="5">
        <v>425001</v>
      </c>
      <c r="M1006" s="6">
        <v>21.633482040000001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4025</v>
      </c>
      <c r="AG1006" s="18" t="s">
        <v>7257</v>
      </c>
    </row>
    <row r="1007" spans="1:33" x14ac:dyDescent="0.35">
      <c r="A1007" t="s">
        <v>1847</v>
      </c>
      <c r="B1007" t="s">
        <v>1862</v>
      </c>
      <c r="C1007" t="s">
        <v>1863</v>
      </c>
      <c r="D1007" t="s">
        <v>1864</v>
      </c>
      <c r="E1007" t="s">
        <v>1865</v>
      </c>
      <c r="G1007" s="1">
        <v>2885.5683053712569</v>
      </c>
      <c r="H1007" s="1">
        <v>9.5720580000000002</v>
      </c>
      <c r="I1007" s="2">
        <v>27620.82718197539</v>
      </c>
      <c r="J1007" s="3">
        <v>3.0041409223986728E-3</v>
      </c>
      <c r="K1007" s="4">
        <v>9194251.5</v>
      </c>
      <c r="L1007" s="5">
        <v>425001</v>
      </c>
      <c r="M1007" s="6">
        <v>21.633482040000001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4025</v>
      </c>
      <c r="AG1007" s="18" t="s">
        <v>7257</v>
      </c>
    </row>
    <row r="1008" spans="1:33" x14ac:dyDescent="0.35">
      <c r="A1008" t="s">
        <v>1847</v>
      </c>
      <c r="B1008" t="s">
        <v>1866</v>
      </c>
      <c r="C1008" t="s">
        <v>1867</v>
      </c>
      <c r="D1008" t="s">
        <v>1868</v>
      </c>
      <c r="E1008" t="s">
        <v>1869</v>
      </c>
      <c r="G1008" s="1">
        <v>5027.7368079327562</v>
      </c>
      <c r="H1008" s="1">
        <v>14.265185499999999</v>
      </c>
      <c r="I1008" s="2">
        <v>71721.598210338649</v>
      </c>
      <c r="J1008" s="3">
        <v>7.8007000581111633E-3</v>
      </c>
      <c r="K1008" s="4">
        <v>9194251.5</v>
      </c>
      <c r="L1008" s="5">
        <v>425001</v>
      </c>
      <c r="M1008" s="6">
        <v>21.633482040000001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4025</v>
      </c>
      <c r="AG1008" s="18" t="s">
        <v>7257</v>
      </c>
    </row>
    <row r="1009" spans="1:33" x14ac:dyDescent="0.35">
      <c r="A1009" t="s">
        <v>1847</v>
      </c>
      <c r="B1009" t="s">
        <v>1870</v>
      </c>
      <c r="C1009" t="s">
        <v>1871</v>
      </c>
      <c r="D1009" t="s">
        <v>1872</v>
      </c>
      <c r="E1009" t="s">
        <v>1873</v>
      </c>
      <c r="G1009" s="1">
        <v>2450.3182363215092</v>
      </c>
      <c r="H1009" s="1">
        <v>27.165679999999998</v>
      </c>
      <c r="I1009" s="2">
        <v>66564.5611060745</v>
      </c>
      <c r="J1009" s="3">
        <v>7.2398020769906613E-3</v>
      </c>
      <c r="K1009" s="4">
        <v>9194251.5</v>
      </c>
      <c r="L1009" s="5">
        <v>425001</v>
      </c>
      <c r="M1009" s="6">
        <v>21.633482040000001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4025</v>
      </c>
      <c r="AG1009" s="18" t="s">
        <v>7257</v>
      </c>
    </row>
    <row r="1010" spans="1:33" x14ac:dyDescent="0.35">
      <c r="A1010" t="s">
        <v>1847</v>
      </c>
      <c r="B1010" t="s">
        <v>1874</v>
      </c>
      <c r="C1010" t="s">
        <v>1875</v>
      </c>
      <c r="D1010" t="s">
        <v>1876</v>
      </c>
      <c r="E1010" t="s">
        <v>1877</v>
      </c>
      <c r="G1010" s="1">
        <v>2420.226463022042</v>
      </c>
      <c r="H1010" s="1">
        <v>26.146967</v>
      </c>
      <c r="I1010" s="2">
        <v>63281.581461164067</v>
      </c>
      <c r="J1010" s="3">
        <v>6.8827333536790967E-3</v>
      </c>
      <c r="K1010" s="4">
        <v>9194251.5</v>
      </c>
      <c r="L1010" s="5">
        <v>425001</v>
      </c>
      <c r="M1010" s="6">
        <v>21.633482040000001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4025</v>
      </c>
      <c r="AG1010" s="18" t="s">
        <v>7257</v>
      </c>
    </row>
    <row r="1011" spans="1:33" x14ac:dyDescent="0.35">
      <c r="A1011" t="s">
        <v>1847</v>
      </c>
      <c r="B1011" t="s">
        <v>1878</v>
      </c>
      <c r="C1011" t="s">
        <v>1879</v>
      </c>
      <c r="D1011" t="s">
        <v>1880</v>
      </c>
      <c r="E1011" t="s">
        <v>1881</v>
      </c>
      <c r="G1011" s="1">
        <v>3700.706230715381</v>
      </c>
      <c r="H1011" s="1">
        <v>21.002146</v>
      </c>
      <c r="I1011" s="2">
        <v>77722.772560594109</v>
      </c>
      <c r="J1011" s="3">
        <v>8.4534094548745064E-3</v>
      </c>
      <c r="K1011" s="4">
        <v>9194251.5</v>
      </c>
      <c r="L1011" s="5">
        <v>425001</v>
      </c>
      <c r="M1011" s="6">
        <v>21.633482040000001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4025</v>
      </c>
      <c r="AG1011" s="18" t="s">
        <v>7257</v>
      </c>
    </row>
    <row r="1012" spans="1:33" x14ac:dyDescent="0.35">
      <c r="A1012" t="s">
        <v>1847</v>
      </c>
      <c r="B1012" t="s">
        <v>1882</v>
      </c>
      <c r="C1012" t="s">
        <v>1883</v>
      </c>
      <c r="D1012" t="s">
        <v>1884</v>
      </c>
      <c r="E1012" t="s">
        <v>1885</v>
      </c>
      <c r="G1012" s="1">
        <v>1932.856112594488</v>
      </c>
      <c r="H1012" s="1">
        <v>23.750748999999999</v>
      </c>
      <c r="I1012" s="2">
        <v>45906.780383347439</v>
      </c>
      <c r="J1012" s="3">
        <v>4.9929872359209928E-3</v>
      </c>
      <c r="K1012" s="4">
        <v>9194251.5</v>
      </c>
      <c r="L1012" s="5">
        <v>425001</v>
      </c>
      <c r="M1012" s="6">
        <v>21.633482040000001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4025</v>
      </c>
      <c r="AG1012" s="18" t="s">
        <v>7257</v>
      </c>
    </row>
    <row r="1013" spans="1:33" x14ac:dyDescent="0.35">
      <c r="A1013" t="s">
        <v>1847</v>
      </c>
      <c r="B1013" t="s">
        <v>1886</v>
      </c>
      <c r="C1013" t="s">
        <v>1887</v>
      </c>
      <c r="D1013" t="s">
        <v>1888</v>
      </c>
      <c r="E1013" t="s">
        <v>1889</v>
      </c>
      <c r="G1013" s="1">
        <v>140.5668194734767</v>
      </c>
      <c r="H1013" s="1">
        <v>117.95287</v>
      </c>
      <c r="I1013" s="2">
        <v>16580.259783668462</v>
      </c>
      <c r="J1013" s="3">
        <v>1.803328936963326E-3</v>
      </c>
      <c r="K1013" s="4">
        <v>9194251.5</v>
      </c>
      <c r="L1013" s="5">
        <v>425001</v>
      </c>
      <c r="M1013" s="6">
        <v>21.633482040000001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4025</v>
      </c>
      <c r="AG1013" s="18" t="s">
        <v>7257</v>
      </c>
    </row>
    <row r="1014" spans="1:33" x14ac:dyDescent="0.35">
      <c r="A1014" t="s">
        <v>1847</v>
      </c>
      <c r="B1014" t="s">
        <v>1890</v>
      </c>
      <c r="C1014" t="s">
        <v>1891</v>
      </c>
      <c r="D1014" t="s">
        <v>1892</v>
      </c>
      <c r="E1014" t="s">
        <v>1893</v>
      </c>
      <c r="G1014" s="1">
        <v>7035.1573422112824</v>
      </c>
      <c r="H1014" s="1">
        <v>1.2371661</v>
      </c>
      <c r="I1014" s="2">
        <v>8703.6581719498972</v>
      </c>
      <c r="J1014" s="3">
        <v>9.4664129776631596E-4</v>
      </c>
      <c r="K1014" s="4">
        <v>9194251.5</v>
      </c>
      <c r="L1014" s="5">
        <v>425001</v>
      </c>
      <c r="M1014" s="6">
        <v>21.633482040000001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4025</v>
      </c>
      <c r="AG1014" s="18" t="s">
        <v>7257</v>
      </c>
    </row>
    <row r="1015" spans="1:33" x14ac:dyDescent="0.35">
      <c r="A1015" t="s">
        <v>1847</v>
      </c>
      <c r="B1015" t="s">
        <v>1894</v>
      </c>
      <c r="C1015" t="s">
        <v>1895</v>
      </c>
      <c r="D1015" t="s">
        <v>1896</v>
      </c>
      <c r="E1015" t="s">
        <v>1897</v>
      </c>
      <c r="G1015" s="1">
        <v>648.96816063242602</v>
      </c>
      <c r="H1015" s="1">
        <v>58.675306000000013</v>
      </c>
      <c r="I1015" s="2">
        <v>38078.405409364757</v>
      </c>
      <c r="J1015" s="3">
        <v>4.1415449000241902E-3</v>
      </c>
      <c r="K1015" s="4">
        <v>9194251.5</v>
      </c>
      <c r="L1015" s="5">
        <v>425001</v>
      </c>
      <c r="M1015" s="6">
        <v>21.633482040000001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4025</v>
      </c>
      <c r="AG1015" s="18" t="s">
        <v>7257</v>
      </c>
    </row>
    <row r="1016" spans="1:33" x14ac:dyDescent="0.35">
      <c r="A1016" t="s">
        <v>1847</v>
      </c>
      <c r="B1016" t="s">
        <v>1898</v>
      </c>
      <c r="C1016" t="s">
        <v>1899</v>
      </c>
      <c r="D1016" t="s">
        <v>1900</v>
      </c>
      <c r="E1016" t="s">
        <v>1901</v>
      </c>
      <c r="G1016" s="1">
        <v>380.71912075016161</v>
      </c>
      <c r="H1016" s="1">
        <v>93.638305000000003</v>
      </c>
      <c r="I1016" s="2">
        <v>35649.893148135459</v>
      </c>
      <c r="J1016" s="3">
        <v>3.8774111354399491E-3</v>
      </c>
      <c r="K1016" s="4">
        <v>9194251.5</v>
      </c>
      <c r="L1016" s="5">
        <v>425001</v>
      </c>
      <c r="M1016" s="6">
        <v>21.633482040000001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4025</v>
      </c>
      <c r="AG1016" s="18" t="s">
        <v>7257</v>
      </c>
    </row>
    <row r="1017" spans="1:33" x14ac:dyDescent="0.35">
      <c r="A1017" t="s">
        <v>1847</v>
      </c>
      <c r="B1017" t="s">
        <v>1902</v>
      </c>
      <c r="C1017" t="s">
        <v>1903</v>
      </c>
      <c r="D1017" t="s">
        <v>1904</v>
      </c>
      <c r="E1017" t="s">
        <v>1905</v>
      </c>
      <c r="G1017" s="1">
        <v>3852.9938790154451</v>
      </c>
      <c r="H1017" s="1">
        <v>13.2913215</v>
      </c>
      <c r="I1017" s="2">
        <v>51211.38038352639</v>
      </c>
      <c r="J1017" s="3">
        <v>5.5699346905538089E-3</v>
      </c>
      <c r="K1017" s="4">
        <v>9194251.5</v>
      </c>
      <c r="L1017" s="5">
        <v>425001</v>
      </c>
      <c r="M1017" s="6">
        <v>21.633482040000001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4025</v>
      </c>
      <c r="AG1017" s="18" t="s">
        <v>7257</v>
      </c>
    </row>
    <row r="1018" spans="1:33" x14ac:dyDescent="0.35">
      <c r="A1018" t="s">
        <v>1847</v>
      </c>
      <c r="B1018" t="s">
        <v>1906</v>
      </c>
      <c r="C1018" t="s">
        <v>1907</v>
      </c>
      <c r="D1018" t="s">
        <v>1908</v>
      </c>
      <c r="E1018" t="s">
        <v>1909</v>
      </c>
      <c r="G1018" s="1">
        <v>357.02808376024979</v>
      </c>
      <c r="H1018" s="1">
        <v>131.47164000000001</v>
      </c>
      <c r="I1018" s="2">
        <v>46939.06769801741</v>
      </c>
      <c r="J1018" s="3">
        <v>5.1052625325745558E-3</v>
      </c>
      <c r="K1018" s="4">
        <v>9194251.5</v>
      </c>
      <c r="L1018" s="5">
        <v>425001</v>
      </c>
      <c r="M1018" s="6">
        <v>21.633482040000001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4025</v>
      </c>
      <c r="AG1018" s="18" t="s">
        <v>7257</v>
      </c>
    </row>
    <row r="1019" spans="1:33" x14ac:dyDescent="0.35">
      <c r="A1019" t="s">
        <v>1847</v>
      </c>
      <c r="B1019" t="s">
        <v>1910</v>
      </c>
      <c r="C1019" t="s">
        <v>1911</v>
      </c>
      <c r="D1019" t="s">
        <v>1912</v>
      </c>
      <c r="E1019" t="s">
        <v>1913</v>
      </c>
      <c r="G1019" s="1">
        <v>3783.583296957283</v>
      </c>
      <c r="H1019" s="1">
        <v>14.467006</v>
      </c>
      <c r="I1019" s="2">
        <v>54737.122258580792</v>
      </c>
      <c r="J1019" s="3">
        <v>5.9534071107996984E-3</v>
      </c>
      <c r="K1019" s="4">
        <v>9194251.5</v>
      </c>
      <c r="L1019" s="5">
        <v>425001</v>
      </c>
      <c r="M1019" s="6">
        <v>21.633482040000001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4025</v>
      </c>
      <c r="AG1019" s="18" t="s">
        <v>7257</v>
      </c>
    </row>
    <row r="1020" spans="1:33" x14ac:dyDescent="0.35">
      <c r="A1020" t="s">
        <v>1847</v>
      </c>
      <c r="B1020" t="s">
        <v>1914</v>
      </c>
      <c r="C1020" t="s">
        <v>1915</v>
      </c>
      <c r="D1020" t="s">
        <v>1916</v>
      </c>
      <c r="E1020" t="s">
        <v>1917</v>
      </c>
      <c r="G1020" s="1">
        <v>2133.273972884585</v>
      </c>
      <c r="H1020" s="1">
        <v>20.406295</v>
      </c>
      <c r="I1020" s="2">
        <v>43532.218006504831</v>
      </c>
      <c r="J1020" s="3">
        <v>4.7347212556133394E-3</v>
      </c>
      <c r="K1020" s="4">
        <v>9194251.5</v>
      </c>
      <c r="L1020" s="5">
        <v>425001</v>
      </c>
      <c r="M1020" s="6">
        <v>21.633482040000001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4025</v>
      </c>
      <c r="AG1020" s="18" t="s">
        <v>7257</v>
      </c>
    </row>
    <row r="1021" spans="1:33" x14ac:dyDescent="0.35">
      <c r="A1021" t="s">
        <v>1847</v>
      </c>
      <c r="B1021" t="s">
        <v>1918</v>
      </c>
      <c r="C1021" t="s">
        <v>1919</v>
      </c>
      <c r="D1021" t="s">
        <v>1920</v>
      </c>
      <c r="E1021" t="s">
        <v>1921</v>
      </c>
      <c r="G1021" s="1">
        <v>972.49628682448474</v>
      </c>
      <c r="H1021" s="1">
        <v>26.685155000000002</v>
      </c>
      <c r="I1021" s="2">
        <v>25951.21415083584</v>
      </c>
      <c r="J1021" s="3">
        <v>2.8225477789938459E-3</v>
      </c>
      <c r="K1021" s="4">
        <v>9194251.5</v>
      </c>
      <c r="L1021" s="5">
        <v>425001</v>
      </c>
      <c r="M1021" s="6">
        <v>21.633482040000001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4025</v>
      </c>
      <c r="AG1021" s="18" t="s">
        <v>7257</v>
      </c>
    </row>
    <row r="1022" spans="1:33" x14ac:dyDescent="0.35">
      <c r="A1022" t="s">
        <v>1847</v>
      </c>
      <c r="B1022" t="s">
        <v>1922</v>
      </c>
      <c r="C1022" t="s">
        <v>1923</v>
      </c>
      <c r="D1022" t="s">
        <v>1924</v>
      </c>
      <c r="E1022" t="s">
        <v>1925</v>
      </c>
      <c r="G1022" s="1">
        <v>305.40656105591557</v>
      </c>
      <c r="H1022" s="1">
        <v>33.553458999999997</v>
      </c>
      <c r="I1022" s="2">
        <v>10247.446524720661</v>
      </c>
      <c r="J1022" s="3">
        <v>1.1145492947110119E-3</v>
      </c>
      <c r="K1022" s="4">
        <v>9194251.5</v>
      </c>
      <c r="L1022" s="5">
        <v>425001</v>
      </c>
      <c r="M1022" s="6">
        <v>21.633482040000001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4025</v>
      </c>
      <c r="AG1022" s="18" t="s">
        <v>7257</v>
      </c>
    </row>
    <row r="1023" spans="1:33" x14ac:dyDescent="0.35">
      <c r="A1023" t="s">
        <v>1847</v>
      </c>
      <c r="B1023" t="s">
        <v>1926</v>
      </c>
      <c r="C1023" t="s">
        <v>1927</v>
      </c>
      <c r="D1023" t="s">
        <v>1928</v>
      </c>
      <c r="E1023" t="s">
        <v>1929</v>
      </c>
      <c r="G1023" s="1">
        <v>1059.779054682054</v>
      </c>
      <c r="H1023" s="1">
        <v>18.151031</v>
      </c>
      <c r="I1023" s="2">
        <v>19236.08247468467</v>
      </c>
      <c r="J1023" s="3">
        <v>2.0921858048678211E-3</v>
      </c>
      <c r="K1023" s="4">
        <v>9194251.5</v>
      </c>
      <c r="L1023" s="5">
        <v>425001</v>
      </c>
      <c r="M1023" s="6">
        <v>21.633482040000001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4025</v>
      </c>
      <c r="AG1023" s="18" t="s">
        <v>7257</v>
      </c>
    </row>
    <row r="1024" spans="1:33" x14ac:dyDescent="0.35">
      <c r="A1024" t="s">
        <v>1847</v>
      </c>
      <c r="B1024" t="s">
        <v>1930</v>
      </c>
      <c r="C1024" t="s">
        <v>1931</v>
      </c>
      <c r="D1024" t="s">
        <v>1932</v>
      </c>
      <c r="E1024" t="s">
        <v>1933</v>
      </c>
      <c r="G1024" s="1">
        <v>58226.666943567121</v>
      </c>
      <c r="H1024" s="1">
        <v>1.2269405</v>
      </c>
      <c r="I1024" s="2">
        <v>71440.655853073709</v>
      </c>
      <c r="J1024" s="3">
        <v>7.7701437526560713E-3</v>
      </c>
      <c r="K1024" s="4">
        <v>9194251.5</v>
      </c>
      <c r="L1024" s="5">
        <v>425001</v>
      </c>
      <c r="M1024" s="6">
        <v>21.633482040000001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4025</v>
      </c>
      <c r="AG1024" s="18" t="s">
        <v>7257</v>
      </c>
    </row>
    <row r="1025" spans="1:33" x14ac:dyDescent="0.35">
      <c r="A1025" t="s">
        <v>1847</v>
      </c>
      <c r="B1025" t="s">
        <v>725</v>
      </c>
      <c r="C1025" t="s">
        <v>1934</v>
      </c>
      <c r="D1025" t="s">
        <v>727</v>
      </c>
      <c r="E1025" t="s">
        <v>728</v>
      </c>
      <c r="F1025" t="s">
        <v>729</v>
      </c>
      <c r="G1025" s="1">
        <v>453.87039285936288</v>
      </c>
      <c r="H1025" s="1">
        <v>429.99</v>
      </c>
      <c r="I1025" s="2">
        <v>195159.73022559751</v>
      </c>
      <c r="J1025" s="3">
        <v>2.1226277117348539E-2</v>
      </c>
      <c r="K1025" s="4">
        <v>9194251.5</v>
      </c>
      <c r="L1025" s="5">
        <v>425001</v>
      </c>
      <c r="M1025" s="6">
        <v>21.633482040000001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4025</v>
      </c>
      <c r="AG1025" s="18" t="s">
        <v>7257</v>
      </c>
    </row>
    <row r="1026" spans="1:33" x14ac:dyDescent="0.35">
      <c r="A1026" t="s">
        <v>1847</v>
      </c>
      <c r="B1026" t="s">
        <v>1935</v>
      </c>
      <c r="C1026" t="s">
        <v>1936</v>
      </c>
      <c r="D1026" t="s">
        <v>1937</v>
      </c>
      <c r="E1026" t="s">
        <v>1938</v>
      </c>
      <c r="F1026" t="s">
        <v>1939</v>
      </c>
      <c r="G1026" s="1">
        <v>680.38995706115122</v>
      </c>
      <c r="H1026" s="1">
        <v>291.45</v>
      </c>
      <c r="I1026" s="2">
        <v>198299.65298547249</v>
      </c>
      <c r="J1026" s="3">
        <v>2.156778645716538E-2</v>
      </c>
      <c r="K1026" s="4">
        <v>9194251.5</v>
      </c>
      <c r="L1026" s="5">
        <v>425001</v>
      </c>
      <c r="M1026" s="6">
        <v>21.633482040000001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4025</v>
      </c>
      <c r="AG1026" s="18" t="s">
        <v>7257</v>
      </c>
    </row>
    <row r="1027" spans="1:33" x14ac:dyDescent="0.35">
      <c r="A1027" t="s">
        <v>1847</v>
      </c>
      <c r="B1027" t="s">
        <v>1940</v>
      </c>
      <c r="C1027" t="s">
        <v>1941</v>
      </c>
      <c r="D1027" t="s">
        <v>1942</v>
      </c>
      <c r="E1027" t="s">
        <v>1943</v>
      </c>
      <c r="G1027" s="1">
        <v>45.968924404986758</v>
      </c>
      <c r="H1027" s="1">
        <v>1539.58746</v>
      </c>
      <c r="I1027" s="2">
        <v>70773.179563605576</v>
      </c>
      <c r="J1027" s="3">
        <v>7.6975466206907189E-3</v>
      </c>
      <c r="K1027" s="4">
        <v>9194251.5</v>
      </c>
      <c r="L1027" s="5">
        <v>425001</v>
      </c>
      <c r="M1027" s="6">
        <v>21.633482040000001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5"/>
        <v xml:space="preserve"> </v>
      </c>
      <c r="AB1027" s="8" t="s">
        <v>4025</v>
      </c>
      <c r="AG1027" s="18" t="s">
        <v>7257</v>
      </c>
    </row>
    <row r="1028" spans="1:33" x14ac:dyDescent="0.35">
      <c r="A1028" t="s">
        <v>1847</v>
      </c>
      <c r="B1028" t="s">
        <v>1944</v>
      </c>
      <c r="C1028" t="s">
        <v>1945</v>
      </c>
      <c r="D1028" t="s">
        <v>1946</v>
      </c>
      <c r="E1028" t="s">
        <v>1947</v>
      </c>
      <c r="F1028" t="s">
        <v>1948</v>
      </c>
      <c r="G1028" s="1">
        <v>311.39166513757749</v>
      </c>
      <c r="H1028" s="1">
        <v>85.473696000000004</v>
      </c>
      <c r="I1028" s="2">
        <v>26615.7965229031</v>
      </c>
      <c r="J1028" s="3">
        <v>2.8948301580507241E-3</v>
      </c>
      <c r="K1028" s="4">
        <v>9194251.5</v>
      </c>
      <c r="L1028" s="5">
        <v>425001</v>
      </c>
      <c r="M1028" s="6">
        <v>21.633482040000001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5"/>
        <v xml:space="preserve"> </v>
      </c>
      <c r="AB1028" s="8" t="s">
        <v>4025</v>
      </c>
      <c r="AG1028" s="18" t="s">
        <v>7257</v>
      </c>
    </row>
    <row r="1029" spans="1:33" x14ac:dyDescent="0.35">
      <c r="A1029" t="s">
        <v>1847</v>
      </c>
      <c r="B1029" t="s">
        <v>1949</v>
      </c>
      <c r="C1029" t="s">
        <v>1950</v>
      </c>
      <c r="D1029" t="s">
        <v>1951</v>
      </c>
      <c r="E1029" t="s">
        <v>1952</v>
      </c>
      <c r="G1029" s="1">
        <v>395.4325016175805</v>
      </c>
      <c r="H1029" s="1">
        <v>166.36115000000001</v>
      </c>
      <c r="I1029" s="2">
        <v>65784.605716477556</v>
      </c>
      <c r="J1029" s="3">
        <v>7.154971311854756E-3</v>
      </c>
      <c r="K1029" s="4">
        <v>9194251.5</v>
      </c>
      <c r="L1029" s="5">
        <v>425001</v>
      </c>
      <c r="M1029" s="6">
        <v>21.633482040000001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5"/>
        <v xml:space="preserve"> </v>
      </c>
      <c r="AB1029" s="8" t="s">
        <v>4025</v>
      </c>
      <c r="AG1029" s="18" t="s">
        <v>7257</v>
      </c>
    </row>
    <row r="1030" spans="1:33" x14ac:dyDescent="0.35">
      <c r="A1030" t="s">
        <v>1847</v>
      </c>
      <c r="B1030" t="s">
        <v>1953</v>
      </c>
      <c r="C1030" t="s">
        <v>1954</v>
      </c>
      <c r="D1030" t="s">
        <v>1955</v>
      </c>
      <c r="E1030" t="s">
        <v>1956</v>
      </c>
      <c r="G1030" s="1">
        <v>365.83948699158537</v>
      </c>
      <c r="H1030" s="1">
        <v>42.915350399999987</v>
      </c>
      <c r="I1030" s="2">
        <v>15700.129774400129</v>
      </c>
      <c r="J1030" s="3">
        <v>1.707602818391484E-3</v>
      </c>
      <c r="K1030" s="4">
        <v>9194251.5</v>
      </c>
      <c r="L1030" s="5">
        <v>425001</v>
      </c>
      <c r="M1030" s="6">
        <v>21.633482040000001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ref="S1030:S1093" si="16">IF(ISNUMBER(N1030),Q1030*N1030,IF(ISNUMBER(R1030),J1030*R1030," "))</f>
        <v xml:space="preserve"> </v>
      </c>
      <c r="AB1030" s="8" t="s">
        <v>4025</v>
      </c>
      <c r="AG1030" s="18" t="s">
        <v>7257</v>
      </c>
    </row>
    <row r="1031" spans="1:33" x14ac:dyDescent="0.35">
      <c r="A1031" t="s">
        <v>1847</v>
      </c>
      <c r="B1031" t="s">
        <v>1957</v>
      </c>
      <c r="C1031" t="s">
        <v>1958</v>
      </c>
      <c r="D1031" t="s">
        <v>1959</v>
      </c>
      <c r="E1031" t="s">
        <v>1960</v>
      </c>
      <c r="F1031" t="s">
        <v>1961</v>
      </c>
      <c r="G1031" s="1">
        <v>54.530948299586463</v>
      </c>
      <c r="H1031" s="1">
        <v>188.9</v>
      </c>
      <c r="I1031" s="2">
        <v>10300.896133791881</v>
      </c>
      <c r="J1031" s="3">
        <v>1.1203626672374449E-3</v>
      </c>
      <c r="K1031" s="4">
        <v>9194251.5</v>
      </c>
      <c r="L1031" s="5">
        <v>425001</v>
      </c>
      <c r="M1031" s="6">
        <v>21.633482040000001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4025</v>
      </c>
      <c r="AG1031" s="18" t="s">
        <v>7257</v>
      </c>
    </row>
    <row r="1032" spans="1:33" x14ac:dyDescent="0.35">
      <c r="A1032" t="s">
        <v>1847</v>
      </c>
      <c r="B1032" t="s">
        <v>1962</v>
      </c>
      <c r="C1032" t="s">
        <v>1963</v>
      </c>
      <c r="D1032" t="s">
        <v>1964</v>
      </c>
      <c r="E1032" t="s">
        <v>1965</v>
      </c>
      <c r="F1032" t="s">
        <v>1966</v>
      </c>
      <c r="G1032" s="1">
        <v>1633.6009085113919</v>
      </c>
      <c r="H1032" s="1">
        <v>121.46</v>
      </c>
      <c r="I1032" s="2">
        <v>198417.16634779371</v>
      </c>
      <c r="J1032" s="3">
        <v>2.1580567634874211E-2</v>
      </c>
      <c r="K1032" s="4">
        <v>9194251.5</v>
      </c>
      <c r="L1032" s="5">
        <v>425001</v>
      </c>
      <c r="M1032" s="6">
        <v>21.633482040000001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4025</v>
      </c>
      <c r="AG1032" s="18" t="s">
        <v>7257</v>
      </c>
    </row>
    <row r="1033" spans="1:33" x14ac:dyDescent="0.35">
      <c r="A1033" t="s">
        <v>1847</v>
      </c>
      <c r="B1033" t="s">
        <v>1967</v>
      </c>
      <c r="C1033" t="s">
        <v>1968</v>
      </c>
      <c r="D1033" t="s">
        <v>1969</v>
      </c>
      <c r="E1033" t="s">
        <v>1970</v>
      </c>
      <c r="F1033" t="s">
        <v>1971</v>
      </c>
      <c r="G1033" s="1">
        <v>899.67752049759792</v>
      </c>
      <c r="H1033" s="1">
        <v>225.94</v>
      </c>
      <c r="I1033" s="2">
        <v>203273.1389812273</v>
      </c>
      <c r="J1033" s="3">
        <v>2.2108720756793231E-2</v>
      </c>
      <c r="K1033" s="4">
        <v>9194251.5</v>
      </c>
      <c r="L1033" s="5">
        <v>425001</v>
      </c>
      <c r="M1033" s="6">
        <v>21.633482040000001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4025</v>
      </c>
      <c r="AG1033" s="18" t="s">
        <v>7257</v>
      </c>
    </row>
    <row r="1034" spans="1:33" x14ac:dyDescent="0.35">
      <c r="A1034" t="s">
        <v>1847</v>
      </c>
      <c r="B1034" t="s">
        <v>1972</v>
      </c>
      <c r="C1034" t="s">
        <v>1973</v>
      </c>
      <c r="D1034" t="s">
        <v>1974</v>
      </c>
      <c r="E1034" t="s">
        <v>1975</v>
      </c>
      <c r="F1034" t="s">
        <v>1976</v>
      </c>
      <c r="G1034" s="1">
        <v>86.202124065047499</v>
      </c>
      <c r="H1034" s="1">
        <v>119.95</v>
      </c>
      <c r="I1034" s="2">
        <v>10339.944781602449</v>
      </c>
      <c r="J1034" s="3">
        <v>1.1246097392052471E-3</v>
      </c>
      <c r="K1034" s="4">
        <v>9194251.5</v>
      </c>
      <c r="L1034" s="5">
        <v>425001</v>
      </c>
      <c r="M1034" s="6">
        <v>21.633482040000001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4025</v>
      </c>
      <c r="AG1034" s="18" t="s">
        <v>7257</v>
      </c>
    </row>
    <row r="1035" spans="1:33" x14ac:dyDescent="0.35">
      <c r="A1035" t="s">
        <v>1847</v>
      </c>
      <c r="B1035" t="s">
        <v>1977</v>
      </c>
      <c r="C1035" t="s">
        <v>1978</v>
      </c>
      <c r="D1035" t="s">
        <v>1979</v>
      </c>
      <c r="E1035" t="s">
        <v>1980</v>
      </c>
      <c r="F1035" t="s">
        <v>1981</v>
      </c>
      <c r="G1035" s="1">
        <v>949.71964073593801</v>
      </c>
      <c r="H1035" s="1">
        <v>71.81</v>
      </c>
      <c r="I1035" s="2">
        <v>68199.367401247713</v>
      </c>
      <c r="J1035" s="3">
        <v>7.4176095140803698E-3</v>
      </c>
      <c r="K1035" s="4">
        <v>9194251.5</v>
      </c>
      <c r="L1035" s="5">
        <v>425001</v>
      </c>
      <c r="M1035" s="6">
        <v>21.633482040000001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4025</v>
      </c>
      <c r="AG1035" s="18" t="s">
        <v>7257</v>
      </c>
    </row>
    <row r="1036" spans="1:33" x14ac:dyDescent="0.35">
      <c r="A1036" t="s">
        <v>1847</v>
      </c>
      <c r="B1036" t="s">
        <v>1982</v>
      </c>
      <c r="C1036" t="s">
        <v>1983</v>
      </c>
      <c r="D1036" t="s">
        <v>1984</v>
      </c>
      <c r="E1036" t="s">
        <v>1985</v>
      </c>
      <c r="F1036" t="s">
        <v>1986</v>
      </c>
      <c r="G1036" s="1">
        <v>179.80250178659381</v>
      </c>
      <c r="H1036" s="1">
        <v>29.934999999999999</v>
      </c>
      <c r="I1036" s="2">
        <v>5382.3878909816849</v>
      </c>
      <c r="J1036" s="3">
        <v>5.8540794658289315E-4</v>
      </c>
      <c r="K1036" s="4">
        <v>9194251.5</v>
      </c>
      <c r="L1036" s="5">
        <v>425001</v>
      </c>
      <c r="M1036" s="6">
        <v>21.633482040000001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4025</v>
      </c>
      <c r="AG1036" s="18" t="s">
        <v>7257</v>
      </c>
    </row>
    <row r="1037" spans="1:33" x14ac:dyDescent="0.35">
      <c r="A1037" t="s">
        <v>1847</v>
      </c>
      <c r="B1037" t="s">
        <v>1987</v>
      </c>
      <c r="C1037" t="s">
        <v>1988</v>
      </c>
      <c r="D1037" t="s">
        <v>1989</v>
      </c>
      <c r="E1037" t="s">
        <v>1990</v>
      </c>
      <c r="F1037" t="s">
        <v>1991</v>
      </c>
      <c r="G1037" s="1">
        <v>117.0420353747222</v>
      </c>
      <c r="H1037" s="1">
        <v>342.34</v>
      </c>
      <c r="I1037" s="2">
        <v>40068.170390182378</v>
      </c>
      <c r="J1037" s="3">
        <v>4.357958925768169E-3</v>
      </c>
      <c r="K1037" s="4">
        <v>9194251.5</v>
      </c>
      <c r="L1037" s="5">
        <v>425001</v>
      </c>
      <c r="M1037" s="6">
        <v>21.633482040000001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4025</v>
      </c>
      <c r="AG1037" s="18" t="s">
        <v>7257</v>
      </c>
    </row>
    <row r="1038" spans="1:33" x14ac:dyDescent="0.35">
      <c r="A1038" t="s">
        <v>1847</v>
      </c>
      <c r="B1038" t="s">
        <v>1992</v>
      </c>
      <c r="C1038" t="s">
        <v>1993</v>
      </c>
      <c r="D1038" t="s">
        <v>1994</v>
      </c>
      <c r="E1038" t="s">
        <v>1995</v>
      </c>
      <c r="F1038" t="s">
        <v>1996</v>
      </c>
      <c r="G1038" s="1">
        <v>67.083041581960785</v>
      </c>
      <c r="H1038" s="1">
        <v>251.92</v>
      </c>
      <c r="I1038" s="2">
        <v>16899.55983532756</v>
      </c>
      <c r="J1038" s="3">
        <v>1.8380571637971359E-3</v>
      </c>
      <c r="K1038" s="4">
        <v>9194251.5</v>
      </c>
      <c r="L1038" s="5">
        <v>425001</v>
      </c>
      <c r="M1038" s="6">
        <v>21.633482040000001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4025</v>
      </c>
      <c r="AG1038" s="18" t="s">
        <v>7257</v>
      </c>
    </row>
    <row r="1039" spans="1:33" x14ac:dyDescent="0.35">
      <c r="A1039" t="s">
        <v>1847</v>
      </c>
      <c r="B1039" t="s">
        <v>1997</v>
      </c>
      <c r="C1039" t="s">
        <v>1998</v>
      </c>
      <c r="D1039" t="s">
        <v>1999</v>
      </c>
      <c r="E1039" t="s">
        <v>2000</v>
      </c>
      <c r="G1039" s="1">
        <v>226.76894353852421</v>
      </c>
      <c r="H1039" s="1">
        <v>29.970774599999999</v>
      </c>
      <c r="I1039" s="2">
        <v>6796.4408930732343</v>
      </c>
      <c r="J1039" s="3">
        <v>7.392054582228074E-4</v>
      </c>
      <c r="K1039" s="4">
        <v>9194251.5</v>
      </c>
      <c r="L1039" s="5">
        <v>425001</v>
      </c>
      <c r="M1039" s="6">
        <v>21.633482040000001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4025</v>
      </c>
      <c r="AG1039" s="18" t="s">
        <v>7257</v>
      </c>
    </row>
    <row r="1040" spans="1:33" x14ac:dyDescent="0.35">
      <c r="A1040" t="s">
        <v>1847</v>
      </c>
      <c r="B1040" t="s">
        <v>2001</v>
      </c>
      <c r="C1040" t="s">
        <v>2002</v>
      </c>
      <c r="D1040" t="s">
        <v>2003</v>
      </c>
      <c r="E1040" t="s">
        <v>2004</v>
      </c>
      <c r="G1040" s="1">
        <v>9251.4746342289254</v>
      </c>
      <c r="H1040" s="1">
        <v>16.707742499999998</v>
      </c>
      <c r="I1040" s="2">
        <v>154571.25593397859</v>
      </c>
      <c r="J1040" s="3">
        <v>1.6811728060079561E-2</v>
      </c>
      <c r="K1040" s="4">
        <v>9194251.5</v>
      </c>
      <c r="L1040" s="5">
        <v>425001</v>
      </c>
      <c r="M1040" s="6">
        <v>21.633482040000001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4025</v>
      </c>
      <c r="AG1040" s="18" t="s">
        <v>7257</v>
      </c>
    </row>
    <row r="1041" spans="1:33" x14ac:dyDescent="0.35">
      <c r="A1041" t="s">
        <v>1847</v>
      </c>
      <c r="B1041" t="s">
        <v>2001</v>
      </c>
      <c r="C1041" t="s">
        <v>2005</v>
      </c>
      <c r="D1041" t="s">
        <v>2006</v>
      </c>
      <c r="E1041" t="s">
        <v>2007</v>
      </c>
      <c r="G1041" s="1">
        <v>3246.2539527369672</v>
      </c>
      <c r="H1041" s="1">
        <v>14.994357900000001</v>
      </c>
      <c r="I1041" s="2">
        <v>48675.493601627757</v>
      </c>
      <c r="J1041" s="3">
        <v>5.2941224852972278E-3</v>
      </c>
      <c r="K1041" s="4">
        <v>9194251.5</v>
      </c>
      <c r="L1041" s="5">
        <v>425001</v>
      </c>
      <c r="M1041" s="6">
        <v>21.633482040000001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4025</v>
      </c>
      <c r="AG1041" s="18" t="s">
        <v>7257</v>
      </c>
    </row>
    <row r="1042" spans="1:33" x14ac:dyDescent="0.35">
      <c r="A1042" t="s">
        <v>1847</v>
      </c>
      <c r="B1042" t="s">
        <v>762</v>
      </c>
      <c r="C1042" t="s">
        <v>2008</v>
      </c>
      <c r="D1042" t="s">
        <v>764</v>
      </c>
      <c r="E1042" t="s">
        <v>765</v>
      </c>
      <c r="F1042" t="s">
        <v>766</v>
      </c>
      <c r="G1042" s="1">
        <v>32.834946003561967</v>
      </c>
      <c r="H1042" s="1">
        <v>237.44</v>
      </c>
      <c r="I1042" s="2">
        <v>7796.3295790857537</v>
      </c>
      <c r="J1042" s="3">
        <v>8.4795696300952322E-4</v>
      </c>
      <c r="K1042" s="4">
        <v>9194251.5</v>
      </c>
      <c r="L1042" s="5">
        <v>425001</v>
      </c>
      <c r="M1042" s="6">
        <v>21.633482040000001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4025</v>
      </c>
      <c r="AG1042" s="18" t="s">
        <v>7257</v>
      </c>
    </row>
    <row r="1043" spans="1:33" x14ac:dyDescent="0.35">
      <c r="A1043" t="s">
        <v>1847</v>
      </c>
      <c r="B1043" t="s">
        <v>2009</v>
      </c>
      <c r="C1043" t="s">
        <v>2010</v>
      </c>
      <c r="D1043" t="s">
        <v>2011</v>
      </c>
      <c r="E1043" t="s">
        <v>2012</v>
      </c>
      <c r="F1043" t="s">
        <v>2013</v>
      </c>
      <c r="G1043" s="1">
        <v>41.97885501721214</v>
      </c>
      <c r="H1043" s="1">
        <v>148.68</v>
      </c>
      <c r="I1043" s="2">
        <v>6241.4161639591011</v>
      </c>
      <c r="J1043" s="3">
        <v>6.7883896410263537E-4</v>
      </c>
      <c r="K1043" s="4">
        <v>9194251.5</v>
      </c>
      <c r="L1043" s="5">
        <v>425001</v>
      </c>
      <c r="M1043" s="6">
        <v>21.633482040000001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4025</v>
      </c>
      <c r="AG1043" s="18" t="s">
        <v>7257</v>
      </c>
    </row>
    <row r="1044" spans="1:33" x14ac:dyDescent="0.35">
      <c r="A1044" t="s">
        <v>1847</v>
      </c>
      <c r="B1044" t="s">
        <v>2014</v>
      </c>
      <c r="C1044" t="s">
        <v>2015</v>
      </c>
      <c r="D1044" t="s">
        <v>2016</v>
      </c>
      <c r="E1044" t="s">
        <v>2017</v>
      </c>
      <c r="F1044" t="s">
        <v>2018</v>
      </c>
      <c r="G1044" s="1">
        <v>104.07430986445461</v>
      </c>
      <c r="H1044" s="1">
        <v>593.89</v>
      </c>
      <c r="I1044" s="2">
        <v>61808.691885400971</v>
      </c>
      <c r="J1044" s="3">
        <v>6.7225365637867294E-3</v>
      </c>
      <c r="K1044" s="4">
        <v>9194251.5</v>
      </c>
      <c r="L1044" s="5">
        <v>425001</v>
      </c>
      <c r="M1044" s="6">
        <v>21.633482040000001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4025</v>
      </c>
      <c r="AG1044" s="18" t="s">
        <v>7257</v>
      </c>
    </row>
    <row r="1045" spans="1:33" x14ac:dyDescent="0.35">
      <c r="A1045" t="s">
        <v>1847</v>
      </c>
      <c r="B1045" t="s">
        <v>2019</v>
      </c>
      <c r="C1045" t="s">
        <v>2020</v>
      </c>
      <c r="D1045" t="s">
        <v>2021</v>
      </c>
      <c r="E1045" t="s">
        <v>2022</v>
      </c>
      <c r="F1045" t="s">
        <v>2023</v>
      </c>
      <c r="G1045" s="1">
        <v>278.30733979727972</v>
      </c>
      <c r="H1045" s="1">
        <v>136.06</v>
      </c>
      <c r="I1045" s="2">
        <v>37866.49665281787</v>
      </c>
      <c r="J1045" s="3">
        <v>4.1184969383117123E-3</v>
      </c>
      <c r="K1045" s="4">
        <v>9194251.5</v>
      </c>
      <c r="L1045" s="5">
        <v>425001</v>
      </c>
      <c r="M1045" s="6">
        <v>21.633482040000001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4025</v>
      </c>
      <c r="AG1045" s="18" t="s">
        <v>7257</v>
      </c>
    </row>
    <row r="1046" spans="1:33" x14ac:dyDescent="0.35">
      <c r="A1046" t="s">
        <v>1847</v>
      </c>
      <c r="B1046" t="s">
        <v>246</v>
      </c>
      <c r="C1046" t="s">
        <v>2024</v>
      </c>
      <c r="D1046" t="s">
        <v>248</v>
      </c>
      <c r="E1046" t="s">
        <v>249</v>
      </c>
      <c r="F1046" t="s">
        <v>250</v>
      </c>
      <c r="G1046" s="1">
        <v>266.50338452511312</v>
      </c>
      <c r="H1046" s="1">
        <v>36.75</v>
      </c>
      <c r="I1046" s="2">
        <v>9793.9993812979064</v>
      </c>
      <c r="J1046" s="3">
        <v>1.0652307456782001E-3</v>
      </c>
      <c r="K1046" s="4">
        <v>9194251.5</v>
      </c>
      <c r="L1046" s="5">
        <v>425001</v>
      </c>
      <c r="M1046" s="6">
        <v>21.633482040000001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4025</v>
      </c>
      <c r="AG1046" s="18" t="s">
        <v>7257</v>
      </c>
    </row>
    <row r="1047" spans="1:33" x14ac:dyDescent="0.35">
      <c r="A1047" t="s">
        <v>1847</v>
      </c>
      <c r="B1047" t="s">
        <v>2025</v>
      </c>
      <c r="C1047" t="s">
        <v>2026</v>
      </c>
      <c r="D1047" t="s">
        <v>2027</v>
      </c>
      <c r="E1047" t="s">
        <v>2028</v>
      </c>
      <c r="F1047" t="s">
        <v>2029</v>
      </c>
      <c r="G1047" s="1">
        <v>83.957710034424281</v>
      </c>
      <c r="H1047" s="1">
        <v>140.55000000000001</v>
      </c>
      <c r="I1047" s="2">
        <v>11800.25614533833</v>
      </c>
      <c r="J1047" s="3">
        <v>1.2834384773288321E-3</v>
      </c>
      <c r="K1047" s="4">
        <v>9194251.5</v>
      </c>
      <c r="L1047" s="5">
        <v>425001</v>
      </c>
      <c r="M1047" s="6">
        <v>21.633482040000001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4025</v>
      </c>
      <c r="AG1047" s="18" t="s">
        <v>7257</v>
      </c>
    </row>
    <row r="1048" spans="1:33" x14ac:dyDescent="0.35">
      <c r="A1048" t="s">
        <v>1847</v>
      </c>
      <c r="B1048" t="s">
        <v>2030</v>
      </c>
      <c r="C1048" t="s">
        <v>2031</v>
      </c>
      <c r="D1048" t="s">
        <v>2032</v>
      </c>
      <c r="E1048" t="s">
        <v>2033</v>
      </c>
      <c r="G1048" s="1">
        <v>5106.2912990045688</v>
      </c>
      <c r="H1048" s="1">
        <v>9.3739100000000004</v>
      </c>
      <c r="I1048" s="2">
        <v>47865.915070651921</v>
      </c>
      <c r="J1048" s="3">
        <v>5.2060698003151126E-3</v>
      </c>
      <c r="K1048" s="4">
        <v>9194251.5</v>
      </c>
      <c r="L1048" s="5">
        <v>425001</v>
      </c>
      <c r="M1048" s="6">
        <v>21.633482040000001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4025</v>
      </c>
      <c r="AG1048" s="18" t="s">
        <v>7257</v>
      </c>
    </row>
    <row r="1049" spans="1:33" x14ac:dyDescent="0.35">
      <c r="A1049" t="s">
        <v>1847</v>
      </c>
      <c r="B1049" t="s">
        <v>2034</v>
      </c>
      <c r="C1049" t="s">
        <v>2035</v>
      </c>
      <c r="D1049" t="s">
        <v>2036</v>
      </c>
      <c r="E1049" t="s">
        <v>2037</v>
      </c>
      <c r="F1049" t="s">
        <v>2038</v>
      </c>
      <c r="G1049" s="1">
        <v>22.77664608854678</v>
      </c>
      <c r="H1049" s="1">
        <v>4926.8</v>
      </c>
      <c r="I1049" s="2">
        <v>112215.9799490523</v>
      </c>
      <c r="J1049" s="3">
        <v>1.2205015269492281E-2</v>
      </c>
      <c r="K1049" s="4">
        <v>9194251.5</v>
      </c>
      <c r="L1049" s="5">
        <v>425001</v>
      </c>
      <c r="M1049" s="6">
        <v>21.633482040000001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4025</v>
      </c>
      <c r="AG1049" s="18" t="s">
        <v>7257</v>
      </c>
    </row>
    <row r="1050" spans="1:33" x14ac:dyDescent="0.35">
      <c r="A1050" t="s">
        <v>1847</v>
      </c>
      <c r="B1050" t="s">
        <v>2039</v>
      </c>
      <c r="C1050" t="s">
        <v>2040</v>
      </c>
      <c r="D1050" t="s">
        <v>2041</v>
      </c>
      <c r="E1050" t="s">
        <v>2042</v>
      </c>
      <c r="F1050" t="s">
        <v>2043</v>
      </c>
      <c r="G1050" s="1">
        <v>476.14828027443792</v>
      </c>
      <c r="H1050" s="1">
        <v>99.521407999999994</v>
      </c>
      <c r="I1050" s="2">
        <v>47386.947269690681</v>
      </c>
      <c r="J1050" s="3">
        <v>5.153975532395506E-3</v>
      </c>
      <c r="K1050" s="4">
        <v>9194251.5</v>
      </c>
      <c r="L1050" s="5">
        <v>425001</v>
      </c>
      <c r="M1050" s="6">
        <v>21.633482040000001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4025</v>
      </c>
      <c r="AG1050" s="18" t="s">
        <v>7257</v>
      </c>
    </row>
    <row r="1051" spans="1:33" x14ac:dyDescent="0.35">
      <c r="A1051" t="s">
        <v>1847</v>
      </c>
      <c r="B1051" t="s">
        <v>2044</v>
      </c>
      <c r="C1051" t="s">
        <v>2045</v>
      </c>
      <c r="D1051" t="s">
        <v>2046</v>
      </c>
      <c r="E1051" t="s">
        <v>2047</v>
      </c>
      <c r="G1051" s="1">
        <v>220.03570144665451</v>
      </c>
      <c r="H1051" s="1">
        <v>31.3163646</v>
      </c>
      <c r="I1051" s="2">
        <v>6890.7182515201803</v>
      </c>
      <c r="J1051" s="3">
        <v>7.4945940422884675E-4</v>
      </c>
      <c r="K1051" s="4">
        <v>9194251.5</v>
      </c>
      <c r="L1051" s="5">
        <v>425001</v>
      </c>
      <c r="M1051" s="6">
        <v>21.633482040000001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4025</v>
      </c>
      <c r="AG1051" s="18" t="s">
        <v>7257</v>
      </c>
    </row>
    <row r="1052" spans="1:33" x14ac:dyDescent="0.35">
      <c r="A1052" t="s">
        <v>1847</v>
      </c>
      <c r="B1052" t="s">
        <v>2048</v>
      </c>
      <c r="C1052" t="s">
        <v>2049</v>
      </c>
      <c r="D1052" t="s">
        <v>2050</v>
      </c>
      <c r="E1052" t="s">
        <v>2051</v>
      </c>
      <c r="F1052" t="s">
        <v>2052</v>
      </c>
      <c r="G1052" s="1">
        <v>217.54190807929541</v>
      </c>
      <c r="H1052" s="1">
        <v>59.7</v>
      </c>
      <c r="I1052" s="2">
        <v>12987.251912333941</v>
      </c>
      <c r="J1052" s="3">
        <v>1.412540424017543E-3</v>
      </c>
      <c r="K1052" s="4">
        <v>9194251.5</v>
      </c>
      <c r="L1052" s="5">
        <v>425001</v>
      </c>
      <c r="M1052" s="6">
        <v>21.633482040000001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4025</v>
      </c>
      <c r="AG1052" s="18" t="s">
        <v>7257</v>
      </c>
    </row>
    <row r="1053" spans="1:33" x14ac:dyDescent="0.35">
      <c r="A1053" t="s">
        <v>1847</v>
      </c>
      <c r="B1053" t="s">
        <v>2053</v>
      </c>
      <c r="C1053" t="s">
        <v>2054</v>
      </c>
      <c r="D1053" t="s">
        <v>2055</v>
      </c>
      <c r="E1053" t="s">
        <v>2056</v>
      </c>
      <c r="F1053" t="s">
        <v>2057</v>
      </c>
      <c r="G1053" s="1">
        <v>30.341152636202828</v>
      </c>
      <c r="H1053" s="1">
        <v>290.56</v>
      </c>
      <c r="I1053" s="2">
        <v>8815.9253099750949</v>
      </c>
      <c r="J1053" s="3">
        <v>9.588518771729373E-4</v>
      </c>
      <c r="K1053" s="4">
        <v>9194251.5</v>
      </c>
      <c r="L1053" s="5">
        <v>425001</v>
      </c>
      <c r="M1053" s="6">
        <v>21.633482040000001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4025</v>
      </c>
      <c r="AG1053" s="18" t="s">
        <v>7257</v>
      </c>
    </row>
    <row r="1054" spans="1:33" x14ac:dyDescent="0.35">
      <c r="A1054" t="s">
        <v>1847</v>
      </c>
      <c r="B1054" t="s">
        <v>2058</v>
      </c>
      <c r="C1054" t="s">
        <v>2059</v>
      </c>
      <c r="D1054" t="s">
        <v>2060</v>
      </c>
      <c r="E1054" t="s">
        <v>2061</v>
      </c>
      <c r="G1054" s="1">
        <v>700.34030400002428</v>
      </c>
      <c r="H1054" s="1">
        <v>31.232631999999999</v>
      </c>
      <c r="I1054" s="2">
        <v>21873.47098960089</v>
      </c>
      <c r="J1054" s="3">
        <v>2.379037705201004E-3</v>
      </c>
      <c r="K1054" s="4">
        <v>9194251.5</v>
      </c>
      <c r="L1054" s="5">
        <v>425001</v>
      </c>
      <c r="M1054" s="6">
        <v>21.633482040000001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4025</v>
      </c>
      <c r="AG1054" s="18" t="s">
        <v>7257</v>
      </c>
    </row>
    <row r="1055" spans="1:33" x14ac:dyDescent="0.35">
      <c r="A1055" t="s">
        <v>1847</v>
      </c>
      <c r="B1055" t="s">
        <v>2062</v>
      </c>
      <c r="C1055" t="s">
        <v>2063</v>
      </c>
      <c r="D1055" t="s">
        <v>2064</v>
      </c>
      <c r="E1055" t="s">
        <v>2065</v>
      </c>
      <c r="F1055" t="s">
        <v>2066</v>
      </c>
      <c r="G1055" s="1">
        <v>37.490026955965689</v>
      </c>
      <c r="H1055" s="1">
        <v>179.95</v>
      </c>
      <c r="I1055" s="2">
        <v>6746.3303507260252</v>
      </c>
      <c r="J1055" s="3">
        <v>7.3375525465297806E-4</v>
      </c>
      <c r="K1055" s="4">
        <v>9194251.5</v>
      </c>
      <c r="L1055" s="5">
        <v>425001</v>
      </c>
      <c r="M1055" s="6">
        <v>21.633482040000001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4025</v>
      </c>
      <c r="AG1055" s="18" t="s">
        <v>7257</v>
      </c>
    </row>
    <row r="1056" spans="1:33" x14ac:dyDescent="0.35">
      <c r="A1056" t="s">
        <v>1847</v>
      </c>
      <c r="B1056" t="s">
        <v>806</v>
      </c>
      <c r="C1056" t="s">
        <v>2067</v>
      </c>
      <c r="D1056" t="s">
        <v>808</v>
      </c>
      <c r="E1056" t="s">
        <v>809</v>
      </c>
      <c r="F1056" t="s">
        <v>810</v>
      </c>
      <c r="G1056" s="1">
        <v>17.456553571513961</v>
      </c>
      <c r="H1056" s="1">
        <v>452.39</v>
      </c>
      <c r="I1056" s="2">
        <v>7897.1702702171988</v>
      </c>
      <c r="J1056" s="3">
        <v>8.5892476078310443E-4</v>
      </c>
      <c r="K1056" s="4">
        <v>9194251.5</v>
      </c>
      <c r="L1056" s="5">
        <v>425001</v>
      </c>
      <c r="M1056" s="6">
        <v>21.633482040000001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4025</v>
      </c>
      <c r="AG1056" s="18" t="s">
        <v>7257</v>
      </c>
    </row>
    <row r="1057" spans="1:33" x14ac:dyDescent="0.35">
      <c r="A1057" t="s">
        <v>1847</v>
      </c>
      <c r="B1057" t="s">
        <v>2068</v>
      </c>
      <c r="C1057" t="s">
        <v>2069</v>
      </c>
      <c r="D1057" t="s">
        <v>2070</v>
      </c>
      <c r="E1057" t="s">
        <v>2071</v>
      </c>
      <c r="F1057" t="s">
        <v>2072</v>
      </c>
      <c r="G1057" s="1">
        <v>347.55166896428511</v>
      </c>
      <c r="H1057" s="1">
        <v>126.27</v>
      </c>
      <c r="I1057" s="2">
        <v>43885.349240120267</v>
      </c>
      <c r="J1057" s="3">
        <v>4.7731290839847351E-3</v>
      </c>
      <c r="K1057" s="4">
        <v>9194251.5</v>
      </c>
      <c r="L1057" s="5">
        <v>425001</v>
      </c>
      <c r="M1057" s="6">
        <v>21.633482040000001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4025</v>
      </c>
      <c r="AG1057" s="18" t="s">
        <v>7257</v>
      </c>
    </row>
    <row r="1058" spans="1:33" x14ac:dyDescent="0.35">
      <c r="A1058" t="s">
        <v>1847</v>
      </c>
      <c r="B1058" t="s">
        <v>2073</v>
      </c>
      <c r="C1058" t="s">
        <v>2074</v>
      </c>
      <c r="D1058" t="s">
        <v>2075</v>
      </c>
      <c r="E1058" t="s">
        <v>2076</v>
      </c>
      <c r="G1058" s="1">
        <v>118.7045642862949</v>
      </c>
      <c r="H1058" s="1">
        <v>96.738848000000004</v>
      </c>
      <c r="I1058" s="2">
        <v>11483.34280139811</v>
      </c>
      <c r="J1058" s="3">
        <v>1.2489698374465951E-3</v>
      </c>
      <c r="K1058" s="4">
        <v>9194251.5</v>
      </c>
      <c r="L1058" s="5">
        <v>425001</v>
      </c>
      <c r="M1058" s="6">
        <v>21.633482040000001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4025</v>
      </c>
      <c r="AG1058" s="18" t="s">
        <v>7257</v>
      </c>
    </row>
    <row r="1059" spans="1:33" x14ac:dyDescent="0.35">
      <c r="A1059" t="s">
        <v>1847</v>
      </c>
      <c r="B1059" t="s">
        <v>2077</v>
      </c>
      <c r="C1059" t="s">
        <v>2078</v>
      </c>
      <c r="D1059" t="s">
        <v>2079</v>
      </c>
      <c r="E1059" t="s">
        <v>2080</v>
      </c>
      <c r="F1059" t="s">
        <v>2081</v>
      </c>
      <c r="G1059" s="1">
        <v>682.7174975373531</v>
      </c>
      <c r="H1059" s="1">
        <v>118.23</v>
      </c>
      <c r="I1059" s="2">
        <v>80717.689733841253</v>
      </c>
      <c r="J1059" s="3">
        <v>8.7791474633733095E-3</v>
      </c>
      <c r="K1059" s="4">
        <v>9194251.5</v>
      </c>
      <c r="L1059" s="5">
        <v>425001</v>
      </c>
      <c r="M1059" s="6">
        <v>21.633482040000001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4025</v>
      </c>
      <c r="AG1059" s="18" t="s">
        <v>7257</v>
      </c>
    </row>
    <row r="1060" spans="1:33" x14ac:dyDescent="0.35">
      <c r="A1060" t="s">
        <v>1847</v>
      </c>
      <c r="B1060" t="s">
        <v>816</v>
      </c>
      <c r="C1060" t="s">
        <v>2082</v>
      </c>
      <c r="D1060" t="s">
        <v>818</v>
      </c>
      <c r="E1060" t="s">
        <v>819</v>
      </c>
      <c r="F1060" t="s">
        <v>820</v>
      </c>
      <c r="G1060" s="1">
        <v>1336.3407391221831</v>
      </c>
      <c r="H1060" s="1">
        <v>85.56</v>
      </c>
      <c r="I1060" s="2">
        <v>114337.31363929401</v>
      </c>
      <c r="J1060" s="3">
        <v>1.2435739183259671E-2</v>
      </c>
      <c r="K1060" s="4">
        <v>9194251.5</v>
      </c>
      <c r="L1060" s="5">
        <v>425001</v>
      </c>
      <c r="M1060" s="6">
        <v>21.633482040000001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4025</v>
      </c>
      <c r="AG1060" s="18" t="s">
        <v>7257</v>
      </c>
    </row>
    <row r="1061" spans="1:33" x14ac:dyDescent="0.35">
      <c r="A1061" t="s">
        <v>1847</v>
      </c>
      <c r="B1061" t="s">
        <v>2083</v>
      </c>
      <c r="C1061" t="s">
        <v>2084</v>
      </c>
      <c r="D1061" t="s">
        <v>2085</v>
      </c>
      <c r="E1061" t="s">
        <v>2086</v>
      </c>
      <c r="F1061" t="s">
        <v>2087</v>
      </c>
      <c r="G1061" s="1">
        <v>458.77485314850247</v>
      </c>
      <c r="H1061" s="1">
        <v>305.60000000000002</v>
      </c>
      <c r="I1061" s="2">
        <v>140201.59512218239</v>
      </c>
      <c r="J1061" s="3">
        <v>1.5248831851313011E-2</v>
      </c>
      <c r="K1061" s="4">
        <v>9194251.5</v>
      </c>
      <c r="L1061" s="5">
        <v>425001</v>
      </c>
      <c r="M1061" s="6">
        <v>21.633482040000001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4025</v>
      </c>
      <c r="AG1061" s="18" t="s">
        <v>7257</v>
      </c>
    </row>
    <row r="1062" spans="1:33" x14ac:dyDescent="0.35">
      <c r="A1062" t="s">
        <v>1847</v>
      </c>
      <c r="B1062" t="s">
        <v>2088</v>
      </c>
      <c r="C1062" t="s">
        <v>2089</v>
      </c>
      <c r="D1062" t="s">
        <v>2090</v>
      </c>
      <c r="E1062" t="s">
        <v>2091</v>
      </c>
      <c r="F1062" t="s">
        <v>2092</v>
      </c>
      <c r="G1062" s="1">
        <v>971.08313724964796</v>
      </c>
      <c r="H1062" s="1">
        <v>26.7</v>
      </c>
      <c r="I1062" s="2">
        <v>25927.919764565599</v>
      </c>
      <c r="J1062" s="3">
        <v>2.820014197410806E-3</v>
      </c>
      <c r="K1062" s="4">
        <v>9194251.5</v>
      </c>
      <c r="L1062" s="5">
        <v>425001</v>
      </c>
      <c r="M1062" s="6">
        <v>21.633482040000001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4025</v>
      </c>
      <c r="AG1062" s="18" t="s">
        <v>7257</v>
      </c>
    </row>
    <row r="1063" spans="1:33" x14ac:dyDescent="0.35">
      <c r="A1063" t="s">
        <v>1847</v>
      </c>
      <c r="B1063" t="s">
        <v>2093</v>
      </c>
      <c r="C1063" t="s">
        <v>2094</v>
      </c>
      <c r="D1063" t="s">
        <v>2095</v>
      </c>
      <c r="E1063" t="s">
        <v>2096</v>
      </c>
      <c r="F1063" t="s">
        <v>2097</v>
      </c>
      <c r="G1063" s="1">
        <v>1191.6175973697741</v>
      </c>
      <c r="H1063" s="1">
        <v>39.729999999999997</v>
      </c>
      <c r="I1063" s="2">
        <v>47342.967143501133</v>
      </c>
      <c r="J1063" s="3">
        <v>5.1491920950281957E-3</v>
      </c>
      <c r="K1063" s="4">
        <v>9194251.5</v>
      </c>
      <c r="L1063" s="5">
        <v>425001</v>
      </c>
      <c r="M1063" s="6">
        <v>21.633482040000001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4025</v>
      </c>
      <c r="AG1063" s="18" t="s">
        <v>7257</v>
      </c>
    </row>
    <row r="1064" spans="1:33" x14ac:dyDescent="0.35">
      <c r="A1064" t="s">
        <v>1847</v>
      </c>
      <c r="B1064" t="s">
        <v>2098</v>
      </c>
      <c r="C1064" t="s">
        <v>2099</v>
      </c>
      <c r="D1064" t="s">
        <v>2100</v>
      </c>
      <c r="E1064" t="s">
        <v>2101</v>
      </c>
      <c r="G1064" s="1">
        <v>117.7070469393513</v>
      </c>
      <c r="H1064" s="1">
        <v>187.87</v>
      </c>
      <c r="I1064" s="2">
        <v>22113.62290849592</v>
      </c>
      <c r="J1064" s="3">
        <v>2.405157495256239E-3</v>
      </c>
      <c r="K1064" s="4">
        <v>9194251.5</v>
      </c>
      <c r="L1064" s="5">
        <v>425001</v>
      </c>
      <c r="M1064" s="6">
        <v>21.633482040000001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4025</v>
      </c>
      <c r="AG1064" s="18" t="s">
        <v>7257</v>
      </c>
    </row>
    <row r="1065" spans="1:33" x14ac:dyDescent="0.35">
      <c r="A1065" t="s">
        <v>1847</v>
      </c>
      <c r="B1065" t="s">
        <v>2102</v>
      </c>
      <c r="C1065" t="s">
        <v>2103</v>
      </c>
      <c r="D1065" t="s">
        <v>2104</v>
      </c>
      <c r="E1065" t="s">
        <v>2105</v>
      </c>
      <c r="F1065" t="s">
        <v>2106</v>
      </c>
      <c r="G1065" s="1">
        <v>58.770397024096987</v>
      </c>
      <c r="H1065" s="1">
        <v>103.58</v>
      </c>
      <c r="I1065" s="2">
        <v>6087.4377237559675</v>
      </c>
      <c r="J1065" s="3">
        <v>6.6209171282251376E-4</v>
      </c>
      <c r="K1065" s="4">
        <v>9194251.5</v>
      </c>
      <c r="L1065" s="5">
        <v>425001</v>
      </c>
      <c r="M1065" s="6">
        <v>21.633482040000001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4025</v>
      </c>
      <c r="AG1065" s="18" t="s">
        <v>7257</v>
      </c>
    </row>
    <row r="1066" spans="1:33" x14ac:dyDescent="0.35">
      <c r="A1066" t="s">
        <v>1847</v>
      </c>
      <c r="B1066" t="s">
        <v>2107</v>
      </c>
      <c r="C1066" t="s">
        <v>2108</v>
      </c>
      <c r="D1066" t="s">
        <v>2109</v>
      </c>
      <c r="E1066" t="s">
        <v>2110</v>
      </c>
      <c r="G1066" s="1">
        <v>7900.5867671304813</v>
      </c>
      <c r="H1066" s="1">
        <v>1.4345239999999999</v>
      </c>
      <c r="I1066" s="2">
        <v>11333.58133153109</v>
      </c>
      <c r="J1066" s="3">
        <v>1.232681239090652E-3</v>
      </c>
      <c r="K1066" s="4">
        <v>9194251.5</v>
      </c>
      <c r="L1066" s="5">
        <v>425001</v>
      </c>
      <c r="M1066" s="6">
        <v>21.633482040000001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4025</v>
      </c>
      <c r="AG1066" s="18" t="s">
        <v>7257</v>
      </c>
    </row>
    <row r="1067" spans="1:33" x14ac:dyDescent="0.35">
      <c r="A1067" t="s">
        <v>1847</v>
      </c>
      <c r="B1067" t="s">
        <v>2111</v>
      </c>
      <c r="C1067" t="s">
        <v>2112</v>
      </c>
      <c r="D1067" t="s">
        <v>2113</v>
      </c>
      <c r="E1067" t="s">
        <v>2114</v>
      </c>
      <c r="F1067" t="s">
        <v>2115</v>
      </c>
      <c r="G1067" s="1">
        <v>42.893245918577158</v>
      </c>
      <c r="H1067" s="1">
        <v>160.28</v>
      </c>
      <c r="I1067" s="2">
        <v>6874.9294558295469</v>
      </c>
      <c r="J1067" s="3">
        <v>7.4774215778517124E-4</v>
      </c>
      <c r="K1067" s="4">
        <v>9194251.5</v>
      </c>
      <c r="L1067" s="5">
        <v>425001</v>
      </c>
      <c r="M1067" s="6">
        <v>21.633482040000001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4025</v>
      </c>
      <c r="AG1067" s="18" t="s">
        <v>7257</v>
      </c>
    </row>
    <row r="1068" spans="1:33" x14ac:dyDescent="0.35">
      <c r="A1068" t="s">
        <v>1847</v>
      </c>
      <c r="B1068" t="s">
        <v>2116</v>
      </c>
      <c r="C1068" t="s">
        <v>2117</v>
      </c>
      <c r="D1068" t="s">
        <v>2118</v>
      </c>
      <c r="E1068" t="s">
        <v>2119</v>
      </c>
      <c r="F1068" t="s">
        <v>2120</v>
      </c>
      <c r="G1068" s="1">
        <v>161.5146837592934</v>
      </c>
      <c r="H1068" s="1">
        <v>66.099999999999994</v>
      </c>
      <c r="I1068" s="2">
        <v>10676.120596489291</v>
      </c>
      <c r="J1068" s="3">
        <v>1.1611734349978671E-3</v>
      </c>
      <c r="K1068" s="4">
        <v>9194251.5</v>
      </c>
      <c r="L1068" s="5">
        <v>425001</v>
      </c>
      <c r="M1068" s="6">
        <v>21.633482040000001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4025</v>
      </c>
      <c r="AG1068" s="18" t="s">
        <v>7257</v>
      </c>
    </row>
    <row r="1069" spans="1:33" x14ac:dyDescent="0.35">
      <c r="A1069" t="s">
        <v>1847</v>
      </c>
      <c r="B1069" t="s">
        <v>2121</v>
      </c>
      <c r="C1069" t="s">
        <v>2122</v>
      </c>
      <c r="D1069" t="s">
        <v>2123</v>
      </c>
      <c r="E1069" t="s">
        <v>2124</v>
      </c>
      <c r="F1069" t="s">
        <v>2125</v>
      </c>
      <c r="G1069" s="1">
        <v>131.5891633509838</v>
      </c>
      <c r="H1069" s="1">
        <v>232.71</v>
      </c>
      <c r="I1069" s="2">
        <v>30622.11420340744</v>
      </c>
      <c r="J1069" s="3">
        <v>3.330571738592037E-3</v>
      </c>
      <c r="K1069" s="4">
        <v>9194251.5</v>
      </c>
      <c r="L1069" s="5">
        <v>425001</v>
      </c>
      <c r="M1069" s="6">
        <v>21.633482040000001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4025</v>
      </c>
      <c r="AG1069" s="18" t="s">
        <v>7257</v>
      </c>
    </row>
    <row r="1070" spans="1:33" x14ac:dyDescent="0.35">
      <c r="A1070" t="s">
        <v>1847</v>
      </c>
      <c r="B1070" t="s">
        <v>2126</v>
      </c>
      <c r="C1070" t="s">
        <v>2127</v>
      </c>
      <c r="D1070" t="s">
        <v>2128</v>
      </c>
      <c r="E1070" t="s">
        <v>2129</v>
      </c>
      <c r="F1070" t="s">
        <v>2130</v>
      </c>
      <c r="G1070" s="1">
        <v>425.77365425378332</v>
      </c>
      <c r="H1070" s="1">
        <v>295.48</v>
      </c>
      <c r="I1070" s="2">
        <v>125807.5993589079</v>
      </c>
      <c r="J1070" s="3">
        <v>1.368328888533318E-2</v>
      </c>
      <c r="K1070" s="4">
        <v>9194251.5</v>
      </c>
      <c r="L1070" s="5">
        <v>425001</v>
      </c>
      <c r="M1070" s="6">
        <v>21.633482040000001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4025</v>
      </c>
      <c r="AG1070" s="18" t="s">
        <v>7257</v>
      </c>
    </row>
    <row r="1071" spans="1:33" x14ac:dyDescent="0.35">
      <c r="A1071" t="s">
        <v>1847</v>
      </c>
      <c r="B1071" t="s">
        <v>2131</v>
      </c>
      <c r="C1071" t="s">
        <v>2132</v>
      </c>
      <c r="D1071" t="s">
        <v>2133</v>
      </c>
      <c r="E1071" t="s">
        <v>2134</v>
      </c>
      <c r="F1071" t="s">
        <v>2135</v>
      </c>
      <c r="G1071" s="1">
        <v>510.4795022984153</v>
      </c>
      <c r="H1071" s="1">
        <v>93.27</v>
      </c>
      <c r="I1071" s="2">
        <v>47612.423179373203</v>
      </c>
      <c r="J1071" s="3">
        <v>5.1784991066834742E-3</v>
      </c>
      <c r="K1071" s="4">
        <v>9194251.5</v>
      </c>
      <c r="L1071" s="5">
        <v>425001</v>
      </c>
      <c r="M1071" s="6">
        <v>21.633482040000001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4025</v>
      </c>
      <c r="AG1071" s="18" t="s">
        <v>7257</v>
      </c>
    </row>
    <row r="1072" spans="1:33" x14ac:dyDescent="0.35">
      <c r="A1072" t="s">
        <v>1847</v>
      </c>
      <c r="B1072" t="s">
        <v>2136</v>
      </c>
      <c r="C1072" t="s">
        <v>2137</v>
      </c>
      <c r="D1072" t="s">
        <v>2138</v>
      </c>
      <c r="E1072" t="s">
        <v>2139</v>
      </c>
      <c r="F1072" t="s">
        <v>2140</v>
      </c>
      <c r="G1072" s="1">
        <v>106.56810323181379</v>
      </c>
      <c r="H1072" s="1">
        <v>370.79</v>
      </c>
      <c r="I1072" s="2">
        <v>39514.386997324233</v>
      </c>
      <c r="J1072" s="3">
        <v>4.2977274438625304E-3</v>
      </c>
      <c r="K1072" s="4">
        <v>9194251.5</v>
      </c>
      <c r="L1072" s="5">
        <v>425001</v>
      </c>
      <c r="M1072" s="6">
        <v>21.633482040000001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4025</v>
      </c>
      <c r="AG1072" s="18" t="s">
        <v>7257</v>
      </c>
    </row>
    <row r="1073" spans="1:33" x14ac:dyDescent="0.35">
      <c r="A1073" t="s">
        <v>1847</v>
      </c>
      <c r="B1073" t="s">
        <v>2141</v>
      </c>
      <c r="C1073" t="s">
        <v>2142</v>
      </c>
      <c r="D1073" t="s">
        <v>2143</v>
      </c>
      <c r="E1073" t="s">
        <v>2144</v>
      </c>
      <c r="F1073" t="s">
        <v>2145</v>
      </c>
      <c r="G1073" s="1">
        <v>453.12225484915518</v>
      </c>
      <c r="H1073" s="1">
        <v>22.06</v>
      </c>
      <c r="I1073" s="2">
        <v>9995.8769419723631</v>
      </c>
      <c r="J1073" s="3">
        <v>1.0871876782979409E-3</v>
      </c>
      <c r="K1073" s="4">
        <v>9194251.5</v>
      </c>
      <c r="L1073" s="5">
        <v>425001</v>
      </c>
      <c r="M1073" s="6">
        <v>21.633482040000001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4025</v>
      </c>
      <c r="AG1073" s="18" t="s">
        <v>7257</v>
      </c>
    </row>
    <row r="1074" spans="1:33" x14ac:dyDescent="0.35">
      <c r="A1074" t="s">
        <v>1847</v>
      </c>
      <c r="B1074" t="s">
        <v>2146</v>
      </c>
      <c r="C1074" t="s">
        <v>2147</v>
      </c>
      <c r="D1074" t="s">
        <v>2148</v>
      </c>
      <c r="E1074" t="s">
        <v>2149</v>
      </c>
      <c r="G1074" s="1">
        <v>596.76475280904151</v>
      </c>
      <c r="H1074" s="1">
        <v>97.75</v>
      </c>
      <c r="I1074" s="2">
        <v>58333.754587083808</v>
      </c>
      <c r="J1074" s="3">
        <v>6.3445898327975699E-3</v>
      </c>
      <c r="K1074" s="4">
        <v>9194251.5</v>
      </c>
      <c r="L1074" s="5">
        <v>425001</v>
      </c>
      <c r="M1074" s="6">
        <v>21.633482040000001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4025</v>
      </c>
      <c r="AG1074" s="18" t="s">
        <v>7257</v>
      </c>
    </row>
    <row r="1075" spans="1:33" x14ac:dyDescent="0.35">
      <c r="A1075" t="s">
        <v>1847</v>
      </c>
      <c r="B1075" t="s">
        <v>2150</v>
      </c>
      <c r="C1075" t="s">
        <v>2151</v>
      </c>
      <c r="D1075" t="s">
        <v>2152</v>
      </c>
      <c r="E1075" t="s">
        <v>2153</v>
      </c>
      <c r="F1075" t="s">
        <v>2154</v>
      </c>
      <c r="G1075" s="1">
        <v>320.70182704238499</v>
      </c>
      <c r="H1075" s="1">
        <v>324.56</v>
      </c>
      <c r="I1075" s="2">
        <v>104086.9849848765</v>
      </c>
      <c r="J1075" s="3">
        <v>1.1320876417713449E-2</v>
      </c>
      <c r="K1075" s="4">
        <v>9194251.5</v>
      </c>
      <c r="L1075" s="5">
        <v>425001</v>
      </c>
      <c r="M1075" s="6">
        <v>21.633482040000001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4025</v>
      </c>
      <c r="AG1075" s="18" t="s">
        <v>7257</v>
      </c>
    </row>
    <row r="1076" spans="1:33" x14ac:dyDescent="0.35">
      <c r="A1076" t="s">
        <v>1847</v>
      </c>
      <c r="B1076" t="s">
        <v>2155</v>
      </c>
      <c r="C1076" t="s">
        <v>2156</v>
      </c>
      <c r="D1076" t="s">
        <v>2157</v>
      </c>
      <c r="E1076" t="s">
        <v>2158</v>
      </c>
      <c r="F1076" t="s">
        <v>2159</v>
      </c>
      <c r="G1076" s="1">
        <v>400.25383546114148</v>
      </c>
      <c r="H1076" s="1">
        <v>101</v>
      </c>
      <c r="I1076" s="2">
        <v>40425.637381575289</v>
      </c>
      <c r="J1076" s="3">
        <v>4.3968383268148904E-3</v>
      </c>
      <c r="K1076" s="4">
        <v>9194251.5</v>
      </c>
      <c r="L1076" s="5">
        <v>425001</v>
      </c>
      <c r="M1076" s="6">
        <v>21.633482040000001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4025</v>
      </c>
      <c r="AG1076" s="18" t="s">
        <v>7257</v>
      </c>
    </row>
    <row r="1077" spans="1:33" x14ac:dyDescent="0.35">
      <c r="A1077" t="s">
        <v>1847</v>
      </c>
      <c r="B1077" t="s">
        <v>2160</v>
      </c>
      <c r="C1077" t="s">
        <v>2161</v>
      </c>
      <c r="D1077" t="s">
        <v>2162</v>
      </c>
      <c r="E1077" t="s">
        <v>2163</v>
      </c>
      <c r="G1077" s="1">
        <v>343.47847313093177</v>
      </c>
      <c r="H1077" s="1">
        <v>171.05981399999999</v>
      </c>
      <c r="I1077" s="2">
        <v>58755.363726781186</v>
      </c>
      <c r="J1077" s="3">
        <v>6.390445565555956E-3</v>
      </c>
      <c r="K1077" s="4">
        <v>9194251.5</v>
      </c>
      <c r="L1077" s="5">
        <v>425001</v>
      </c>
      <c r="M1077" s="6">
        <v>21.633482040000001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4025</v>
      </c>
      <c r="AG1077" s="18" t="s">
        <v>7257</v>
      </c>
    </row>
    <row r="1078" spans="1:33" x14ac:dyDescent="0.35">
      <c r="A1078" t="s">
        <v>1847</v>
      </c>
      <c r="B1078" t="s">
        <v>2164</v>
      </c>
      <c r="C1078" t="s">
        <v>2165</v>
      </c>
      <c r="D1078" t="s">
        <v>2166</v>
      </c>
      <c r="E1078" t="s">
        <v>2167</v>
      </c>
      <c r="F1078" t="s">
        <v>2168</v>
      </c>
      <c r="G1078" s="1">
        <v>361.93254404938938</v>
      </c>
      <c r="H1078" s="1">
        <v>230.49</v>
      </c>
      <c r="I1078" s="2">
        <v>83421.832077943764</v>
      </c>
      <c r="J1078" s="3">
        <v>9.0732597512634683E-3</v>
      </c>
      <c r="K1078" s="4">
        <v>9194251.5</v>
      </c>
      <c r="L1078" s="5">
        <v>425001</v>
      </c>
      <c r="M1078" s="6">
        <v>21.633482040000001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4025</v>
      </c>
      <c r="AG1078" s="18" t="s">
        <v>7257</v>
      </c>
    </row>
    <row r="1079" spans="1:33" x14ac:dyDescent="0.35">
      <c r="A1079" t="s">
        <v>1847</v>
      </c>
      <c r="B1079" t="s">
        <v>2169</v>
      </c>
      <c r="C1079" t="s">
        <v>2170</v>
      </c>
      <c r="D1079" t="s">
        <v>2171</v>
      </c>
      <c r="E1079" t="s">
        <v>2172</v>
      </c>
      <c r="F1079" t="s">
        <v>2173</v>
      </c>
      <c r="G1079" s="1">
        <v>531.01173435633893</v>
      </c>
      <c r="H1079" s="1">
        <v>174.48</v>
      </c>
      <c r="I1079" s="2">
        <v>92650.927410494012</v>
      </c>
      <c r="J1079" s="3">
        <v>1.007704949233703E-2</v>
      </c>
      <c r="K1079" s="4">
        <v>9194251.5</v>
      </c>
      <c r="L1079" s="5">
        <v>425001</v>
      </c>
      <c r="M1079" s="6">
        <v>21.633482040000001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4025</v>
      </c>
      <c r="AG1079" s="18" t="s">
        <v>7257</v>
      </c>
    </row>
    <row r="1080" spans="1:33" x14ac:dyDescent="0.35">
      <c r="A1080" t="s">
        <v>1847</v>
      </c>
      <c r="B1080" t="s">
        <v>2174</v>
      </c>
      <c r="C1080" t="s">
        <v>2175</v>
      </c>
      <c r="D1080" t="s">
        <v>2176</v>
      </c>
      <c r="E1080" t="s">
        <v>2177</v>
      </c>
      <c r="F1080" t="s">
        <v>2178</v>
      </c>
      <c r="G1080" s="1">
        <v>274.23414396392639</v>
      </c>
      <c r="H1080" s="1">
        <v>138.4</v>
      </c>
      <c r="I1080" s="2">
        <v>37954.005524607419</v>
      </c>
      <c r="J1080" s="3">
        <v>4.1280147192631631E-3</v>
      </c>
      <c r="K1080" s="4">
        <v>9194251.5</v>
      </c>
      <c r="L1080" s="5">
        <v>425001</v>
      </c>
      <c r="M1080" s="6">
        <v>21.633482040000001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4025</v>
      </c>
      <c r="AG1080" s="18" t="s">
        <v>7257</v>
      </c>
    </row>
    <row r="1081" spans="1:33" x14ac:dyDescent="0.35">
      <c r="A1081" t="s">
        <v>1847</v>
      </c>
      <c r="B1081" t="s">
        <v>851</v>
      </c>
      <c r="C1081" t="s">
        <v>2179</v>
      </c>
      <c r="D1081" t="s">
        <v>853</v>
      </c>
      <c r="E1081" t="s">
        <v>854</v>
      </c>
      <c r="F1081" t="s">
        <v>855</v>
      </c>
      <c r="G1081" s="1">
        <v>42.311360799526689</v>
      </c>
      <c r="H1081" s="1">
        <v>209.91</v>
      </c>
      <c r="I1081" s="2">
        <v>8881.5777454286472</v>
      </c>
      <c r="J1081" s="3">
        <v>9.6599247316963731E-4</v>
      </c>
      <c r="K1081" s="4">
        <v>9194251.5</v>
      </c>
      <c r="L1081" s="5">
        <v>425001</v>
      </c>
      <c r="M1081" s="6">
        <v>21.633482040000001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4025</v>
      </c>
      <c r="AG1081" s="18" t="s">
        <v>7257</v>
      </c>
    </row>
    <row r="1082" spans="1:33" x14ac:dyDescent="0.35">
      <c r="A1082" t="s">
        <v>1847</v>
      </c>
      <c r="B1082" t="s">
        <v>2180</v>
      </c>
      <c r="C1082" t="s">
        <v>2181</v>
      </c>
      <c r="D1082" t="s">
        <v>2182</v>
      </c>
      <c r="E1082" t="s">
        <v>2183</v>
      </c>
      <c r="F1082" t="s">
        <v>2184</v>
      </c>
      <c r="G1082" s="1">
        <v>435.00068971301209</v>
      </c>
      <c r="H1082" s="1">
        <v>53.72</v>
      </c>
      <c r="I1082" s="2">
        <v>23368.23705138301</v>
      </c>
      <c r="J1082" s="3">
        <v>2.5416138607240631E-3</v>
      </c>
      <c r="K1082" s="4">
        <v>9194251.5</v>
      </c>
      <c r="L1082" s="5">
        <v>425001</v>
      </c>
      <c r="M1082" s="6">
        <v>21.633482040000001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4025</v>
      </c>
      <c r="AG1082" s="18" t="s">
        <v>7257</v>
      </c>
    </row>
    <row r="1083" spans="1:33" x14ac:dyDescent="0.35">
      <c r="A1083" t="s">
        <v>1847</v>
      </c>
      <c r="B1083" t="s">
        <v>2185</v>
      </c>
      <c r="C1083" t="s">
        <v>2186</v>
      </c>
      <c r="D1083" t="s">
        <v>2187</v>
      </c>
      <c r="E1083" t="s">
        <v>2188</v>
      </c>
      <c r="F1083" t="s">
        <v>2189</v>
      </c>
      <c r="G1083" s="1">
        <v>757.69755144928445</v>
      </c>
      <c r="H1083" s="1">
        <v>89.6</v>
      </c>
      <c r="I1083" s="2">
        <v>67889.700609855878</v>
      </c>
      <c r="J1083" s="3">
        <v>7.3839290354256546E-3</v>
      </c>
      <c r="K1083" s="4">
        <v>9194251.5</v>
      </c>
      <c r="L1083" s="5">
        <v>425001</v>
      </c>
      <c r="M1083" s="6">
        <v>21.633482040000001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4025</v>
      </c>
      <c r="AG1083" s="18" t="s">
        <v>7257</v>
      </c>
    </row>
    <row r="1084" spans="1:33" x14ac:dyDescent="0.35">
      <c r="A1084" t="s">
        <v>1847</v>
      </c>
      <c r="B1084" t="s">
        <v>2190</v>
      </c>
      <c r="C1084" t="s">
        <v>2191</v>
      </c>
      <c r="D1084" t="s">
        <v>2192</v>
      </c>
      <c r="E1084" t="s">
        <v>2193</v>
      </c>
      <c r="F1084" t="s">
        <v>2194</v>
      </c>
      <c r="G1084" s="1">
        <v>212.9699535724703</v>
      </c>
      <c r="H1084" s="1">
        <v>51.3</v>
      </c>
      <c r="I1084" s="2">
        <v>10925.35861826773</v>
      </c>
      <c r="J1084" s="3">
        <v>1.188281462418961E-3</v>
      </c>
      <c r="K1084" s="4">
        <v>9194251.5</v>
      </c>
      <c r="L1084" s="5">
        <v>425001</v>
      </c>
      <c r="M1084" s="6">
        <v>21.633482040000001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4025</v>
      </c>
      <c r="AG1084" s="18" t="s">
        <v>7257</v>
      </c>
    </row>
    <row r="1085" spans="1:33" x14ac:dyDescent="0.35">
      <c r="A1085" t="s">
        <v>1847</v>
      </c>
      <c r="B1085" t="s">
        <v>2195</v>
      </c>
      <c r="C1085" t="s">
        <v>2196</v>
      </c>
      <c r="D1085" t="s">
        <v>2197</v>
      </c>
      <c r="E1085" t="s">
        <v>2198</v>
      </c>
      <c r="F1085" t="s">
        <v>2199</v>
      </c>
      <c r="G1085" s="1">
        <v>153.53454498374421</v>
      </c>
      <c r="H1085" s="1">
        <v>351.13</v>
      </c>
      <c r="I1085" s="2">
        <v>53910.584780142097</v>
      </c>
      <c r="J1085" s="3">
        <v>5.8635099094409256E-3</v>
      </c>
      <c r="K1085" s="4">
        <v>9194251.5</v>
      </c>
      <c r="L1085" s="5">
        <v>425001</v>
      </c>
      <c r="M1085" s="6">
        <v>21.633482040000001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4025</v>
      </c>
      <c r="AG1085" s="18" t="s">
        <v>7257</v>
      </c>
    </row>
    <row r="1086" spans="1:33" x14ac:dyDescent="0.35">
      <c r="A1086" t="s">
        <v>1847</v>
      </c>
      <c r="B1086" t="s">
        <v>2200</v>
      </c>
      <c r="C1086" t="s">
        <v>2201</v>
      </c>
      <c r="D1086" t="s">
        <v>2202</v>
      </c>
      <c r="E1086" t="s">
        <v>2203</v>
      </c>
      <c r="F1086" t="s">
        <v>2204</v>
      </c>
      <c r="G1086" s="1">
        <v>297.34329583478768</v>
      </c>
      <c r="H1086" s="1">
        <v>19.47</v>
      </c>
      <c r="I1086" s="2">
        <v>5789.2739699033173</v>
      </c>
      <c r="J1086" s="3">
        <v>6.2966234607605824E-4</v>
      </c>
      <c r="K1086" s="4">
        <v>9194251.5</v>
      </c>
      <c r="L1086" s="5">
        <v>425001</v>
      </c>
      <c r="M1086" s="6">
        <v>21.633482040000001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4025</v>
      </c>
      <c r="AG1086" s="18" t="s">
        <v>7257</v>
      </c>
    </row>
    <row r="1087" spans="1:33" x14ac:dyDescent="0.35">
      <c r="A1087" t="s">
        <v>1847</v>
      </c>
      <c r="B1087" t="s">
        <v>2205</v>
      </c>
      <c r="C1087" t="s">
        <v>2206</v>
      </c>
      <c r="D1087" t="s">
        <v>2207</v>
      </c>
      <c r="E1087" t="s">
        <v>2208</v>
      </c>
      <c r="F1087" t="s">
        <v>2209</v>
      </c>
      <c r="G1087" s="1">
        <v>516.88023860797045</v>
      </c>
      <c r="H1087" s="1">
        <v>142</v>
      </c>
      <c r="I1087" s="2">
        <v>73396.993882331808</v>
      </c>
      <c r="J1087" s="3">
        <v>7.982922142420381E-3</v>
      </c>
      <c r="K1087" s="4">
        <v>9194251.5</v>
      </c>
      <c r="L1087" s="5">
        <v>425001</v>
      </c>
      <c r="M1087" s="6">
        <v>21.633482040000001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4025</v>
      </c>
      <c r="AG1087" s="18" t="s">
        <v>7257</v>
      </c>
    </row>
    <row r="1088" spans="1:33" x14ac:dyDescent="0.35">
      <c r="A1088" t="s">
        <v>1847</v>
      </c>
      <c r="B1088" t="s">
        <v>2210</v>
      </c>
      <c r="C1088" t="s">
        <v>2211</v>
      </c>
      <c r="D1088" t="s">
        <v>2212</v>
      </c>
      <c r="E1088" t="s">
        <v>2213</v>
      </c>
      <c r="G1088" s="1">
        <v>15313.80318383341</v>
      </c>
      <c r="H1088" s="1">
        <v>2.6057610000000002</v>
      </c>
      <c r="I1088" s="2">
        <v>39904.111098108937</v>
      </c>
      <c r="J1088" s="3">
        <v>4.3401152446296406E-3</v>
      </c>
      <c r="K1088" s="4">
        <v>9194251.5</v>
      </c>
      <c r="L1088" s="5">
        <v>425001</v>
      </c>
      <c r="M1088" s="6">
        <v>21.633482040000001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4025</v>
      </c>
      <c r="AG1088" s="18" t="s">
        <v>7257</v>
      </c>
    </row>
    <row r="1089" spans="1:33" x14ac:dyDescent="0.35">
      <c r="A1089" t="s">
        <v>1847</v>
      </c>
      <c r="B1089" t="s">
        <v>2214</v>
      </c>
      <c r="C1089" t="s">
        <v>2215</v>
      </c>
      <c r="D1089" t="s">
        <v>2216</v>
      </c>
      <c r="E1089" t="s">
        <v>2217</v>
      </c>
      <c r="F1089" t="s">
        <v>2218</v>
      </c>
      <c r="G1089" s="1">
        <v>132.58668069792739</v>
      </c>
      <c r="H1089" s="1">
        <v>94.74</v>
      </c>
      <c r="I1089" s="2">
        <v>12561.262129321651</v>
      </c>
      <c r="J1089" s="3">
        <v>1.3662082366706679E-3</v>
      </c>
      <c r="K1089" s="4">
        <v>9194251.5</v>
      </c>
      <c r="L1089" s="5">
        <v>425001</v>
      </c>
      <c r="M1089" s="6">
        <v>21.633482040000001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4025</v>
      </c>
      <c r="AG1089" s="18" t="s">
        <v>7257</v>
      </c>
    </row>
    <row r="1090" spans="1:33" x14ac:dyDescent="0.35">
      <c r="A1090" t="s">
        <v>1847</v>
      </c>
      <c r="B1090" t="s">
        <v>2219</v>
      </c>
      <c r="C1090" t="s">
        <v>2220</v>
      </c>
      <c r="D1090" t="s">
        <v>2221</v>
      </c>
      <c r="E1090" t="s">
        <v>2222</v>
      </c>
      <c r="G1090" s="1">
        <v>514.05393945829678</v>
      </c>
      <c r="H1090" s="1">
        <v>44.397309999999997</v>
      </c>
      <c r="I1090" s="2">
        <v>22822.61210685124</v>
      </c>
      <c r="J1090" s="3">
        <v>2.4822697211242519E-3</v>
      </c>
      <c r="K1090" s="4">
        <v>9194251.5</v>
      </c>
      <c r="L1090" s="5">
        <v>425001</v>
      </c>
      <c r="M1090" s="6">
        <v>21.633482040000001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4025</v>
      </c>
      <c r="AG1090" s="18" t="s">
        <v>7257</v>
      </c>
    </row>
    <row r="1091" spans="1:33" x14ac:dyDescent="0.35">
      <c r="A1091" t="s">
        <v>1847</v>
      </c>
      <c r="B1091" t="s">
        <v>2223</v>
      </c>
      <c r="C1091" t="s">
        <v>2224</v>
      </c>
      <c r="D1091" t="s">
        <v>2225</v>
      </c>
      <c r="E1091" t="s">
        <v>2226</v>
      </c>
      <c r="F1091" t="s">
        <v>2227</v>
      </c>
      <c r="G1091" s="1">
        <v>167.33353494979809</v>
      </c>
      <c r="H1091" s="1">
        <v>506.47</v>
      </c>
      <c r="I1091" s="2">
        <v>84749.415446024243</v>
      </c>
      <c r="J1091" s="3">
        <v>9.2176525132061319E-3</v>
      </c>
      <c r="K1091" s="4">
        <v>9194251.5</v>
      </c>
      <c r="L1091" s="5">
        <v>425001</v>
      </c>
      <c r="M1091" s="6">
        <v>21.633482040000001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6"/>
        <v xml:space="preserve"> </v>
      </c>
      <c r="AB1091" s="8" t="s">
        <v>4025</v>
      </c>
      <c r="AG1091" s="18" t="s">
        <v>7257</v>
      </c>
    </row>
    <row r="1092" spans="1:33" x14ac:dyDescent="0.35">
      <c r="A1092" t="s">
        <v>1847</v>
      </c>
      <c r="B1092" t="s">
        <v>2228</v>
      </c>
      <c r="C1092" t="s">
        <v>2229</v>
      </c>
      <c r="D1092" t="s">
        <v>2230</v>
      </c>
      <c r="E1092" t="s">
        <v>2231</v>
      </c>
      <c r="F1092" t="s">
        <v>2232</v>
      </c>
      <c r="G1092" s="1">
        <v>644.47933257117961</v>
      </c>
      <c r="H1092" s="1">
        <v>29.44256</v>
      </c>
      <c r="I1092" s="2">
        <v>18975.121417986909</v>
      </c>
      <c r="J1092" s="3">
        <v>2.0638027378288388E-3</v>
      </c>
      <c r="K1092" s="4">
        <v>9194251.5</v>
      </c>
      <c r="L1092" s="5">
        <v>425001</v>
      </c>
      <c r="M1092" s="6">
        <v>21.633482040000001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6"/>
        <v xml:space="preserve"> </v>
      </c>
      <c r="AB1092" s="8" t="s">
        <v>4025</v>
      </c>
      <c r="AG1092" s="18" t="s">
        <v>7257</v>
      </c>
    </row>
    <row r="1093" spans="1:33" x14ac:dyDescent="0.35">
      <c r="A1093" t="s">
        <v>1847</v>
      </c>
      <c r="B1093" t="s">
        <v>2233</v>
      </c>
      <c r="C1093" t="s">
        <v>2234</v>
      </c>
      <c r="D1093" t="s">
        <v>2235</v>
      </c>
      <c r="E1093" t="s">
        <v>2236</v>
      </c>
      <c r="F1093" t="s">
        <v>2237</v>
      </c>
      <c r="G1093" s="1">
        <v>204.5741825690279</v>
      </c>
      <c r="H1093" s="1">
        <v>136.58000000000001</v>
      </c>
      <c r="I1093" s="2">
        <v>27940.741855277829</v>
      </c>
      <c r="J1093" s="3">
        <v>3.038935997702242E-3</v>
      </c>
      <c r="K1093" s="4">
        <v>9194251.5</v>
      </c>
      <c r="L1093" s="5">
        <v>425001</v>
      </c>
      <c r="M1093" s="6">
        <v>21.633482040000001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6"/>
        <v xml:space="preserve"> </v>
      </c>
      <c r="AB1093" s="8" t="s">
        <v>4025</v>
      </c>
      <c r="AG1093" s="18" t="s">
        <v>7257</v>
      </c>
    </row>
    <row r="1094" spans="1:33" x14ac:dyDescent="0.35">
      <c r="A1094" t="s">
        <v>1847</v>
      </c>
      <c r="B1094" t="s">
        <v>2238</v>
      </c>
      <c r="C1094" t="s">
        <v>2239</v>
      </c>
      <c r="D1094" t="s">
        <v>2240</v>
      </c>
      <c r="E1094" t="s">
        <v>2241</v>
      </c>
      <c r="G1094" s="1">
        <v>2032.441594397696</v>
      </c>
      <c r="H1094" s="1">
        <v>18.1834062</v>
      </c>
      <c r="I1094" s="2">
        <v>36956.711088708951</v>
      </c>
      <c r="J1094" s="3">
        <v>4.0195453744884986E-3</v>
      </c>
      <c r="K1094" s="4">
        <v>9194251.5</v>
      </c>
      <c r="L1094" s="5">
        <v>425001</v>
      </c>
      <c r="M1094" s="6">
        <v>21.633482040000001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ref="S1094:S1157" si="17">IF(ISNUMBER(N1094),Q1094*N1094,IF(ISNUMBER(R1094),J1094*R1094," "))</f>
        <v xml:space="preserve"> </v>
      </c>
      <c r="AB1094" s="8" t="s">
        <v>4025</v>
      </c>
      <c r="AG1094" s="18" t="s">
        <v>7257</v>
      </c>
    </row>
    <row r="1095" spans="1:33" x14ac:dyDescent="0.35">
      <c r="A1095" t="s">
        <v>1847</v>
      </c>
      <c r="B1095" t="s">
        <v>2238</v>
      </c>
      <c r="C1095" t="s">
        <v>2242</v>
      </c>
      <c r="D1095" t="s">
        <v>2243</v>
      </c>
      <c r="E1095" t="s">
        <v>2244</v>
      </c>
      <c r="G1095" s="1">
        <v>744.72982593901691</v>
      </c>
      <c r="H1095" s="1">
        <v>16.057373999999999</v>
      </c>
      <c r="I1095" s="2">
        <v>11958.405344057701</v>
      </c>
      <c r="J1095" s="3">
        <v>1.300639355368699E-3</v>
      </c>
      <c r="K1095" s="4">
        <v>9194251.5</v>
      </c>
      <c r="L1095" s="5">
        <v>425001</v>
      </c>
      <c r="M1095" s="6">
        <v>21.633482040000001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4025</v>
      </c>
      <c r="AG1095" s="18" t="s">
        <v>7257</v>
      </c>
    </row>
    <row r="1096" spans="1:33" x14ac:dyDescent="0.35">
      <c r="A1096" t="s">
        <v>1847</v>
      </c>
      <c r="B1096" t="s">
        <v>2245</v>
      </c>
      <c r="C1096" t="s">
        <v>2246</v>
      </c>
      <c r="D1096" t="s">
        <v>2247</v>
      </c>
      <c r="E1096" t="s">
        <v>2248</v>
      </c>
      <c r="G1096" s="1">
        <v>2577.3354451656678</v>
      </c>
      <c r="H1096" s="1">
        <v>25.04712</v>
      </c>
      <c r="I1096" s="2">
        <v>64554.830175317911</v>
      </c>
      <c r="J1096" s="3">
        <v>7.0212164824203366E-3</v>
      </c>
      <c r="K1096" s="4">
        <v>9194251.5</v>
      </c>
      <c r="L1096" s="5">
        <v>425001</v>
      </c>
      <c r="M1096" s="6">
        <v>21.633482040000001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4025</v>
      </c>
      <c r="AG1096" s="18" t="s">
        <v>7257</v>
      </c>
    </row>
    <row r="1097" spans="1:33" x14ac:dyDescent="0.35">
      <c r="A1097" t="s">
        <v>1847</v>
      </c>
      <c r="B1097" t="s">
        <v>2249</v>
      </c>
      <c r="C1097" t="s">
        <v>2250</v>
      </c>
      <c r="D1097" t="s">
        <v>2251</v>
      </c>
      <c r="E1097" t="s">
        <v>2252</v>
      </c>
      <c r="G1097" s="1">
        <v>5128.4029335284868</v>
      </c>
      <c r="H1097" s="1">
        <v>8.5489818</v>
      </c>
      <c r="I1097" s="2">
        <v>43842.623341801642</v>
      </c>
      <c r="J1097" s="3">
        <v>4.7684820609705577E-3</v>
      </c>
      <c r="K1097" s="4">
        <v>9194251.5</v>
      </c>
      <c r="L1097" s="5">
        <v>425001</v>
      </c>
      <c r="M1097" s="6">
        <v>21.633482040000001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4025</v>
      </c>
      <c r="AG1097" s="18" t="s">
        <v>7257</v>
      </c>
    </row>
    <row r="1098" spans="1:33" x14ac:dyDescent="0.35">
      <c r="A1098" t="s">
        <v>1847</v>
      </c>
      <c r="B1098" t="s">
        <v>2253</v>
      </c>
      <c r="C1098" t="s">
        <v>2254</v>
      </c>
      <c r="D1098" t="s">
        <v>2255</v>
      </c>
      <c r="E1098" t="s">
        <v>2256</v>
      </c>
      <c r="G1098" s="1">
        <v>1709.578479770267</v>
      </c>
      <c r="H1098" s="1">
        <v>26.9387118</v>
      </c>
      <c r="I1098" s="2">
        <v>46053.841966013351</v>
      </c>
      <c r="J1098" s="3">
        <v>5.0089821847937649E-3</v>
      </c>
      <c r="K1098" s="4">
        <v>9194251.5</v>
      </c>
      <c r="L1098" s="5">
        <v>425001</v>
      </c>
      <c r="M1098" s="6">
        <v>21.633482040000001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4025</v>
      </c>
      <c r="AG1098" s="18" t="s">
        <v>7257</v>
      </c>
    </row>
    <row r="1099" spans="1:33" x14ac:dyDescent="0.35">
      <c r="A1099" t="s">
        <v>1847</v>
      </c>
      <c r="B1099" t="s">
        <v>2257</v>
      </c>
      <c r="C1099" t="s">
        <v>2258</v>
      </c>
      <c r="D1099" t="s">
        <v>2259</v>
      </c>
      <c r="E1099" t="s">
        <v>2260</v>
      </c>
      <c r="G1099" s="1">
        <v>75.146306803088663</v>
      </c>
      <c r="H1099" s="1">
        <v>100.39</v>
      </c>
      <c r="I1099" s="2">
        <v>7543.9377399620707</v>
      </c>
      <c r="J1099" s="3">
        <v>8.2050591502332417E-4</v>
      </c>
      <c r="K1099" s="4">
        <v>9194251.5</v>
      </c>
      <c r="L1099" s="5">
        <v>425001</v>
      </c>
      <c r="M1099" s="6">
        <v>21.633482040000001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4025</v>
      </c>
      <c r="AG1099" s="18" t="s">
        <v>7257</v>
      </c>
    </row>
    <row r="1100" spans="1:33" x14ac:dyDescent="0.35">
      <c r="A1100" t="s">
        <v>1847</v>
      </c>
      <c r="B1100" t="s">
        <v>2261</v>
      </c>
      <c r="C1100" t="s">
        <v>2262</v>
      </c>
      <c r="D1100" t="s">
        <v>2263</v>
      </c>
      <c r="E1100" t="s">
        <v>2264</v>
      </c>
      <c r="G1100" s="1">
        <v>1489.70903121477</v>
      </c>
      <c r="H1100" s="1">
        <v>74.689215599999997</v>
      </c>
      <c r="I1100" s="2">
        <v>111265.19901366709</v>
      </c>
      <c r="J1100" s="3">
        <v>1.210160490102615E-2</v>
      </c>
      <c r="K1100" s="4">
        <v>9194251.5</v>
      </c>
      <c r="L1100" s="5">
        <v>425001</v>
      </c>
      <c r="M1100" s="6">
        <v>21.633482040000001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4025</v>
      </c>
      <c r="AG1100" s="18" t="s">
        <v>7257</v>
      </c>
    </row>
    <row r="1101" spans="1:33" x14ac:dyDescent="0.35">
      <c r="A1101" t="s">
        <v>1847</v>
      </c>
      <c r="B1101" t="s">
        <v>2265</v>
      </c>
      <c r="C1101" t="s">
        <v>2266</v>
      </c>
      <c r="D1101" t="s">
        <v>2267</v>
      </c>
      <c r="E1101" t="s">
        <v>2268</v>
      </c>
      <c r="F1101" t="s">
        <v>2269</v>
      </c>
      <c r="G1101" s="1">
        <v>39.900693877746193</v>
      </c>
      <c r="H1101" s="1">
        <v>282.60000000000002</v>
      </c>
      <c r="I1101" s="2">
        <v>11275.936089851069</v>
      </c>
      <c r="J1101" s="3">
        <v>1.2264115344083281E-3</v>
      </c>
      <c r="K1101" s="4">
        <v>9194251.5</v>
      </c>
      <c r="L1101" s="5">
        <v>425001</v>
      </c>
      <c r="M1101" s="6">
        <v>21.633482040000001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4025</v>
      </c>
      <c r="AG1101" s="18" t="s">
        <v>7257</v>
      </c>
    </row>
    <row r="1102" spans="1:33" x14ac:dyDescent="0.35">
      <c r="A1102" t="s">
        <v>1847</v>
      </c>
      <c r="B1102" t="s">
        <v>2270</v>
      </c>
      <c r="C1102" t="s">
        <v>2271</v>
      </c>
      <c r="D1102" t="s">
        <v>2272</v>
      </c>
      <c r="E1102" t="s">
        <v>2273</v>
      </c>
      <c r="F1102" t="s">
        <v>2274</v>
      </c>
      <c r="G1102" s="1">
        <v>257.19322262030568</v>
      </c>
      <c r="H1102" s="1">
        <v>36.200000000000003</v>
      </c>
      <c r="I1102" s="2">
        <v>9310.3946588550662</v>
      </c>
      <c r="J1102" s="3">
        <v>1.012632149431095E-3</v>
      </c>
      <c r="K1102" s="4">
        <v>9194251.5</v>
      </c>
      <c r="L1102" s="5">
        <v>425001</v>
      </c>
      <c r="M1102" s="6">
        <v>21.633482040000001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4025</v>
      </c>
      <c r="AG1102" s="18" t="s">
        <v>7257</v>
      </c>
    </row>
    <row r="1103" spans="1:33" x14ac:dyDescent="0.35">
      <c r="A1103" t="s">
        <v>1847</v>
      </c>
      <c r="B1103" t="s">
        <v>2275</v>
      </c>
      <c r="C1103" t="s">
        <v>2276</v>
      </c>
      <c r="D1103" t="s">
        <v>2277</v>
      </c>
      <c r="E1103" t="s">
        <v>2278</v>
      </c>
      <c r="G1103" s="1">
        <v>533.08989549580485</v>
      </c>
      <c r="H1103" s="1">
        <v>36.259520000000002</v>
      </c>
      <c r="I1103" s="2">
        <v>19329.58372752805</v>
      </c>
      <c r="J1103" s="3">
        <v>2.1023553388253569E-3</v>
      </c>
      <c r="K1103" s="4">
        <v>9194251.5</v>
      </c>
      <c r="L1103" s="5">
        <v>425001</v>
      </c>
      <c r="M1103" s="6">
        <v>21.633482040000001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4025</v>
      </c>
      <c r="AG1103" s="18" t="s">
        <v>7257</v>
      </c>
    </row>
    <row r="1104" spans="1:33" x14ac:dyDescent="0.35">
      <c r="A1104" t="s">
        <v>1847</v>
      </c>
      <c r="B1104" t="s">
        <v>2279</v>
      </c>
      <c r="C1104" t="s">
        <v>2280</v>
      </c>
      <c r="D1104" t="s">
        <v>2281</v>
      </c>
      <c r="E1104" t="s">
        <v>2282</v>
      </c>
      <c r="F1104" t="s">
        <v>2283</v>
      </c>
      <c r="G1104" s="1">
        <v>54.032189626114629</v>
      </c>
      <c r="H1104" s="1">
        <v>1900.54</v>
      </c>
      <c r="I1104" s="2">
        <v>102690.3376720159</v>
      </c>
      <c r="J1104" s="3">
        <v>1.116897201169839E-2</v>
      </c>
      <c r="K1104" s="4">
        <v>9194251.5</v>
      </c>
      <c r="L1104" s="5">
        <v>425001</v>
      </c>
      <c r="M1104" s="6">
        <v>21.633482040000001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4025</v>
      </c>
      <c r="AG1104" s="18" t="s">
        <v>7257</v>
      </c>
    </row>
    <row r="1105" spans="1:33" x14ac:dyDescent="0.35">
      <c r="A1105" t="s">
        <v>1847</v>
      </c>
      <c r="B1105" t="s">
        <v>2284</v>
      </c>
      <c r="C1105" t="s">
        <v>2285</v>
      </c>
      <c r="D1105" t="s">
        <v>2286</v>
      </c>
      <c r="E1105" t="s">
        <v>2287</v>
      </c>
      <c r="F1105" t="s">
        <v>2288</v>
      </c>
      <c r="G1105" s="1">
        <v>1143.487385379743</v>
      </c>
      <c r="H1105" s="1">
        <v>44.34</v>
      </c>
      <c r="I1105" s="2">
        <v>50702.2306677378</v>
      </c>
      <c r="J1105" s="3">
        <v>5.5145577285696176E-3</v>
      </c>
      <c r="K1105" s="4">
        <v>9194251.5</v>
      </c>
      <c r="L1105" s="5">
        <v>425001</v>
      </c>
      <c r="M1105" s="6">
        <v>21.633482040000001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4025</v>
      </c>
      <c r="AG1105" s="18" t="s">
        <v>7257</v>
      </c>
    </row>
    <row r="1106" spans="1:33" x14ac:dyDescent="0.35">
      <c r="A1106" t="s">
        <v>1847</v>
      </c>
      <c r="B1106" t="s">
        <v>2289</v>
      </c>
      <c r="C1106" t="s">
        <v>2290</v>
      </c>
      <c r="D1106" t="s">
        <v>2291</v>
      </c>
      <c r="E1106" t="s">
        <v>2292</v>
      </c>
      <c r="F1106" t="s">
        <v>2293</v>
      </c>
      <c r="G1106" s="1">
        <v>271.49097125983138</v>
      </c>
      <c r="H1106" s="1">
        <v>90.64</v>
      </c>
      <c r="I1106" s="2">
        <v>24607.941634991119</v>
      </c>
      <c r="J1106" s="3">
        <v>2.6764486086758789E-3</v>
      </c>
      <c r="K1106" s="4">
        <v>9194251.5</v>
      </c>
      <c r="L1106" s="5">
        <v>425001</v>
      </c>
      <c r="M1106" s="6">
        <v>21.633482040000001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4025</v>
      </c>
      <c r="AG1106" s="18" t="s">
        <v>7257</v>
      </c>
    </row>
    <row r="1107" spans="1:33" x14ac:dyDescent="0.35">
      <c r="A1107" t="s">
        <v>1847</v>
      </c>
      <c r="B1107" t="s">
        <v>364</v>
      </c>
      <c r="C1107" t="s">
        <v>2294</v>
      </c>
      <c r="D1107" t="s">
        <v>366</v>
      </c>
      <c r="E1107" t="s">
        <v>367</v>
      </c>
      <c r="F1107" t="s">
        <v>368</v>
      </c>
      <c r="G1107" s="1">
        <v>167.41666139537671</v>
      </c>
      <c r="H1107" s="1">
        <v>37.39</v>
      </c>
      <c r="I1107" s="2">
        <v>6259.7089695731374</v>
      </c>
      <c r="J1107" s="3">
        <v>6.8082855570930775E-4</v>
      </c>
      <c r="K1107" s="4">
        <v>9194251.5</v>
      </c>
      <c r="L1107" s="5">
        <v>425001</v>
      </c>
      <c r="M1107" s="6">
        <v>21.633482040000001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4025</v>
      </c>
      <c r="AG1107" s="18" t="s">
        <v>7257</v>
      </c>
    </row>
    <row r="1108" spans="1:33" x14ac:dyDescent="0.35">
      <c r="A1108" t="s">
        <v>1847</v>
      </c>
      <c r="B1108" t="s">
        <v>901</v>
      </c>
      <c r="C1108" t="s">
        <v>2295</v>
      </c>
      <c r="D1108" t="s">
        <v>903</v>
      </c>
      <c r="E1108" t="s">
        <v>904</v>
      </c>
      <c r="F1108" t="s">
        <v>905</v>
      </c>
      <c r="G1108" s="1">
        <v>84.70584804463202</v>
      </c>
      <c r="H1108" s="1">
        <v>503.78</v>
      </c>
      <c r="I1108" s="2">
        <v>42673.112127924724</v>
      </c>
      <c r="J1108" s="3">
        <v>4.6412817974279602E-3</v>
      </c>
      <c r="K1108" s="4">
        <v>9194251.5</v>
      </c>
      <c r="L1108" s="5">
        <v>425001</v>
      </c>
      <c r="M1108" s="6">
        <v>21.633482040000001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4025</v>
      </c>
      <c r="AG1108" s="18" t="s">
        <v>7257</v>
      </c>
    </row>
    <row r="1109" spans="1:33" x14ac:dyDescent="0.35">
      <c r="A1109" t="s">
        <v>1847</v>
      </c>
      <c r="B1109" t="s">
        <v>2296</v>
      </c>
      <c r="C1109" t="s">
        <v>2297</v>
      </c>
      <c r="D1109" t="s">
        <v>2298</v>
      </c>
      <c r="E1109" t="s">
        <v>2299</v>
      </c>
      <c r="F1109" t="s">
        <v>2300</v>
      </c>
      <c r="G1109" s="1">
        <v>146.3856706639813</v>
      </c>
      <c r="H1109" s="1">
        <v>114.24</v>
      </c>
      <c r="I1109" s="2">
        <v>16723.099016653221</v>
      </c>
      <c r="J1109" s="3">
        <v>1.8188646478349241E-3</v>
      </c>
      <c r="K1109" s="4">
        <v>9194251.5</v>
      </c>
      <c r="L1109" s="5">
        <v>425001</v>
      </c>
      <c r="M1109" s="6">
        <v>21.633482040000001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4025</v>
      </c>
      <c r="AG1109" s="18" t="s">
        <v>7257</v>
      </c>
    </row>
    <row r="1110" spans="1:33" x14ac:dyDescent="0.35">
      <c r="A1110" t="s">
        <v>1847</v>
      </c>
      <c r="B1110" t="s">
        <v>2301</v>
      </c>
      <c r="C1110" t="s">
        <v>2302</v>
      </c>
      <c r="D1110" t="s">
        <v>2303</v>
      </c>
      <c r="E1110" t="s">
        <v>2304</v>
      </c>
      <c r="F1110" t="s">
        <v>2305</v>
      </c>
      <c r="G1110" s="1">
        <v>391.35930578422722</v>
      </c>
      <c r="H1110" s="1">
        <v>156.96</v>
      </c>
      <c r="I1110" s="2">
        <v>61427.756635892307</v>
      </c>
      <c r="J1110" s="3">
        <v>6.6811046702270772E-3</v>
      </c>
      <c r="K1110" s="4">
        <v>9194251.5</v>
      </c>
      <c r="L1110" s="5">
        <v>425001</v>
      </c>
      <c r="M1110" s="6">
        <v>21.633482040000001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4025</v>
      </c>
      <c r="AG1110" s="18" t="s">
        <v>7257</v>
      </c>
    </row>
    <row r="1111" spans="1:33" x14ac:dyDescent="0.35">
      <c r="A1111" t="s">
        <v>1847</v>
      </c>
      <c r="B1111" t="s">
        <v>2306</v>
      </c>
      <c r="C1111" t="s">
        <v>2307</v>
      </c>
      <c r="D1111" t="s">
        <v>2308</v>
      </c>
      <c r="E1111" t="s">
        <v>2309</v>
      </c>
      <c r="F1111" t="s">
        <v>2310</v>
      </c>
      <c r="G1111" s="1">
        <v>491.5266727064859</v>
      </c>
      <c r="H1111" s="1">
        <v>94.23</v>
      </c>
      <c r="I1111" s="2">
        <v>46316.558369132174</v>
      </c>
      <c r="J1111" s="3">
        <v>5.0375561696492819E-3</v>
      </c>
      <c r="K1111" s="4">
        <v>9194251.5</v>
      </c>
      <c r="L1111" s="5">
        <v>425001</v>
      </c>
      <c r="M1111" s="6">
        <v>21.633482040000001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4025</v>
      </c>
      <c r="AG1111" s="18" t="s">
        <v>7257</v>
      </c>
    </row>
    <row r="1112" spans="1:33" x14ac:dyDescent="0.35">
      <c r="A1112" t="s">
        <v>1847</v>
      </c>
      <c r="B1112" t="s">
        <v>379</v>
      </c>
      <c r="C1112" t="s">
        <v>2311</v>
      </c>
      <c r="D1112" t="s">
        <v>381</v>
      </c>
      <c r="E1112" t="s">
        <v>382</v>
      </c>
      <c r="F1112" t="s">
        <v>383</v>
      </c>
      <c r="G1112" s="1">
        <v>1153.046926621286</v>
      </c>
      <c r="H1112" s="1">
        <v>23.46</v>
      </c>
      <c r="I1112" s="2">
        <v>27050.480898535381</v>
      </c>
      <c r="J1112" s="3">
        <v>2.9421080006931922E-3</v>
      </c>
      <c r="K1112" s="4">
        <v>9194251.5</v>
      </c>
      <c r="L1112" s="5">
        <v>425001</v>
      </c>
      <c r="M1112" s="6">
        <v>21.633482040000001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4025</v>
      </c>
      <c r="AG1112" s="18" t="s">
        <v>7257</v>
      </c>
    </row>
    <row r="1113" spans="1:33" x14ac:dyDescent="0.35">
      <c r="A1113" t="s">
        <v>1847</v>
      </c>
      <c r="B1113" t="s">
        <v>2312</v>
      </c>
      <c r="C1113" t="s">
        <v>2313</v>
      </c>
      <c r="D1113" t="s">
        <v>2314</v>
      </c>
      <c r="E1113" t="s">
        <v>2315</v>
      </c>
      <c r="F1113" t="s">
        <v>2316</v>
      </c>
      <c r="G1113" s="1">
        <v>2202.8508078339041</v>
      </c>
      <c r="H1113" s="1">
        <v>27.52</v>
      </c>
      <c r="I1113" s="2">
        <v>60622.454231589043</v>
      </c>
      <c r="J1113" s="3">
        <v>6.5935170722259493E-3</v>
      </c>
      <c r="K1113" s="4">
        <v>9194251.5</v>
      </c>
      <c r="L1113" s="5">
        <v>425001</v>
      </c>
      <c r="M1113" s="6">
        <v>21.633482040000001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4025</v>
      </c>
      <c r="AG1113" s="18" t="s">
        <v>7257</v>
      </c>
    </row>
    <row r="1114" spans="1:33" x14ac:dyDescent="0.35">
      <c r="A1114" t="s">
        <v>1847</v>
      </c>
      <c r="B1114" t="s">
        <v>2317</v>
      </c>
      <c r="C1114" t="s">
        <v>2318</v>
      </c>
      <c r="D1114" t="s">
        <v>2319</v>
      </c>
      <c r="E1114" t="s">
        <v>2320</v>
      </c>
      <c r="G1114" s="1">
        <v>368.58265969568038</v>
      </c>
      <c r="H1114" s="1">
        <v>17.286346200000001</v>
      </c>
      <c r="I1114" s="2">
        <v>6371.4474588163184</v>
      </c>
      <c r="J1114" s="3">
        <v>6.9298163736507723E-4</v>
      </c>
      <c r="K1114" s="4">
        <v>9194251.5</v>
      </c>
      <c r="L1114" s="5">
        <v>425001</v>
      </c>
      <c r="M1114" s="6">
        <v>21.633482040000001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4025</v>
      </c>
      <c r="AG1114" s="18" t="s">
        <v>7257</v>
      </c>
    </row>
    <row r="1115" spans="1:33" x14ac:dyDescent="0.35">
      <c r="A1115" t="s">
        <v>1847</v>
      </c>
      <c r="B1115" t="s">
        <v>2321</v>
      </c>
      <c r="C1115" t="s">
        <v>2322</v>
      </c>
      <c r="D1115" t="s">
        <v>2323</v>
      </c>
      <c r="E1115" t="s">
        <v>2324</v>
      </c>
      <c r="F1115" t="s">
        <v>2325</v>
      </c>
      <c r="G1115" s="1">
        <v>1151.800029937607</v>
      </c>
      <c r="H1115" s="1">
        <v>49.9968</v>
      </c>
      <c r="I1115" s="2">
        <v>57586.315736784527</v>
      </c>
      <c r="J1115" s="3">
        <v>6.2632956839156007E-3</v>
      </c>
      <c r="K1115" s="4">
        <v>9194251.5</v>
      </c>
      <c r="L1115" s="5">
        <v>425001</v>
      </c>
      <c r="M1115" s="6">
        <v>21.633482040000001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4025</v>
      </c>
      <c r="AG1115" s="18" t="s">
        <v>7257</v>
      </c>
    </row>
    <row r="1116" spans="1:33" x14ac:dyDescent="0.35">
      <c r="A1116" t="s">
        <v>1847</v>
      </c>
      <c r="B1116" t="s">
        <v>2326</v>
      </c>
      <c r="C1116" t="s">
        <v>2327</v>
      </c>
      <c r="D1116" t="s">
        <v>2328</v>
      </c>
      <c r="E1116" t="s">
        <v>2329</v>
      </c>
      <c r="G1116" s="1">
        <v>153.78392432048011</v>
      </c>
      <c r="H1116" s="1">
        <v>56.1</v>
      </c>
      <c r="I1116" s="2">
        <v>8627.2781543789351</v>
      </c>
      <c r="J1116" s="3">
        <v>9.3833393119373938E-4</v>
      </c>
      <c r="K1116" s="4">
        <v>9194251.5</v>
      </c>
      <c r="L1116" s="5">
        <v>425001</v>
      </c>
      <c r="M1116" s="6">
        <v>21.633482040000001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4025</v>
      </c>
      <c r="AG1116" s="18" t="s">
        <v>7257</v>
      </c>
    </row>
    <row r="1117" spans="1:33" x14ac:dyDescent="0.35">
      <c r="A1117" t="s">
        <v>1847</v>
      </c>
      <c r="B1117" t="s">
        <v>2330</v>
      </c>
      <c r="C1117" t="s">
        <v>2331</v>
      </c>
      <c r="D1117" t="s">
        <v>2332</v>
      </c>
      <c r="E1117" t="s">
        <v>2333</v>
      </c>
      <c r="F1117" t="s">
        <v>2334</v>
      </c>
      <c r="G1117" s="1">
        <v>845.97783665379791</v>
      </c>
      <c r="H1117" s="1">
        <v>197.55</v>
      </c>
      <c r="I1117" s="2">
        <v>167122.9216309578</v>
      </c>
      <c r="J1117" s="3">
        <v>1.8176892554109252E-2</v>
      </c>
      <c r="K1117" s="4">
        <v>9194251.5</v>
      </c>
      <c r="L1117" s="5">
        <v>425001</v>
      </c>
      <c r="M1117" s="6">
        <v>21.633482040000001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4025</v>
      </c>
      <c r="AG1117" s="18" t="s">
        <v>7257</v>
      </c>
    </row>
    <row r="1118" spans="1:33" x14ac:dyDescent="0.35">
      <c r="A1118" t="s">
        <v>1847</v>
      </c>
      <c r="B1118" t="s">
        <v>2330</v>
      </c>
      <c r="C1118" t="s">
        <v>2335</v>
      </c>
      <c r="D1118" t="s">
        <v>2336</v>
      </c>
      <c r="E1118" t="s">
        <v>2337</v>
      </c>
      <c r="F1118" t="s">
        <v>2338</v>
      </c>
      <c r="G1118" s="1">
        <v>691.27952143195273</v>
      </c>
      <c r="H1118" s="1">
        <v>196</v>
      </c>
      <c r="I1118" s="2">
        <v>135490.7862006627</v>
      </c>
      <c r="J1118" s="3">
        <v>1.4736467258989239E-2</v>
      </c>
      <c r="K1118" s="4">
        <v>9194251.5</v>
      </c>
      <c r="L1118" s="5">
        <v>425001</v>
      </c>
      <c r="M1118" s="6">
        <v>21.633482040000001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4025</v>
      </c>
      <c r="AG1118" s="18" t="s">
        <v>7257</v>
      </c>
    </row>
    <row r="1119" spans="1:33" x14ac:dyDescent="0.35">
      <c r="A1119" t="s">
        <v>1847</v>
      </c>
      <c r="B1119" t="s">
        <v>2339</v>
      </c>
      <c r="C1119" t="s">
        <v>2340</v>
      </c>
      <c r="D1119" t="s">
        <v>2341</v>
      </c>
      <c r="E1119" t="s">
        <v>2342</v>
      </c>
      <c r="G1119" s="1">
        <v>14789.940323796831</v>
      </c>
      <c r="H1119" s="1">
        <v>4.5</v>
      </c>
      <c r="I1119" s="2">
        <v>66554.731457085742</v>
      </c>
      <c r="J1119" s="3">
        <v>7.23873296886492E-3</v>
      </c>
      <c r="K1119" s="4">
        <v>9194251.5</v>
      </c>
      <c r="L1119" s="5">
        <v>425001</v>
      </c>
      <c r="M1119" s="6">
        <v>21.633482040000001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4025</v>
      </c>
      <c r="AG1119" s="18" t="s">
        <v>7257</v>
      </c>
    </row>
    <row r="1120" spans="1:33" x14ac:dyDescent="0.35">
      <c r="A1120" t="s">
        <v>1847</v>
      </c>
      <c r="B1120" t="s">
        <v>2343</v>
      </c>
      <c r="C1120" t="s">
        <v>2344</v>
      </c>
      <c r="D1120" t="s">
        <v>2345</v>
      </c>
      <c r="E1120" t="s">
        <v>2346</v>
      </c>
      <c r="F1120" t="s">
        <v>2347</v>
      </c>
      <c r="G1120" s="1">
        <v>116.29389736451439</v>
      </c>
      <c r="H1120" s="1">
        <v>178.58</v>
      </c>
      <c r="I1120" s="2">
        <v>20767.764191354989</v>
      </c>
      <c r="J1120" s="3">
        <v>2.258777040344718E-3</v>
      </c>
      <c r="K1120" s="4">
        <v>9194251.5</v>
      </c>
      <c r="L1120" s="5">
        <v>425001</v>
      </c>
      <c r="M1120" s="6">
        <v>21.633482040000001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4025</v>
      </c>
      <c r="AG1120" s="18" t="s">
        <v>7257</v>
      </c>
    </row>
    <row r="1121" spans="1:33" x14ac:dyDescent="0.35">
      <c r="A1121" t="s">
        <v>1847</v>
      </c>
      <c r="B1121" t="s">
        <v>2348</v>
      </c>
      <c r="C1121" t="s">
        <v>2349</v>
      </c>
      <c r="D1121" t="s">
        <v>2350</v>
      </c>
      <c r="E1121" t="s">
        <v>2351</v>
      </c>
      <c r="F1121" t="s">
        <v>2352</v>
      </c>
      <c r="G1121" s="1">
        <v>19.45158826540127</v>
      </c>
      <c r="H1121" s="1">
        <v>310.45</v>
      </c>
      <c r="I1121" s="2">
        <v>6038.7455769938233</v>
      </c>
      <c r="J1121" s="3">
        <v>6.5679577907933268E-4</v>
      </c>
      <c r="K1121" s="4">
        <v>9194251.5</v>
      </c>
      <c r="L1121" s="5">
        <v>425001</v>
      </c>
      <c r="M1121" s="6">
        <v>21.633482040000001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4025</v>
      </c>
      <c r="AG1121" s="18" t="s">
        <v>7257</v>
      </c>
    </row>
    <row r="1122" spans="1:33" x14ac:dyDescent="0.35">
      <c r="A1122" t="s">
        <v>1847</v>
      </c>
      <c r="B1122" t="s">
        <v>2353</v>
      </c>
      <c r="C1122" t="s">
        <v>2354</v>
      </c>
      <c r="D1122" t="s">
        <v>2355</v>
      </c>
      <c r="E1122" t="s">
        <v>2356</v>
      </c>
      <c r="F1122" t="s">
        <v>2357</v>
      </c>
      <c r="G1122" s="1">
        <v>661.52025391480038</v>
      </c>
      <c r="H1122" s="1">
        <v>34.33</v>
      </c>
      <c r="I1122" s="2">
        <v>22709.990316895099</v>
      </c>
      <c r="J1122" s="3">
        <v>2.470020568492725E-3</v>
      </c>
      <c r="K1122" s="4">
        <v>9194251.5</v>
      </c>
      <c r="L1122" s="5">
        <v>425001</v>
      </c>
      <c r="M1122" s="6">
        <v>21.633482040000001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4025</v>
      </c>
      <c r="AG1122" s="18" t="s">
        <v>7257</v>
      </c>
    </row>
    <row r="1123" spans="1:33" x14ac:dyDescent="0.35">
      <c r="A1123" t="s">
        <v>1847</v>
      </c>
      <c r="B1123" t="s">
        <v>2358</v>
      </c>
      <c r="C1123" t="s">
        <v>2359</v>
      </c>
      <c r="D1123" t="s">
        <v>2360</v>
      </c>
      <c r="E1123" t="s">
        <v>2361</v>
      </c>
      <c r="G1123" s="1">
        <v>618.62700799622326</v>
      </c>
      <c r="H1123" s="1">
        <v>13.45994125</v>
      </c>
      <c r="I1123" s="2">
        <v>8326.6831832924454</v>
      </c>
      <c r="J1123" s="3">
        <v>9.0564013648010888E-4</v>
      </c>
      <c r="K1123" s="4">
        <v>9194251.5</v>
      </c>
      <c r="L1123" s="5">
        <v>425001</v>
      </c>
      <c r="M1123" s="6">
        <v>21.633482040000001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4025</v>
      </c>
      <c r="AG1123" s="18" t="s">
        <v>7257</v>
      </c>
    </row>
    <row r="1124" spans="1:33" x14ac:dyDescent="0.35">
      <c r="A1124" t="s">
        <v>1847</v>
      </c>
      <c r="B1124" t="s">
        <v>2362</v>
      </c>
      <c r="C1124" t="s">
        <v>2363</v>
      </c>
      <c r="D1124" t="s">
        <v>2364</v>
      </c>
      <c r="E1124" t="s">
        <v>2365</v>
      </c>
      <c r="G1124" s="1">
        <v>459.27361182197438</v>
      </c>
      <c r="H1124" s="1">
        <v>13.5411207</v>
      </c>
      <c r="I1124" s="2">
        <v>6219.079412006301</v>
      </c>
      <c r="J1124" s="3">
        <v>6.7640953828664583E-4</v>
      </c>
      <c r="K1124" s="4">
        <v>9194251.5</v>
      </c>
      <c r="L1124" s="5">
        <v>425001</v>
      </c>
      <c r="M1124" s="6">
        <v>21.633482040000001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4025</v>
      </c>
      <c r="AG1124" s="18" t="s">
        <v>7257</v>
      </c>
    </row>
    <row r="1125" spans="1:33" x14ac:dyDescent="0.35">
      <c r="A1125" t="s">
        <v>1847</v>
      </c>
      <c r="B1125" t="s">
        <v>2366</v>
      </c>
      <c r="C1125" t="s">
        <v>2367</v>
      </c>
      <c r="D1125" t="s">
        <v>2368</v>
      </c>
      <c r="E1125" t="s">
        <v>2369</v>
      </c>
      <c r="G1125" s="1">
        <v>161.09905153140019</v>
      </c>
      <c r="H1125" s="1">
        <v>36.994754399999998</v>
      </c>
      <c r="I1125" s="2">
        <v>5959.8198454770954</v>
      </c>
      <c r="J1125" s="3">
        <v>6.4821153146366463E-4</v>
      </c>
      <c r="K1125" s="4">
        <v>9194251.5</v>
      </c>
      <c r="L1125" s="5">
        <v>425001</v>
      </c>
      <c r="M1125" s="6">
        <v>21.633482040000001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4025</v>
      </c>
      <c r="AG1125" s="18" t="s">
        <v>7257</v>
      </c>
    </row>
    <row r="1126" spans="1:33" x14ac:dyDescent="0.35">
      <c r="A1126" t="s">
        <v>1847</v>
      </c>
      <c r="B1126" t="s">
        <v>2370</v>
      </c>
      <c r="C1126" t="s">
        <v>2371</v>
      </c>
      <c r="D1126" t="s">
        <v>2372</v>
      </c>
      <c r="E1126" t="s">
        <v>2373</v>
      </c>
      <c r="F1126" t="s">
        <v>2374</v>
      </c>
      <c r="G1126" s="1">
        <v>885.62915119480817</v>
      </c>
      <c r="H1126" s="1">
        <v>69.73</v>
      </c>
      <c r="I1126" s="2">
        <v>61754.920712813982</v>
      </c>
      <c r="J1126" s="3">
        <v>6.7166882168509289E-3</v>
      </c>
      <c r="K1126" s="4">
        <v>9194251.5</v>
      </c>
      <c r="L1126" s="5">
        <v>425001</v>
      </c>
      <c r="M1126" s="6">
        <v>21.633482040000001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4025</v>
      </c>
      <c r="AG1126" s="18" t="s">
        <v>7257</v>
      </c>
    </row>
    <row r="1127" spans="1:33" x14ac:dyDescent="0.35">
      <c r="A1127" t="s">
        <v>1847</v>
      </c>
      <c r="B1127" t="s">
        <v>2375</v>
      </c>
      <c r="C1127" t="s">
        <v>2376</v>
      </c>
      <c r="D1127" t="s">
        <v>2377</v>
      </c>
      <c r="E1127" t="s">
        <v>2378</v>
      </c>
      <c r="F1127" t="s">
        <v>2379</v>
      </c>
      <c r="G1127" s="1">
        <v>3513.0898430443949</v>
      </c>
      <c r="H1127" s="1">
        <v>48.15</v>
      </c>
      <c r="I1127" s="2">
        <v>169155.27594258761</v>
      </c>
      <c r="J1127" s="3">
        <v>1.8397938749292169E-2</v>
      </c>
      <c r="K1127" s="4">
        <v>9194251.5</v>
      </c>
      <c r="L1127" s="5">
        <v>425001</v>
      </c>
      <c r="M1127" s="6">
        <v>21.633482040000001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4025</v>
      </c>
      <c r="AG1127" s="18" t="s">
        <v>7257</v>
      </c>
    </row>
    <row r="1128" spans="1:33" x14ac:dyDescent="0.35">
      <c r="A1128" t="s">
        <v>1847</v>
      </c>
      <c r="B1128" t="s">
        <v>2380</v>
      </c>
      <c r="C1128" t="s">
        <v>2381</v>
      </c>
      <c r="D1128" t="s">
        <v>2382</v>
      </c>
      <c r="E1128" t="s">
        <v>2383</v>
      </c>
      <c r="F1128" t="s">
        <v>2384</v>
      </c>
      <c r="G1128" s="1">
        <v>14.713380867418911</v>
      </c>
      <c r="H1128" s="1">
        <v>704.44</v>
      </c>
      <c r="I1128" s="2">
        <v>10364.69401824458</v>
      </c>
      <c r="J1128" s="3">
        <v>1.1273015555692139E-3</v>
      </c>
      <c r="K1128" s="4">
        <v>9194251.5</v>
      </c>
      <c r="L1128" s="5">
        <v>425001</v>
      </c>
      <c r="M1128" s="6">
        <v>21.633482040000001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4025</v>
      </c>
      <c r="AG1128" s="18" t="s">
        <v>7257</v>
      </c>
    </row>
    <row r="1129" spans="1:33" x14ac:dyDescent="0.35">
      <c r="A1129" t="s">
        <v>1847</v>
      </c>
      <c r="B1129" t="s">
        <v>2385</v>
      </c>
      <c r="C1129" t="s">
        <v>2386</v>
      </c>
      <c r="D1129" t="s">
        <v>2387</v>
      </c>
      <c r="E1129" t="s">
        <v>2388</v>
      </c>
      <c r="F1129" t="s">
        <v>2389</v>
      </c>
      <c r="G1129" s="1">
        <v>38.487544302909349</v>
      </c>
      <c r="H1129" s="1">
        <v>190.09</v>
      </c>
      <c r="I1129" s="2">
        <v>7316.0972965400379</v>
      </c>
      <c r="J1129" s="3">
        <v>7.9572516550586395E-4</v>
      </c>
      <c r="K1129" s="4">
        <v>9194251.5</v>
      </c>
      <c r="L1129" s="5">
        <v>425001</v>
      </c>
      <c r="M1129" s="6">
        <v>21.633482040000001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4025</v>
      </c>
      <c r="AG1129" s="18" t="s">
        <v>7257</v>
      </c>
    </row>
    <row r="1130" spans="1:33" x14ac:dyDescent="0.35">
      <c r="A1130" t="s">
        <v>1847</v>
      </c>
      <c r="B1130" t="s">
        <v>930</v>
      </c>
      <c r="C1130" t="s">
        <v>2390</v>
      </c>
      <c r="D1130" t="s">
        <v>932</v>
      </c>
      <c r="E1130" t="s">
        <v>933</v>
      </c>
      <c r="F1130" t="s">
        <v>934</v>
      </c>
      <c r="G1130" s="1">
        <v>44.805154166885828</v>
      </c>
      <c r="H1130" s="1">
        <v>149.11000000000001</v>
      </c>
      <c r="I1130" s="2">
        <v>6680.8965378243474</v>
      </c>
      <c r="J1130" s="3">
        <v>7.2663843683461854E-4</v>
      </c>
      <c r="K1130" s="4">
        <v>9194251.5</v>
      </c>
      <c r="L1130" s="5">
        <v>425001</v>
      </c>
      <c r="M1130" s="6">
        <v>21.633482040000001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4025</v>
      </c>
      <c r="AG1130" s="18" t="s">
        <v>7257</v>
      </c>
    </row>
    <row r="1131" spans="1:33" x14ac:dyDescent="0.35">
      <c r="A1131" t="s">
        <v>1847</v>
      </c>
      <c r="B1131" t="s">
        <v>2391</v>
      </c>
      <c r="C1131" t="s">
        <v>2392</v>
      </c>
      <c r="D1131" t="s">
        <v>2393</v>
      </c>
      <c r="E1131" t="s">
        <v>2394</v>
      </c>
      <c r="G1131" s="1">
        <v>2333.7749596202589</v>
      </c>
      <c r="H1131" s="1">
        <v>31.737895000000002</v>
      </c>
      <c r="I1131" s="2">
        <v>74069.104622057013</v>
      </c>
      <c r="J1131" s="3">
        <v>8.0560233339339281E-3</v>
      </c>
      <c r="K1131" s="4">
        <v>9194251.5</v>
      </c>
      <c r="L1131" s="5">
        <v>425001</v>
      </c>
      <c r="M1131" s="6">
        <v>21.633482040000001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4025</v>
      </c>
      <c r="AG1131" s="18" t="s">
        <v>7257</v>
      </c>
    </row>
    <row r="1132" spans="1:33" x14ac:dyDescent="0.35">
      <c r="A1132" t="s">
        <v>1847</v>
      </c>
      <c r="B1132" t="s">
        <v>2395</v>
      </c>
      <c r="C1132" t="s">
        <v>2396</v>
      </c>
      <c r="D1132" t="s">
        <v>2397</v>
      </c>
      <c r="E1132" t="s">
        <v>2398</v>
      </c>
      <c r="G1132" s="1">
        <v>1453.881533170377</v>
      </c>
      <c r="H1132" s="1">
        <v>16.357987999999999</v>
      </c>
      <c r="I1132" s="2">
        <v>23782.576673022631</v>
      </c>
      <c r="J1132" s="3">
        <v>2.5866789344431819E-3</v>
      </c>
      <c r="K1132" s="4">
        <v>9194251.5</v>
      </c>
      <c r="L1132" s="5">
        <v>425001</v>
      </c>
      <c r="M1132" s="6">
        <v>21.633482040000001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4025</v>
      </c>
      <c r="AG1132" s="18" t="s">
        <v>7257</v>
      </c>
    </row>
    <row r="1133" spans="1:33" x14ac:dyDescent="0.35">
      <c r="A1133" t="s">
        <v>1847</v>
      </c>
      <c r="B1133" t="s">
        <v>2399</v>
      </c>
      <c r="C1133" t="s">
        <v>2400</v>
      </c>
      <c r="D1133" t="s">
        <v>2401</v>
      </c>
      <c r="E1133" t="s">
        <v>2402</v>
      </c>
      <c r="F1133" t="s">
        <v>2403</v>
      </c>
      <c r="G1133" s="1">
        <v>225.02328818137281</v>
      </c>
      <c r="H1133" s="1">
        <v>177.68</v>
      </c>
      <c r="I1133" s="2">
        <v>39982.137844066317</v>
      </c>
      <c r="J1133" s="3">
        <v>4.3486017153290092E-3</v>
      </c>
      <c r="K1133" s="4">
        <v>9194251.5</v>
      </c>
      <c r="L1133" s="5">
        <v>425001</v>
      </c>
      <c r="M1133" s="6">
        <v>21.633482040000001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4025</v>
      </c>
      <c r="AG1133" s="18" t="s">
        <v>7257</v>
      </c>
    </row>
    <row r="1134" spans="1:33" x14ac:dyDescent="0.35">
      <c r="A1134" t="s">
        <v>1847</v>
      </c>
      <c r="B1134" t="s">
        <v>409</v>
      </c>
      <c r="C1134" t="s">
        <v>2404</v>
      </c>
      <c r="D1134" t="s">
        <v>411</v>
      </c>
      <c r="E1134" t="s">
        <v>412</v>
      </c>
      <c r="F1134" t="s">
        <v>413</v>
      </c>
      <c r="G1134" s="1">
        <v>9982.7379759842042</v>
      </c>
      <c r="H1134" s="1">
        <v>21.49</v>
      </c>
      <c r="I1134" s="2">
        <v>214529.03910390049</v>
      </c>
      <c r="J1134" s="3">
        <v>2.333295310704744E-2</v>
      </c>
      <c r="K1134" s="4">
        <v>9194251.5</v>
      </c>
      <c r="L1134" s="5">
        <v>425001</v>
      </c>
      <c r="M1134" s="6">
        <v>21.633482040000001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4025</v>
      </c>
      <c r="AG1134" s="18" t="s">
        <v>7257</v>
      </c>
    </row>
    <row r="1135" spans="1:33" x14ac:dyDescent="0.35">
      <c r="A1135" t="s">
        <v>1847</v>
      </c>
      <c r="B1135" t="s">
        <v>2405</v>
      </c>
      <c r="C1135" t="s">
        <v>2406</v>
      </c>
      <c r="D1135" t="s">
        <v>2407</v>
      </c>
      <c r="E1135" t="s">
        <v>2408</v>
      </c>
      <c r="G1135" s="1">
        <v>2049.8981479692111</v>
      </c>
      <c r="H1135" s="1">
        <v>28.0690074</v>
      </c>
      <c r="I1135" s="2">
        <v>57538.606284594061</v>
      </c>
      <c r="J1135" s="3">
        <v>6.2581066315832304E-3</v>
      </c>
      <c r="K1135" s="4">
        <v>9194251.5</v>
      </c>
      <c r="L1135" s="5">
        <v>425001</v>
      </c>
      <c r="M1135" s="6">
        <v>21.633482040000001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4025</v>
      </c>
      <c r="AG1135" s="18" t="s">
        <v>7257</v>
      </c>
    </row>
    <row r="1136" spans="1:33" x14ac:dyDescent="0.35">
      <c r="A1136" t="s">
        <v>1847</v>
      </c>
      <c r="B1136" t="s">
        <v>2409</v>
      </c>
      <c r="C1136" t="s">
        <v>2410</v>
      </c>
      <c r="D1136" t="s">
        <v>2411</v>
      </c>
      <c r="E1136" t="s">
        <v>2412</v>
      </c>
      <c r="F1136" t="s">
        <v>2413</v>
      </c>
      <c r="G1136" s="1">
        <v>887.62418588869548</v>
      </c>
      <c r="H1136" s="1">
        <v>46.87</v>
      </c>
      <c r="I1136" s="2">
        <v>41602.945592603151</v>
      </c>
      <c r="J1136" s="3">
        <v>4.5248866199280226E-3</v>
      </c>
      <c r="K1136" s="4">
        <v>9194251.5</v>
      </c>
      <c r="L1136" s="5">
        <v>425001</v>
      </c>
      <c r="M1136" s="6">
        <v>21.633482040000001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4025</v>
      </c>
      <c r="AG1136" s="18" t="s">
        <v>7257</v>
      </c>
    </row>
    <row r="1137" spans="1:33" x14ac:dyDescent="0.35">
      <c r="A1137" t="s">
        <v>1847</v>
      </c>
      <c r="B1137" t="s">
        <v>2414</v>
      </c>
      <c r="C1137" t="s">
        <v>2415</v>
      </c>
      <c r="D1137" t="s">
        <v>2416</v>
      </c>
      <c r="E1137" t="s">
        <v>2417</v>
      </c>
      <c r="F1137" t="s">
        <v>2418</v>
      </c>
      <c r="G1137" s="1">
        <v>1054.1264563827069</v>
      </c>
      <c r="H1137" s="1">
        <v>28.16</v>
      </c>
      <c r="I1137" s="2">
        <v>29684.20101173703</v>
      </c>
      <c r="J1137" s="3">
        <v>3.2285609124067401E-3</v>
      </c>
      <c r="K1137" s="4">
        <v>9194251.5</v>
      </c>
      <c r="L1137" s="5">
        <v>425001</v>
      </c>
      <c r="M1137" s="6">
        <v>21.633482040000001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4025</v>
      </c>
      <c r="AG1137" s="18" t="s">
        <v>7257</v>
      </c>
    </row>
    <row r="1138" spans="1:33" x14ac:dyDescent="0.35">
      <c r="A1138" t="s">
        <v>1847</v>
      </c>
      <c r="B1138" t="s">
        <v>2419</v>
      </c>
      <c r="C1138" t="s">
        <v>2420</v>
      </c>
      <c r="D1138" t="s">
        <v>2421</v>
      </c>
      <c r="E1138" t="s">
        <v>2422</v>
      </c>
      <c r="F1138" t="s">
        <v>2423</v>
      </c>
      <c r="G1138" s="1">
        <v>121.1152312080754</v>
      </c>
      <c r="H1138" s="1">
        <v>757.47</v>
      </c>
      <c r="I1138" s="2">
        <v>91741.154183180886</v>
      </c>
      <c r="J1138" s="3">
        <v>9.9780992703082886E-3</v>
      </c>
      <c r="K1138" s="4">
        <v>9194251.5</v>
      </c>
      <c r="L1138" s="5">
        <v>425001</v>
      </c>
      <c r="M1138" s="6">
        <v>21.633482040000001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4025</v>
      </c>
      <c r="AG1138" s="18" t="s">
        <v>7257</v>
      </c>
    </row>
    <row r="1139" spans="1:33" x14ac:dyDescent="0.35">
      <c r="A1139" t="s">
        <v>1847</v>
      </c>
      <c r="B1139" t="s">
        <v>2424</v>
      </c>
      <c r="C1139" t="s">
        <v>2425</v>
      </c>
      <c r="D1139" t="s">
        <v>2426</v>
      </c>
      <c r="E1139" t="s">
        <v>2427</v>
      </c>
      <c r="F1139" t="s">
        <v>2428</v>
      </c>
      <c r="G1139" s="1">
        <v>397.76004209378232</v>
      </c>
      <c r="H1139" s="1">
        <v>127.22</v>
      </c>
      <c r="I1139" s="2">
        <v>50603.032555170983</v>
      </c>
      <c r="J1139" s="3">
        <v>5.5037685835732236E-3</v>
      </c>
      <c r="K1139" s="4">
        <v>9194251.5</v>
      </c>
      <c r="L1139" s="5">
        <v>425001</v>
      </c>
      <c r="M1139" s="6">
        <v>21.633482040000001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4025</v>
      </c>
      <c r="AG1139" s="18" t="s">
        <v>7257</v>
      </c>
    </row>
    <row r="1140" spans="1:33" x14ac:dyDescent="0.35">
      <c r="A1140" t="s">
        <v>1847</v>
      </c>
      <c r="B1140" t="s">
        <v>2429</v>
      </c>
      <c r="C1140" t="s">
        <v>2430</v>
      </c>
      <c r="D1140" t="s">
        <v>2431</v>
      </c>
      <c r="E1140" t="s">
        <v>2432</v>
      </c>
      <c r="F1140" t="s">
        <v>2433</v>
      </c>
      <c r="G1140" s="1">
        <v>13.632737074896619</v>
      </c>
      <c r="H1140" s="1">
        <v>436.34</v>
      </c>
      <c r="I1140" s="2">
        <v>5948.5084952603893</v>
      </c>
      <c r="J1140" s="3">
        <v>6.469812681609144E-4</v>
      </c>
      <c r="K1140" s="4">
        <v>9194251.5</v>
      </c>
      <c r="L1140" s="5">
        <v>425001</v>
      </c>
      <c r="M1140" s="6">
        <v>21.633482040000001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4025</v>
      </c>
      <c r="AG1140" s="18" t="s">
        <v>7257</v>
      </c>
    </row>
    <row r="1141" spans="1:33" x14ac:dyDescent="0.35">
      <c r="A1141" t="s">
        <v>1847</v>
      </c>
      <c r="B1141" t="s">
        <v>2434</v>
      </c>
      <c r="C1141" t="s">
        <v>2435</v>
      </c>
      <c r="D1141" t="s">
        <v>2436</v>
      </c>
      <c r="E1141" t="s">
        <v>2437</v>
      </c>
      <c r="G1141" s="1">
        <v>3728.8029693209601</v>
      </c>
      <c r="H1141" s="1">
        <v>3.6733365999999998</v>
      </c>
      <c r="I1141" s="2">
        <v>13697.148421395361</v>
      </c>
      <c r="J1141" s="3">
        <v>1.489751332274885E-3</v>
      </c>
      <c r="K1141" s="4">
        <v>9194251.5</v>
      </c>
      <c r="L1141" s="5">
        <v>425001</v>
      </c>
      <c r="M1141" s="6">
        <v>21.633482040000001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4025</v>
      </c>
      <c r="AG1141" s="18" t="s">
        <v>7257</v>
      </c>
    </row>
    <row r="1142" spans="1:33" x14ac:dyDescent="0.35">
      <c r="A1142" t="s">
        <v>1847</v>
      </c>
      <c r="B1142" t="s">
        <v>2438</v>
      </c>
      <c r="C1142" t="s">
        <v>2439</v>
      </c>
      <c r="D1142" t="s">
        <v>2440</v>
      </c>
      <c r="E1142" t="s">
        <v>2441</v>
      </c>
      <c r="F1142" t="s">
        <v>2442</v>
      </c>
      <c r="G1142" s="1">
        <v>122.1958750005977</v>
      </c>
      <c r="H1142" s="1">
        <v>51.15</v>
      </c>
      <c r="I1142" s="2">
        <v>6250.3190062805716</v>
      </c>
      <c r="J1142" s="3">
        <v>6.7980726938789658E-4</v>
      </c>
      <c r="K1142" s="4">
        <v>9194251.5</v>
      </c>
      <c r="L1142" s="5">
        <v>425001</v>
      </c>
      <c r="M1142" s="6">
        <v>21.633482040000001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4025</v>
      </c>
      <c r="AG1142" s="18" t="s">
        <v>7257</v>
      </c>
    </row>
    <row r="1143" spans="1:33" x14ac:dyDescent="0.35">
      <c r="A1143" t="s">
        <v>1847</v>
      </c>
      <c r="B1143" t="s">
        <v>2443</v>
      </c>
      <c r="C1143" t="s">
        <v>2444</v>
      </c>
      <c r="D1143" t="s">
        <v>2445</v>
      </c>
      <c r="E1143" t="s">
        <v>2446</v>
      </c>
      <c r="F1143" t="s">
        <v>2447</v>
      </c>
      <c r="G1143" s="1">
        <v>376.39654558007243</v>
      </c>
      <c r="H1143" s="1">
        <v>75.53</v>
      </c>
      <c r="I1143" s="2">
        <v>28429.231087662869</v>
      </c>
      <c r="J1143" s="3">
        <v>3.092065850892035E-3</v>
      </c>
      <c r="K1143" s="4">
        <v>9194251.5</v>
      </c>
      <c r="L1143" s="5">
        <v>425001</v>
      </c>
      <c r="M1143" s="6">
        <v>21.633482040000001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4025</v>
      </c>
      <c r="AG1143" s="18" t="s">
        <v>7257</v>
      </c>
    </row>
    <row r="1144" spans="1:33" x14ac:dyDescent="0.35">
      <c r="A1144" t="s">
        <v>1847</v>
      </c>
      <c r="B1144" t="s">
        <v>2443</v>
      </c>
      <c r="C1144" t="s">
        <v>2448</v>
      </c>
      <c r="D1144" t="s">
        <v>2449</v>
      </c>
      <c r="E1144" t="s">
        <v>2450</v>
      </c>
      <c r="F1144" t="s">
        <v>2451</v>
      </c>
      <c r="G1144" s="1">
        <v>127.5159675176305</v>
      </c>
      <c r="H1144" s="1">
        <v>76.5</v>
      </c>
      <c r="I1144" s="2">
        <v>9754.9715150987358</v>
      </c>
      <c r="J1144" s="3">
        <v>1.060985933993511E-3</v>
      </c>
      <c r="K1144" s="4">
        <v>9194251.5</v>
      </c>
      <c r="L1144" s="5">
        <v>425001</v>
      </c>
      <c r="M1144" s="6">
        <v>21.633482040000001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4025</v>
      </c>
      <c r="AG1144" s="18" t="s">
        <v>7257</v>
      </c>
    </row>
    <row r="1145" spans="1:33" x14ac:dyDescent="0.35">
      <c r="A1145" t="s">
        <v>1847</v>
      </c>
      <c r="B1145" t="s">
        <v>2452</v>
      </c>
      <c r="C1145" t="s">
        <v>2453</v>
      </c>
      <c r="D1145" t="s">
        <v>2454</v>
      </c>
      <c r="E1145" t="s">
        <v>2455</v>
      </c>
      <c r="G1145" s="1">
        <v>467.66938282541679</v>
      </c>
      <c r="H1145" s="1">
        <v>11.69</v>
      </c>
      <c r="I1145" s="2">
        <v>5467.0550852291217</v>
      </c>
      <c r="J1145" s="3">
        <v>5.9461665642158274E-4</v>
      </c>
      <c r="K1145" s="4">
        <v>9194251.5</v>
      </c>
      <c r="L1145" s="5">
        <v>425001</v>
      </c>
      <c r="M1145" s="6">
        <v>21.633482040000001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4025</v>
      </c>
      <c r="AG1145" s="18" t="s">
        <v>7257</v>
      </c>
    </row>
    <row r="1146" spans="1:33" x14ac:dyDescent="0.35">
      <c r="A1146" t="s">
        <v>1847</v>
      </c>
      <c r="B1146" t="s">
        <v>2456</v>
      </c>
      <c r="C1146" t="s">
        <v>2457</v>
      </c>
      <c r="D1146" t="s">
        <v>2458</v>
      </c>
      <c r="E1146" t="s">
        <v>2459</v>
      </c>
      <c r="F1146" t="s">
        <v>2460</v>
      </c>
      <c r="G1146" s="1">
        <v>916.63531539564008</v>
      </c>
      <c r="H1146" s="1">
        <v>155.18</v>
      </c>
      <c r="I1146" s="2">
        <v>142243.46824309541</v>
      </c>
      <c r="J1146" s="3">
        <v>1.5470913346572629E-2</v>
      </c>
      <c r="K1146" s="4">
        <v>9194251.5</v>
      </c>
      <c r="L1146" s="5">
        <v>425001</v>
      </c>
      <c r="M1146" s="6">
        <v>21.633482040000001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4025</v>
      </c>
      <c r="AG1146" s="18" t="s">
        <v>7257</v>
      </c>
    </row>
    <row r="1147" spans="1:33" x14ac:dyDescent="0.35">
      <c r="A1147" t="s">
        <v>1847</v>
      </c>
      <c r="B1147" t="s">
        <v>2461</v>
      </c>
      <c r="C1147" t="s">
        <v>2462</v>
      </c>
      <c r="D1147" t="s">
        <v>2463</v>
      </c>
      <c r="E1147" t="s">
        <v>2464</v>
      </c>
      <c r="G1147" s="1">
        <v>72304.379881646193</v>
      </c>
      <c r="H1147" s="1">
        <v>0.71404164999999997</v>
      </c>
      <c r="I1147" s="2">
        <v>51628.338712917452</v>
      </c>
      <c r="J1147" s="3">
        <v>5.6152845843859562E-3</v>
      </c>
      <c r="K1147" s="4">
        <v>9194251.5</v>
      </c>
      <c r="L1147" s="5">
        <v>425001</v>
      </c>
      <c r="M1147" s="6">
        <v>21.633482040000001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4025</v>
      </c>
      <c r="AG1147" s="18" t="s">
        <v>7257</v>
      </c>
    </row>
    <row r="1148" spans="1:33" x14ac:dyDescent="0.35">
      <c r="A1148" t="s">
        <v>1847</v>
      </c>
      <c r="B1148" t="s">
        <v>2465</v>
      </c>
      <c r="C1148" t="s">
        <v>2466</v>
      </c>
      <c r="D1148" t="s">
        <v>2467</v>
      </c>
      <c r="E1148" t="s">
        <v>2468</v>
      </c>
      <c r="F1148" t="s">
        <v>2469</v>
      </c>
      <c r="G1148" s="1">
        <v>16.54216267014894</v>
      </c>
      <c r="H1148" s="1">
        <v>490.32</v>
      </c>
      <c r="I1148" s="2">
        <v>8110.9532004274279</v>
      </c>
      <c r="J1148" s="3">
        <v>8.8217656439215609E-4</v>
      </c>
      <c r="K1148" s="4">
        <v>9194251.5</v>
      </c>
      <c r="L1148" s="5">
        <v>425001</v>
      </c>
      <c r="M1148" s="6">
        <v>21.633482040000001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4025</v>
      </c>
      <c r="AG1148" s="18" t="s">
        <v>7257</v>
      </c>
    </row>
    <row r="1149" spans="1:33" x14ac:dyDescent="0.35">
      <c r="A1149" t="s">
        <v>1847</v>
      </c>
      <c r="B1149" t="s">
        <v>2470</v>
      </c>
      <c r="C1149" t="s">
        <v>2471</v>
      </c>
      <c r="D1149" t="s">
        <v>2472</v>
      </c>
      <c r="E1149" t="s">
        <v>2473</v>
      </c>
      <c r="F1149" t="s">
        <v>2474</v>
      </c>
      <c r="G1149" s="1">
        <v>553.78838044488566</v>
      </c>
      <c r="H1149" s="1">
        <v>114.91</v>
      </c>
      <c r="I1149" s="2">
        <v>63635.822796921813</v>
      </c>
      <c r="J1149" s="3">
        <v>6.921261920768842E-3</v>
      </c>
      <c r="K1149" s="4">
        <v>9194251.5</v>
      </c>
      <c r="L1149" s="5">
        <v>425001</v>
      </c>
      <c r="M1149" s="6">
        <v>21.633482040000001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4025</v>
      </c>
      <c r="AG1149" s="18" t="s">
        <v>7257</v>
      </c>
    </row>
    <row r="1150" spans="1:33" x14ac:dyDescent="0.35">
      <c r="A1150" t="s">
        <v>1847</v>
      </c>
      <c r="B1150" t="s">
        <v>2475</v>
      </c>
      <c r="C1150" t="s">
        <v>2476</v>
      </c>
      <c r="D1150" t="s">
        <v>2477</v>
      </c>
      <c r="E1150" t="s">
        <v>2478</v>
      </c>
      <c r="F1150" t="s">
        <v>2479</v>
      </c>
      <c r="G1150" s="1">
        <v>296.26265204226547</v>
      </c>
      <c r="H1150" s="1">
        <v>80.3</v>
      </c>
      <c r="I1150" s="2">
        <v>23789.890958993921</v>
      </c>
      <c r="J1150" s="3">
        <v>2.5874744626024119E-3</v>
      </c>
      <c r="K1150" s="4">
        <v>9194251.5</v>
      </c>
      <c r="L1150" s="5">
        <v>425001</v>
      </c>
      <c r="M1150" s="6">
        <v>21.633482040000001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4025</v>
      </c>
      <c r="AG1150" s="18" t="s">
        <v>7257</v>
      </c>
    </row>
    <row r="1151" spans="1:33" x14ac:dyDescent="0.35">
      <c r="A1151" t="s">
        <v>1847</v>
      </c>
      <c r="B1151" t="s">
        <v>990</v>
      </c>
      <c r="C1151" t="s">
        <v>2480</v>
      </c>
      <c r="D1151" t="s">
        <v>992</v>
      </c>
      <c r="E1151" t="s">
        <v>993</v>
      </c>
      <c r="F1151" t="s">
        <v>994</v>
      </c>
      <c r="G1151" s="1">
        <v>206.15358503502199</v>
      </c>
      <c r="H1151" s="1">
        <v>373.7</v>
      </c>
      <c r="I1151" s="2">
        <v>77039.594727587712</v>
      </c>
      <c r="J1151" s="3">
        <v>8.379104566324699E-3</v>
      </c>
      <c r="K1151" s="4">
        <v>9194251.5</v>
      </c>
      <c r="L1151" s="5">
        <v>425001</v>
      </c>
      <c r="M1151" s="6">
        <v>21.633482040000001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4025</v>
      </c>
      <c r="AG1151" s="18" t="s">
        <v>7257</v>
      </c>
    </row>
    <row r="1152" spans="1:33" x14ac:dyDescent="0.35">
      <c r="A1152" t="s">
        <v>1847</v>
      </c>
      <c r="B1152" t="s">
        <v>2481</v>
      </c>
      <c r="C1152" t="s">
        <v>2482</v>
      </c>
      <c r="D1152" t="s">
        <v>2483</v>
      </c>
      <c r="E1152" t="s">
        <v>2484</v>
      </c>
      <c r="G1152" s="1">
        <v>131.3397840142479</v>
      </c>
      <c r="H1152" s="1">
        <v>46.378002000000002</v>
      </c>
      <c r="I1152" s="2">
        <v>6091.2767656923552</v>
      </c>
      <c r="J1152" s="3">
        <v>6.6250926088897561E-4</v>
      </c>
      <c r="K1152" s="4">
        <v>9194251.5</v>
      </c>
      <c r="L1152" s="5">
        <v>425001</v>
      </c>
      <c r="M1152" s="6">
        <v>21.633482040000001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4025</v>
      </c>
      <c r="AG1152" s="18" t="s">
        <v>7257</v>
      </c>
    </row>
    <row r="1153" spans="1:33" x14ac:dyDescent="0.35">
      <c r="A1153" t="s">
        <v>1847</v>
      </c>
      <c r="B1153" t="s">
        <v>2485</v>
      </c>
      <c r="C1153" t="s">
        <v>2486</v>
      </c>
      <c r="D1153" t="s">
        <v>2487</v>
      </c>
      <c r="E1153" t="s">
        <v>2488</v>
      </c>
      <c r="F1153" t="s">
        <v>2489</v>
      </c>
      <c r="G1153" s="1">
        <v>6677.5473733319823</v>
      </c>
      <c r="H1153" s="1">
        <v>13.41</v>
      </c>
      <c r="I1153" s="2">
        <v>89545.910276381881</v>
      </c>
      <c r="J1153" s="3">
        <v>9.739336614446743E-3</v>
      </c>
      <c r="K1153" s="4">
        <v>9194251.5</v>
      </c>
      <c r="L1153" s="5">
        <v>425001</v>
      </c>
      <c r="M1153" s="6">
        <v>21.633482040000001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4025</v>
      </c>
      <c r="AG1153" s="18" t="s">
        <v>7257</v>
      </c>
    </row>
    <row r="1154" spans="1:33" x14ac:dyDescent="0.35">
      <c r="A1154" t="s">
        <v>1847</v>
      </c>
      <c r="B1154" t="s">
        <v>2490</v>
      </c>
      <c r="C1154" t="s">
        <v>2491</v>
      </c>
      <c r="D1154" t="s">
        <v>2492</v>
      </c>
      <c r="E1154" t="s">
        <v>2493</v>
      </c>
      <c r="G1154" s="1">
        <v>12.96772551026751</v>
      </c>
      <c r="H1154" s="1">
        <v>1391.8463999999999</v>
      </c>
      <c r="I1154" s="2">
        <v>18049.082067653999</v>
      </c>
      <c r="J1154" s="3">
        <v>1.963083353512138E-3</v>
      </c>
      <c r="K1154" s="4">
        <v>9194251.5</v>
      </c>
      <c r="L1154" s="5">
        <v>425001</v>
      </c>
      <c r="M1154" s="6">
        <v>21.633482040000001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4025</v>
      </c>
      <c r="AG1154" s="18" t="s">
        <v>7257</v>
      </c>
    </row>
    <row r="1155" spans="1:33" x14ac:dyDescent="0.35">
      <c r="A1155" t="s">
        <v>1847</v>
      </c>
      <c r="B1155" t="s">
        <v>2490</v>
      </c>
      <c r="C1155" t="s">
        <v>2494</v>
      </c>
      <c r="D1155" t="s">
        <v>2495</v>
      </c>
      <c r="E1155" t="s">
        <v>2496</v>
      </c>
      <c r="G1155" s="1">
        <v>33.998716241662898</v>
      </c>
      <c r="H1155" s="1">
        <v>1430.5088000000001</v>
      </c>
      <c r="I1155" s="2">
        <v>48635.462772401697</v>
      </c>
      <c r="J1155" s="3">
        <v>5.2897685877313343E-3</v>
      </c>
      <c r="K1155" s="4">
        <v>9194251.5</v>
      </c>
      <c r="L1155" s="5">
        <v>425001</v>
      </c>
      <c r="M1155" s="6">
        <v>21.633482040000001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7"/>
        <v xml:space="preserve"> </v>
      </c>
      <c r="AB1155" s="8" t="s">
        <v>4025</v>
      </c>
      <c r="AG1155" s="18" t="s">
        <v>7257</v>
      </c>
    </row>
    <row r="1156" spans="1:33" x14ac:dyDescent="0.35">
      <c r="A1156" t="s">
        <v>1847</v>
      </c>
      <c r="B1156" t="s">
        <v>1005</v>
      </c>
      <c r="C1156" t="s">
        <v>2497</v>
      </c>
      <c r="D1156" t="s">
        <v>1007</v>
      </c>
      <c r="E1156" t="s">
        <v>1008</v>
      </c>
      <c r="F1156" t="s">
        <v>1009</v>
      </c>
      <c r="G1156" s="1">
        <v>595.93348835325503</v>
      </c>
      <c r="H1156" s="1">
        <v>78.2</v>
      </c>
      <c r="I1156" s="2">
        <v>46601.998789224548</v>
      </c>
      <c r="J1156" s="3">
        <v>5.0686017006631324E-3</v>
      </c>
      <c r="K1156" s="4">
        <v>9194251.5</v>
      </c>
      <c r="L1156" s="5">
        <v>425001</v>
      </c>
      <c r="M1156" s="6">
        <v>21.633482040000001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7"/>
        <v xml:space="preserve"> </v>
      </c>
      <c r="AB1156" s="8" t="s">
        <v>4025</v>
      </c>
      <c r="AG1156" s="18" t="s">
        <v>7257</v>
      </c>
    </row>
    <row r="1157" spans="1:33" x14ac:dyDescent="0.35">
      <c r="A1157" t="s">
        <v>1847</v>
      </c>
      <c r="B1157" t="s">
        <v>2498</v>
      </c>
      <c r="C1157" t="s">
        <v>2499</v>
      </c>
      <c r="D1157" t="s">
        <v>2500</v>
      </c>
      <c r="E1157" t="s">
        <v>2501</v>
      </c>
      <c r="F1157" t="s">
        <v>2502</v>
      </c>
      <c r="G1157" s="1">
        <v>45.137659949200383</v>
      </c>
      <c r="H1157" s="1">
        <v>592.57000000000005</v>
      </c>
      <c r="I1157" s="2">
        <v>26747.223156097669</v>
      </c>
      <c r="J1157" s="3">
        <v>2.9091245933502759E-3</v>
      </c>
      <c r="K1157" s="4">
        <v>9194251.5</v>
      </c>
      <c r="L1157" s="5">
        <v>425001</v>
      </c>
      <c r="M1157" s="6">
        <v>21.633482040000001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7"/>
        <v xml:space="preserve"> </v>
      </c>
      <c r="AB1157" s="8" t="s">
        <v>4025</v>
      </c>
      <c r="AG1157" s="18" t="s">
        <v>7257</v>
      </c>
    </row>
    <row r="1158" spans="1:33" x14ac:dyDescent="0.35">
      <c r="A1158" t="s">
        <v>1847</v>
      </c>
      <c r="B1158" t="s">
        <v>2503</v>
      </c>
      <c r="C1158" t="s">
        <v>2504</v>
      </c>
      <c r="D1158" t="s">
        <v>2505</v>
      </c>
      <c r="E1158" t="s">
        <v>2506</v>
      </c>
      <c r="F1158" t="s">
        <v>2507</v>
      </c>
      <c r="G1158" s="1">
        <v>364.50946386232721</v>
      </c>
      <c r="H1158" s="1">
        <v>253.11</v>
      </c>
      <c r="I1158" s="2">
        <v>92260.990398193637</v>
      </c>
      <c r="J1158" s="3">
        <v>1.003463853454451E-2</v>
      </c>
      <c r="K1158" s="4">
        <v>9194251.5</v>
      </c>
      <c r="L1158" s="5">
        <v>425001</v>
      </c>
      <c r="M1158" s="6">
        <v>21.633482040000001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ref="S1158:S1221" si="18">IF(ISNUMBER(N1158),Q1158*N1158,IF(ISNUMBER(R1158),J1158*R1158," "))</f>
        <v xml:space="preserve"> </v>
      </c>
      <c r="AB1158" s="8" t="s">
        <v>4025</v>
      </c>
      <c r="AG1158" s="18" t="s">
        <v>7257</v>
      </c>
    </row>
    <row r="1159" spans="1:33" x14ac:dyDescent="0.35">
      <c r="A1159" t="s">
        <v>1847</v>
      </c>
      <c r="B1159" t="s">
        <v>2508</v>
      </c>
      <c r="C1159" t="s">
        <v>2509</v>
      </c>
      <c r="D1159" t="s">
        <v>2510</v>
      </c>
      <c r="E1159" t="s">
        <v>2511</v>
      </c>
      <c r="G1159" s="1">
        <v>848.80413580347158</v>
      </c>
      <c r="H1159" s="1">
        <v>88.08</v>
      </c>
      <c r="I1159" s="2">
        <v>74762.668281569771</v>
      </c>
      <c r="J1159" s="3">
        <v>8.1314578224850349E-3</v>
      </c>
      <c r="K1159" s="4">
        <v>9194251.5</v>
      </c>
      <c r="L1159" s="5">
        <v>425001</v>
      </c>
      <c r="M1159" s="6">
        <v>21.633482040000001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4025</v>
      </c>
      <c r="AG1159" s="18" t="s">
        <v>7257</v>
      </c>
    </row>
    <row r="1160" spans="1:33" x14ac:dyDescent="0.35">
      <c r="A1160" t="s">
        <v>1847</v>
      </c>
      <c r="B1160" t="s">
        <v>2512</v>
      </c>
      <c r="C1160" t="s">
        <v>2513</v>
      </c>
      <c r="D1160" t="s">
        <v>2514</v>
      </c>
      <c r="E1160" t="s">
        <v>2515</v>
      </c>
      <c r="F1160" t="s">
        <v>2516</v>
      </c>
      <c r="G1160" s="1">
        <v>141.89684260273489</v>
      </c>
      <c r="H1160" s="1">
        <v>337.35</v>
      </c>
      <c r="I1160" s="2">
        <v>47868.89985203262</v>
      </c>
      <c r="J1160" s="3">
        <v>5.2063944359182074E-3</v>
      </c>
      <c r="K1160" s="4">
        <v>9194251.5</v>
      </c>
      <c r="L1160" s="5">
        <v>425001</v>
      </c>
      <c r="M1160" s="6">
        <v>21.633482040000001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4025</v>
      </c>
      <c r="AG1160" s="18" t="s">
        <v>7257</v>
      </c>
    </row>
    <row r="1161" spans="1:33" x14ac:dyDescent="0.35">
      <c r="A1161" t="s">
        <v>1847</v>
      </c>
      <c r="B1161" t="s">
        <v>2517</v>
      </c>
      <c r="C1161" t="s">
        <v>2518</v>
      </c>
      <c r="D1161" t="s">
        <v>2519</v>
      </c>
      <c r="E1161" t="s">
        <v>2520</v>
      </c>
      <c r="F1161" t="s">
        <v>2521</v>
      </c>
      <c r="G1161" s="1">
        <v>338.57401284179213</v>
      </c>
      <c r="H1161" s="1">
        <v>612.77</v>
      </c>
      <c r="I1161" s="2">
        <v>207467.997849065</v>
      </c>
      <c r="J1161" s="3">
        <v>2.256496875782275E-2</v>
      </c>
      <c r="K1161" s="4">
        <v>9194251.5</v>
      </c>
      <c r="L1161" s="5">
        <v>425001</v>
      </c>
      <c r="M1161" s="6">
        <v>21.633482040000001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4025</v>
      </c>
      <c r="AG1161" s="18" t="s">
        <v>7257</v>
      </c>
    </row>
    <row r="1162" spans="1:33" x14ac:dyDescent="0.35">
      <c r="A1162" t="s">
        <v>1847</v>
      </c>
      <c r="B1162" t="s">
        <v>2522</v>
      </c>
      <c r="C1162" t="s">
        <v>2523</v>
      </c>
      <c r="D1162" t="s">
        <v>2524</v>
      </c>
      <c r="E1162" t="s">
        <v>2525</v>
      </c>
      <c r="F1162" t="s">
        <v>2526</v>
      </c>
      <c r="G1162" s="1">
        <v>1242.2416027271649</v>
      </c>
      <c r="H1162" s="1">
        <v>30.734144000000001</v>
      </c>
      <c r="I1162" s="2">
        <v>38179.232301007483</v>
      </c>
      <c r="J1162" s="3">
        <v>4.1525111969155379E-3</v>
      </c>
      <c r="K1162" s="4">
        <v>9194251.5</v>
      </c>
      <c r="L1162" s="5">
        <v>425001</v>
      </c>
      <c r="M1162" s="6">
        <v>21.633482040000001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4025</v>
      </c>
      <c r="AG1162" s="18" t="s">
        <v>7257</v>
      </c>
    </row>
    <row r="1163" spans="1:33" x14ac:dyDescent="0.35">
      <c r="A1163" t="s">
        <v>1847</v>
      </c>
      <c r="B1163" t="s">
        <v>2527</v>
      </c>
      <c r="C1163" t="s">
        <v>2528</v>
      </c>
      <c r="D1163" t="s">
        <v>2529</v>
      </c>
      <c r="E1163" t="s">
        <v>2530</v>
      </c>
      <c r="F1163" t="s">
        <v>2531</v>
      </c>
      <c r="G1163" s="1">
        <v>386.62109838624491</v>
      </c>
      <c r="H1163" s="1">
        <v>220.5</v>
      </c>
      <c r="I1163" s="2">
        <v>85249.952194166995</v>
      </c>
      <c r="J1163" s="3">
        <v>9.2720926977217233E-3</v>
      </c>
      <c r="K1163" s="4">
        <v>9194251.5</v>
      </c>
      <c r="L1163" s="5">
        <v>425001</v>
      </c>
      <c r="M1163" s="6">
        <v>21.633482040000001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4025</v>
      </c>
      <c r="AG1163" s="18" t="s">
        <v>7257</v>
      </c>
    </row>
    <row r="1164" spans="1:33" x14ac:dyDescent="0.35">
      <c r="A1164" t="s">
        <v>1847</v>
      </c>
      <c r="B1164" t="s">
        <v>2532</v>
      </c>
      <c r="C1164" t="s">
        <v>2533</v>
      </c>
      <c r="D1164" t="s">
        <v>2534</v>
      </c>
      <c r="E1164" t="s">
        <v>2535</v>
      </c>
      <c r="F1164" t="s">
        <v>2536</v>
      </c>
      <c r="G1164" s="1">
        <v>459.52299115871028</v>
      </c>
      <c r="H1164" s="1">
        <v>141.03</v>
      </c>
      <c r="I1164" s="2">
        <v>64806.527443112907</v>
      </c>
      <c r="J1164" s="3">
        <v>7.0485919863202476E-3</v>
      </c>
      <c r="K1164" s="4">
        <v>9194251.5</v>
      </c>
      <c r="L1164" s="5">
        <v>425001</v>
      </c>
      <c r="M1164" s="6">
        <v>21.633482040000001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4025</v>
      </c>
      <c r="AG1164" s="18" t="s">
        <v>7257</v>
      </c>
    </row>
    <row r="1165" spans="1:33" x14ac:dyDescent="0.35">
      <c r="A1165" t="s">
        <v>1847</v>
      </c>
      <c r="B1165" t="s">
        <v>2537</v>
      </c>
      <c r="C1165" t="s">
        <v>2538</v>
      </c>
      <c r="D1165" t="s">
        <v>2539</v>
      </c>
      <c r="E1165" t="s">
        <v>2540</v>
      </c>
      <c r="G1165" s="1">
        <v>263.92646471217529</v>
      </c>
      <c r="H1165" s="1">
        <v>242.05</v>
      </c>
      <c r="I1165" s="2">
        <v>63883.400783582038</v>
      </c>
      <c r="J1165" s="3">
        <v>6.9481893967749354E-3</v>
      </c>
      <c r="K1165" s="4">
        <v>9194251.5</v>
      </c>
      <c r="L1165" s="5">
        <v>425001</v>
      </c>
      <c r="M1165" s="6">
        <v>21.633482040000001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4025</v>
      </c>
      <c r="AG1165" s="18" t="s">
        <v>7257</v>
      </c>
    </row>
    <row r="1166" spans="1:33" x14ac:dyDescent="0.35">
      <c r="A1166" t="s">
        <v>1847</v>
      </c>
      <c r="B1166" t="s">
        <v>2541</v>
      </c>
      <c r="C1166" t="s">
        <v>2542</v>
      </c>
      <c r="D1166" t="s">
        <v>2543</v>
      </c>
      <c r="E1166" t="s">
        <v>2544</v>
      </c>
      <c r="F1166" t="s">
        <v>2545</v>
      </c>
      <c r="G1166" s="1">
        <v>282.04802984831838</v>
      </c>
      <c r="H1166" s="1">
        <v>51.86</v>
      </c>
      <c r="I1166" s="2">
        <v>14627.010827933789</v>
      </c>
      <c r="J1166" s="3">
        <v>1.5908865259922241E-3</v>
      </c>
      <c r="K1166" s="4">
        <v>9194251.5</v>
      </c>
      <c r="L1166" s="5">
        <v>425001</v>
      </c>
      <c r="M1166" s="6">
        <v>21.633482040000001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4025</v>
      </c>
      <c r="AG1166" s="18" t="s">
        <v>7257</v>
      </c>
    </row>
    <row r="1167" spans="1:33" x14ac:dyDescent="0.35">
      <c r="A1167" t="s">
        <v>1847</v>
      </c>
      <c r="B1167" t="s">
        <v>2546</v>
      </c>
      <c r="C1167" t="s">
        <v>2547</v>
      </c>
      <c r="D1167" t="s">
        <v>2548</v>
      </c>
      <c r="E1167" t="s">
        <v>2549</v>
      </c>
      <c r="F1167" t="s">
        <v>2550</v>
      </c>
      <c r="G1167" s="1">
        <v>32.003681547775592</v>
      </c>
      <c r="H1167" s="1">
        <v>625.82000000000005</v>
      </c>
      <c r="I1167" s="2">
        <v>20028.54398622892</v>
      </c>
      <c r="J1167" s="3">
        <v>2.1783767809950521E-3</v>
      </c>
      <c r="K1167" s="4">
        <v>9194251.5</v>
      </c>
      <c r="L1167" s="5">
        <v>425001</v>
      </c>
      <c r="M1167" s="6">
        <v>21.633482040000001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4025</v>
      </c>
      <c r="AG1167" s="18" t="s">
        <v>7257</v>
      </c>
    </row>
    <row r="1168" spans="1:33" x14ac:dyDescent="0.35">
      <c r="A1168" t="s">
        <v>1847</v>
      </c>
      <c r="B1168" t="s">
        <v>1025</v>
      </c>
      <c r="C1168" t="s">
        <v>2551</v>
      </c>
      <c r="D1168" t="s">
        <v>1027</v>
      </c>
      <c r="E1168" t="s">
        <v>1028</v>
      </c>
      <c r="F1168" t="s">
        <v>1029</v>
      </c>
      <c r="G1168" s="1">
        <v>118.2058056128231</v>
      </c>
      <c r="H1168" s="1">
        <v>464.86</v>
      </c>
      <c r="I1168" s="2">
        <v>54949.150797176939</v>
      </c>
      <c r="J1168" s="3">
        <v>5.9764681004404697E-3</v>
      </c>
      <c r="K1168" s="4">
        <v>9194251.5</v>
      </c>
      <c r="L1168" s="5">
        <v>425001</v>
      </c>
      <c r="M1168" s="6">
        <v>21.633482040000001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4025</v>
      </c>
      <c r="AG1168" s="18" t="s">
        <v>7257</v>
      </c>
    </row>
    <row r="1169" spans="1:33" x14ac:dyDescent="0.35">
      <c r="A1169" t="s">
        <v>1847</v>
      </c>
      <c r="B1169" t="s">
        <v>2552</v>
      </c>
      <c r="C1169" t="s">
        <v>2553</v>
      </c>
      <c r="D1169" t="s">
        <v>2554</v>
      </c>
      <c r="E1169" t="s">
        <v>2555</v>
      </c>
      <c r="F1169" t="s">
        <v>2556</v>
      </c>
      <c r="G1169" s="1">
        <v>533.58865416927665</v>
      </c>
      <c r="H1169" s="1">
        <v>33.24</v>
      </c>
      <c r="I1169" s="2">
        <v>17736.486864586761</v>
      </c>
      <c r="J1169" s="3">
        <v>1.929084370227066E-3</v>
      </c>
      <c r="K1169" s="4">
        <v>9194251.5</v>
      </c>
      <c r="L1169" s="5">
        <v>425001</v>
      </c>
      <c r="M1169" s="6">
        <v>21.633482040000001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4025</v>
      </c>
      <c r="AG1169" s="18" t="s">
        <v>7257</v>
      </c>
    </row>
    <row r="1170" spans="1:33" x14ac:dyDescent="0.35">
      <c r="A1170" t="s">
        <v>1847</v>
      </c>
      <c r="B1170" t="s">
        <v>2557</v>
      </c>
      <c r="C1170" t="s">
        <v>2558</v>
      </c>
      <c r="D1170" t="s">
        <v>2559</v>
      </c>
      <c r="E1170" t="s">
        <v>2560</v>
      </c>
      <c r="F1170" t="s">
        <v>2561</v>
      </c>
      <c r="G1170" s="1">
        <v>330.42762117508562</v>
      </c>
      <c r="H1170" s="1">
        <v>70.760000000000005</v>
      </c>
      <c r="I1170" s="2">
        <v>23381.058474349062</v>
      </c>
      <c r="J1170" s="3">
        <v>2.5430083649929588E-3</v>
      </c>
      <c r="K1170" s="4">
        <v>9194251.5</v>
      </c>
      <c r="L1170" s="5">
        <v>425001</v>
      </c>
      <c r="M1170" s="6">
        <v>21.633482040000001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4025</v>
      </c>
      <c r="AG1170" s="18" t="s">
        <v>7257</v>
      </c>
    </row>
    <row r="1171" spans="1:33" x14ac:dyDescent="0.35">
      <c r="A1171" t="s">
        <v>1847</v>
      </c>
      <c r="B1171" t="s">
        <v>2562</v>
      </c>
      <c r="C1171" t="s">
        <v>2563</v>
      </c>
      <c r="D1171" t="s">
        <v>2564</v>
      </c>
      <c r="E1171" t="s">
        <v>2565</v>
      </c>
      <c r="F1171" t="s">
        <v>2566</v>
      </c>
      <c r="G1171" s="1">
        <v>1565.935981810381</v>
      </c>
      <c r="H1171" s="1">
        <v>41.67</v>
      </c>
      <c r="I1171" s="2">
        <v>65252.552362038572</v>
      </c>
      <c r="J1171" s="3">
        <v>7.0971032674099219E-3</v>
      </c>
      <c r="K1171" s="4">
        <v>9194251.5</v>
      </c>
      <c r="L1171" s="5">
        <v>425001</v>
      </c>
      <c r="M1171" s="6">
        <v>21.633482040000001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4025</v>
      </c>
      <c r="AG1171" s="18" t="s">
        <v>7257</v>
      </c>
    </row>
    <row r="1172" spans="1:33" x14ac:dyDescent="0.35">
      <c r="A1172" t="s">
        <v>1847</v>
      </c>
      <c r="B1172" t="s">
        <v>2567</v>
      </c>
      <c r="C1172" t="s">
        <v>2568</v>
      </c>
      <c r="D1172" t="s">
        <v>2569</v>
      </c>
      <c r="E1172" t="s">
        <v>2570</v>
      </c>
      <c r="G1172" s="1">
        <v>1899.1067756895609</v>
      </c>
      <c r="H1172" s="1">
        <v>6.0249899999999998</v>
      </c>
      <c r="I1172" s="2">
        <v>11442.09933246185</v>
      </c>
      <c r="J1172" s="3">
        <v>1.244484048806132E-3</v>
      </c>
      <c r="K1172" s="4">
        <v>9194251.5</v>
      </c>
      <c r="L1172" s="5">
        <v>425001</v>
      </c>
      <c r="M1172" s="6">
        <v>21.633482040000001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4025</v>
      </c>
      <c r="AG1172" s="18" t="s">
        <v>7257</v>
      </c>
    </row>
    <row r="1173" spans="1:33" x14ac:dyDescent="0.35">
      <c r="A1173" t="s">
        <v>1847</v>
      </c>
      <c r="B1173" t="s">
        <v>2571</v>
      </c>
      <c r="C1173" t="s">
        <v>2572</v>
      </c>
      <c r="D1173" t="s">
        <v>2573</v>
      </c>
      <c r="E1173" t="s">
        <v>2574</v>
      </c>
      <c r="G1173" s="1">
        <v>329.09759804582751</v>
      </c>
      <c r="H1173" s="1">
        <v>44.799048999999997</v>
      </c>
      <c r="I1173" s="2">
        <v>14743.259420637331</v>
      </c>
      <c r="J1173" s="3">
        <v>1.6035301427894731E-3</v>
      </c>
      <c r="K1173" s="4">
        <v>9194251.5</v>
      </c>
      <c r="L1173" s="5">
        <v>425001</v>
      </c>
      <c r="M1173" s="6">
        <v>21.633482040000001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4025</v>
      </c>
      <c r="AG1173" s="18" t="s">
        <v>7257</v>
      </c>
    </row>
    <row r="1174" spans="1:33" x14ac:dyDescent="0.35">
      <c r="A1174" t="s">
        <v>1847</v>
      </c>
      <c r="B1174" t="s">
        <v>2575</v>
      </c>
      <c r="C1174" t="s">
        <v>2576</v>
      </c>
      <c r="D1174" t="s">
        <v>2577</v>
      </c>
      <c r="E1174" t="s">
        <v>2578</v>
      </c>
      <c r="F1174" t="s">
        <v>2579</v>
      </c>
      <c r="G1174" s="1">
        <v>36.326256717864759</v>
      </c>
      <c r="H1174" s="1">
        <v>482.38</v>
      </c>
      <c r="I1174" s="2">
        <v>17523.059715563599</v>
      </c>
      <c r="J1174" s="3">
        <v>1.905871262664895E-3</v>
      </c>
      <c r="K1174" s="4">
        <v>9194251.5</v>
      </c>
      <c r="L1174" s="5">
        <v>425001</v>
      </c>
      <c r="M1174" s="6">
        <v>21.633482040000001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4025</v>
      </c>
      <c r="AG1174" s="18" t="s">
        <v>7257</v>
      </c>
    </row>
    <row r="1175" spans="1:33" x14ac:dyDescent="0.35">
      <c r="A1175" t="s">
        <v>1847</v>
      </c>
      <c r="B1175" t="s">
        <v>2580</v>
      </c>
      <c r="C1175" t="s">
        <v>2581</v>
      </c>
      <c r="D1175" t="s">
        <v>2582</v>
      </c>
      <c r="E1175" t="s">
        <v>2583</v>
      </c>
      <c r="G1175" s="1">
        <v>627.35528478198023</v>
      </c>
      <c r="H1175" s="1">
        <v>79.478848000000013</v>
      </c>
      <c r="I1175" s="2">
        <v>49861.475321183731</v>
      </c>
      <c r="J1175" s="3">
        <v>5.4231141405239706E-3</v>
      </c>
      <c r="K1175" s="4">
        <v>9194251.5</v>
      </c>
      <c r="L1175" s="5">
        <v>425001</v>
      </c>
      <c r="M1175" s="6">
        <v>21.633482040000001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4025</v>
      </c>
      <c r="AG1175" s="18" t="s">
        <v>7257</v>
      </c>
    </row>
    <row r="1176" spans="1:33" x14ac:dyDescent="0.35">
      <c r="A1176" t="s">
        <v>1847</v>
      </c>
      <c r="B1176" t="s">
        <v>2584</v>
      </c>
      <c r="C1176" t="s">
        <v>2585</v>
      </c>
      <c r="D1176" t="s">
        <v>2586</v>
      </c>
      <c r="E1176" t="s">
        <v>2587</v>
      </c>
      <c r="F1176" t="s">
        <v>2588</v>
      </c>
      <c r="G1176" s="1">
        <v>277.80858112380793</v>
      </c>
      <c r="H1176" s="1">
        <v>122.09</v>
      </c>
      <c r="I1176" s="2">
        <v>33917.649669405713</v>
      </c>
      <c r="J1176" s="3">
        <v>3.6890060783529481E-3</v>
      </c>
      <c r="K1176" s="4">
        <v>9194251.5</v>
      </c>
      <c r="L1176" s="5">
        <v>425001</v>
      </c>
      <c r="M1176" s="6">
        <v>21.633482040000001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4025</v>
      </c>
      <c r="AG1176" s="18" t="s">
        <v>7257</v>
      </c>
    </row>
    <row r="1177" spans="1:33" x14ac:dyDescent="0.35">
      <c r="A1177" t="s">
        <v>1847</v>
      </c>
      <c r="B1177" t="s">
        <v>2589</v>
      </c>
      <c r="C1177" t="s">
        <v>2590</v>
      </c>
      <c r="D1177" t="s">
        <v>2591</v>
      </c>
      <c r="E1177" t="s">
        <v>2592</v>
      </c>
      <c r="F1177" t="s">
        <v>2593</v>
      </c>
      <c r="G1177" s="1">
        <v>851.96294073545982</v>
      </c>
      <c r="H1177" s="1">
        <v>65.14</v>
      </c>
      <c r="I1177" s="2">
        <v>55496.865959507857</v>
      </c>
      <c r="J1177" s="3">
        <v>6.0360395796773512E-3</v>
      </c>
      <c r="K1177" s="4">
        <v>9194251.5</v>
      </c>
      <c r="L1177" s="5">
        <v>425001</v>
      </c>
      <c r="M1177" s="6">
        <v>21.633482040000001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4025</v>
      </c>
      <c r="AG1177" s="18" t="s">
        <v>7257</v>
      </c>
    </row>
    <row r="1178" spans="1:33" x14ac:dyDescent="0.35">
      <c r="A1178" t="s">
        <v>1847</v>
      </c>
      <c r="B1178" t="s">
        <v>2594</v>
      </c>
      <c r="C1178" t="s">
        <v>2595</v>
      </c>
      <c r="D1178" t="s">
        <v>2596</v>
      </c>
      <c r="E1178" t="s">
        <v>2597</v>
      </c>
      <c r="F1178" t="s">
        <v>2598</v>
      </c>
      <c r="G1178" s="1">
        <v>1460.116016588775</v>
      </c>
      <c r="H1178" s="1">
        <v>137.71</v>
      </c>
      <c r="I1178" s="2">
        <v>201072.57664444021</v>
      </c>
      <c r="J1178" s="3">
        <v>2.1869379649277619E-2</v>
      </c>
      <c r="K1178" s="4">
        <v>9194251.5</v>
      </c>
      <c r="L1178" s="5">
        <v>425001</v>
      </c>
      <c r="M1178" s="6">
        <v>21.633482040000001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4025</v>
      </c>
      <c r="AG1178" s="18" t="s">
        <v>7257</v>
      </c>
    </row>
    <row r="1179" spans="1:33" x14ac:dyDescent="0.35">
      <c r="A1179" t="s">
        <v>1847</v>
      </c>
      <c r="B1179" t="s">
        <v>2599</v>
      </c>
      <c r="C1179" t="s">
        <v>2600</v>
      </c>
      <c r="D1179" t="s">
        <v>2601</v>
      </c>
      <c r="E1179" t="s">
        <v>2602</v>
      </c>
      <c r="F1179" t="s">
        <v>2603</v>
      </c>
      <c r="G1179" s="1">
        <v>15.71089821436256</v>
      </c>
      <c r="H1179" s="1">
        <v>8362.86</v>
      </c>
      <c r="I1179" s="2">
        <v>131388.0422409641</v>
      </c>
      <c r="J1179" s="3">
        <v>1.429023800806016E-2</v>
      </c>
      <c r="K1179" s="4">
        <v>9194251.5</v>
      </c>
      <c r="L1179" s="5">
        <v>425001</v>
      </c>
      <c r="M1179" s="6">
        <v>21.633482040000001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4025</v>
      </c>
      <c r="AG1179" s="18" t="s">
        <v>7257</v>
      </c>
    </row>
    <row r="1180" spans="1:33" x14ac:dyDescent="0.35">
      <c r="A1180" t="s">
        <v>1847</v>
      </c>
      <c r="B1180" t="s">
        <v>2604</v>
      </c>
      <c r="C1180" t="s">
        <v>2605</v>
      </c>
      <c r="D1180" t="s">
        <v>2606</v>
      </c>
      <c r="E1180" t="s">
        <v>2607</v>
      </c>
      <c r="G1180" s="1">
        <v>13202.973351255059</v>
      </c>
      <c r="H1180" s="1">
        <v>5.05342425</v>
      </c>
      <c r="I1180" s="2">
        <v>66720.225705336081</v>
      </c>
      <c r="J1180" s="3">
        <v>7.2567327210198767E-3</v>
      </c>
      <c r="K1180" s="4">
        <v>9194251.5</v>
      </c>
      <c r="L1180" s="5">
        <v>425001</v>
      </c>
      <c r="M1180" s="6">
        <v>21.633482040000001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4025</v>
      </c>
      <c r="AG1180" s="18" t="s">
        <v>7257</v>
      </c>
    </row>
    <row r="1181" spans="1:33" x14ac:dyDescent="0.35">
      <c r="A1181" t="s">
        <v>1847</v>
      </c>
      <c r="B1181" t="s">
        <v>2608</v>
      </c>
      <c r="C1181" t="s">
        <v>2609</v>
      </c>
      <c r="D1181" t="s">
        <v>2610</v>
      </c>
      <c r="E1181" t="s">
        <v>2611</v>
      </c>
      <c r="F1181" t="s">
        <v>2612</v>
      </c>
      <c r="G1181" s="1">
        <v>533.08989549580485</v>
      </c>
      <c r="H1181" s="1">
        <v>27.43</v>
      </c>
      <c r="I1181" s="2">
        <v>14622.65583344993</v>
      </c>
      <c r="J1181" s="3">
        <v>1.590412861063234E-3</v>
      </c>
      <c r="K1181" s="4">
        <v>9194251.5</v>
      </c>
      <c r="L1181" s="5">
        <v>425001</v>
      </c>
      <c r="M1181" s="6">
        <v>21.633482040000001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4025</v>
      </c>
      <c r="AG1181" s="18" t="s">
        <v>7257</v>
      </c>
    </row>
    <row r="1182" spans="1:33" x14ac:dyDescent="0.35">
      <c r="A1182" t="s">
        <v>1847</v>
      </c>
      <c r="B1182" t="s">
        <v>2613</v>
      </c>
      <c r="C1182" t="s">
        <v>2614</v>
      </c>
      <c r="D1182" t="s">
        <v>2615</v>
      </c>
      <c r="E1182" t="s">
        <v>2616</v>
      </c>
      <c r="F1182" t="s">
        <v>2617</v>
      </c>
      <c r="G1182" s="1">
        <v>708.48669566673084</v>
      </c>
      <c r="H1182" s="1">
        <v>182.68</v>
      </c>
      <c r="I1182" s="2">
        <v>129426.34956439841</v>
      </c>
      <c r="J1182" s="3">
        <v>1.40768772275153E-2</v>
      </c>
      <c r="K1182" s="4">
        <v>9194251.5</v>
      </c>
      <c r="L1182" s="5">
        <v>425001</v>
      </c>
      <c r="M1182" s="6">
        <v>21.633482040000001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4025</v>
      </c>
      <c r="AG1182" s="18" t="s">
        <v>7257</v>
      </c>
    </row>
    <row r="1183" spans="1:33" x14ac:dyDescent="0.35">
      <c r="A1183" t="s">
        <v>1847</v>
      </c>
      <c r="B1183" t="s">
        <v>2618</v>
      </c>
      <c r="C1183" t="s">
        <v>2619</v>
      </c>
      <c r="D1183" t="s">
        <v>2620</v>
      </c>
      <c r="E1183" t="s">
        <v>2621</v>
      </c>
      <c r="F1183" t="s">
        <v>2622</v>
      </c>
      <c r="G1183" s="1">
        <v>317.70927500155398</v>
      </c>
      <c r="H1183" s="1">
        <v>87.29</v>
      </c>
      <c r="I1183" s="2">
        <v>27732.842614885649</v>
      </c>
      <c r="J1183" s="3">
        <v>3.016324125447912E-3</v>
      </c>
      <c r="K1183" s="4">
        <v>9194251.5</v>
      </c>
      <c r="L1183" s="5">
        <v>425001</v>
      </c>
      <c r="M1183" s="6">
        <v>21.633482040000001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4025</v>
      </c>
      <c r="AG1183" s="18" t="s">
        <v>7257</v>
      </c>
    </row>
    <row r="1184" spans="1:33" x14ac:dyDescent="0.35">
      <c r="A1184" t="s">
        <v>1847</v>
      </c>
      <c r="B1184" t="s">
        <v>1059</v>
      </c>
      <c r="C1184" t="s">
        <v>2623</v>
      </c>
      <c r="D1184" t="s">
        <v>1061</v>
      </c>
      <c r="E1184" t="s">
        <v>1062</v>
      </c>
      <c r="F1184" t="s">
        <v>1063</v>
      </c>
      <c r="G1184" s="1">
        <v>583.54764796203801</v>
      </c>
      <c r="H1184" s="1">
        <v>85.38</v>
      </c>
      <c r="I1184" s="2">
        <v>49823.298182998813</v>
      </c>
      <c r="J1184" s="3">
        <v>5.4189618570906839E-3</v>
      </c>
      <c r="K1184" s="4">
        <v>9194251.5</v>
      </c>
      <c r="L1184" s="5">
        <v>425001</v>
      </c>
      <c r="M1184" s="6">
        <v>21.633482040000001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4025</v>
      </c>
      <c r="AG1184" s="18" t="s">
        <v>7257</v>
      </c>
    </row>
    <row r="1185" spans="1:33" x14ac:dyDescent="0.35">
      <c r="A1185" t="s">
        <v>1847</v>
      </c>
      <c r="B1185" t="s">
        <v>2624</v>
      </c>
      <c r="C1185" t="s">
        <v>2625</v>
      </c>
      <c r="D1185" t="s">
        <v>2626</v>
      </c>
      <c r="E1185" t="s">
        <v>2627</v>
      </c>
      <c r="F1185" t="s">
        <v>2628</v>
      </c>
      <c r="G1185" s="1">
        <v>232.83717406576471</v>
      </c>
      <c r="H1185" s="1">
        <v>216.59</v>
      </c>
      <c r="I1185" s="2">
        <v>50430.203530903993</v>
      </c>
      <c r="J1185" s="3">
        <v>5.4849710746876987E-3</v>
      </c>
      <c r="K1185" s="4">
        <v>9194251.5</v>
      </c>
      <c r="L1185" s="5">
        <v>425001</v>
      </c>
      <c r="M1185" s="6">
        <v>21.633482040000001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4025</v>
      </c>
      <c r="AG1185" s="18" t="s">
        <v>7257</v>
      </c>
    </row>
    <row r="1186" spans="1:33" x14ac:dyDescent="0.35">
      <c r="A1186" t="s">
        <v>1847</v>
      </c>
      <c r="B1186" t="s">
        <v>1064</v>
      </c>
      <c r="C1186" t="s">
        <v>2629</v>
      </c>
      <c r="D1186" t="s">
        <v>1066</v>
      </c>
      <c r="E1186" t="s">
        <v>1067</v>
      </c>
      <c r="F1186" t="s">
        <v>1068</v>
      </c>
      <c r="G1186" s="1">
        <v>1189.8719420126231</v>
      </c>
      <c r="H1186" s="1">
        <v>161.03</v>
      </c>
      <c r="I1186" s="2">
        <v>191605.07882229259</v>
      </c>
      <c r="J1186" s="3">
        <v>2.0839660392397649E-2</v>
      </c>
      <c r="K1186" s="4">
        <v>9194251.5</v>
      </c>
      <c r="L1186" s="5">
        <v>425001</v>
      </c>
      <c r="M1186" s="6">
        <v>21.633482040000001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4025</v>
      </c>
      <c r="AG1186" s="18" t="s">
        <v>7257</v>
      </c>
    </row>
    <row r="1187" spans="1:33" x14ac:dyDescent="0.35">
      <c r="A1187" t="s">
        <v>1847</v>
      </c>
      <c r="B1187" t="s">
        <v>2630</v>
      </c>
      <c r="C1187" t="s">
        <v>2631</v>
      </c>
      <c r="D1187" t="s">
        <v>2632</v>
      </c>
      <c r="E1187" t="s">
        <v>2633</v>
      </c>
      <c r="G1187" s="1">
        <v>431.59250544428801</v>
      </c>
      <c r="H1187" s="1">
        <v>50.856037000000001</v>
      </c>
      <c r="I1187" s="2">
        <v>21949.084425797409</v>
      </c>
      <c r="J1187" s="3">
        <v>2.3872616956146361E-3</v>
      </c>
      <c r="K1187" s="4">
        <v>9194251.5</v>
      </c>
      <c r="L1187" s="5">
        <v>425001</v>
      </c>
      <c r="M1187" s="6">
        <v>21.633482040000001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4025</v>
      </c>
      <c r="AG1187" s="18" t="s">
        <v>7257</v>
      </c>
    </row>
    <row r="1188" spans="1:33" x14ac:dyDescent="0.35">
      <c r="A1188" t="s">
        <v>1847</v>
      </c>
      <c r="B1188" t="s">
        <v>2634</v>
      </c>
      <c r="C1188" t="s">
        <v>2635</v>
      </c>
      <c r="D1188" t="s">
        <v>2636</v>
      </c>
      <c r="E1188" t="s">
        <v>2637</v>
      </c>
      <c r="F1188" t="s">
        <v>2638</v>
      </c>
      <c r="G1188" s="1">
        <v>4286.1657869257269</v>
      </c>
      <c r="H1188" s="1">
        <v>13.02</v>
      </c>
      <c r="I1188" s="2">
        <v>55805.878545772961</v>
      </c>
      <c r="J1188" s="3">
        <v>6.0696489046196921E-3</v>
      </c>
      <c r="K1188" s="4">
        <v>9194251.5</v>
      </c>
      <c r="L1188" s="5">
        <v>425001</v>
      </c>
      <c r="M1188" s="6">
        <v>21.633482040000001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4025</v>
      </c>
      <c r="AG1188" s="18" t="s">
        <v>7257</v>
      </c>
    </row>
    <row r="1189" spans="1:33" x14ac:dyDescent="0.35">
      <c r="A1189" t="s">
        <v>1847</v>
      </c>
      <c r="B1189" t="s">
        <v>2639</v>
      </c>
      <c r="C1189" t="s">
        <v>2640</v>
      </c>
      <c r="D1189" t="s">
        <v>2641</v>
      </c>
      <c r="E1189" t="s">
        <v>2642</v>
      </c>
      <c r="F1189" t="s">
        <v>2643</v>
      </c>
      <c r="G1189" s="1">
        <v>79.46888197317783</v>
      </c>
      <c r="H1189" s="1">
        <v>209.18</v>
      </c>
      <c r="I1189" s="2">
        <v>16623.300731149338</v>
      </c>
      <c r="J1189" s="3">
        <v>1.8080102258622511E-3</v>
      </c>
      <c r="K1189" s="4">
        <v>9194251.5</v>
      </c>
      <c r="L1189" s="5">
        <v>425001</v>
      </c>
      <c r="M1189" s="6">
        <v>21.633482040000001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4025</v>
      </c>
      <c r="AG1189" s="18" t="s">
        <v>7257</v>
      </c>
    </row>
    <row r="1190" spans="1:33" x14ac:dyDescent="0.35">
      <c r="A1190" t="s">
        <v>1847</v>
      </c>
      <c r="B1190" t="s">
        <v>2644</v>
      </c>
      <c r="C1190" t="s">
        <v>2645</v>
      </c>
      <c r="D1190" t="s">
        <v>2646</v>
      </c>
      <c r="E1190" t="s">
        <v>2647</v>
      </c>
      <c r="F1190" t="s">
        <v>2648</v>
      </c>
      <c r="G1190" s="1">
        <v>685.12816445913359</v>
      </c>
      <c r="H1190" s="1">
        <v>30.53</v>
      </c>
      <c r="I1190" s="2">
        <v>20916.96286093735</v>
      </c>
      <c r="J1190" s="3">
        <v>2.275004426509037E-3</v>
      </c>
      <c r="K1190" s="4">
        <v>9194251.5</v>
      </c>
      <c r="L1190" s="5">
        <v>425001</v>
      </c>
      <c r="M1190" s="6">
        <v>21.633482040000001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4025</v>
      </c>
      <c r="AG1190" s="18" t="s">
        <v>7257</v>
      </c>
    </row>
    <row r="1191" spans="1:33" x14ac:dyDescent="0.35">
      <c r="A1191" t="s">
        <v>1847</v>
      </c>
      <c r="B1191" t="s">
        <v>1084</v>
      </c>
      <c r="C1191" t="s">
        <v>2649</v>
      </c>
      <c r="D1191" t="s">
        <v>1086</v>
      </c>
      <c r="E1191" t="s">
        <v>1087</v>
      </c>
      <c r="F1191" t="s">
        <v>1088</v>
      </c>
      <c r="G1191" s="1">
        <v>96.17729753448404</v>
      </c>
      <c r="H1191" s="1">
        <v>121.59</v>
      </c>
      <c r="I1191" s="2">
        <v>11694.19760721791</v>
      </c>
      <c r="J1191" s="3">
        <v>1.2719031676714429E-3</v>
      </c>
      <c r="K1191" s="4">
        <v>9194251.5</v>
      </c>
      <c r="L1191" s="5">
        <v>425001</v>
      </c>
      <c r="M1191" s="6">
        <v>21.633482040000001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4025</v>
      </c>
      <c r="AG1191" s="18" t="s">
        <v>7257</v>
      </c>
    </row>
    <row r="1192" spans="1:33" x14ac:dyDescent="0.35">
      <c r="A1192" t="s">
        <v>1847</v>
      </c>
      <c r="B1192" t="s">
        <v>2650</v>
      </c>
      <c r="C1192" t="s">
        <v>2651</v>
      </c>
      <c r="D1192" t="s">
        <v>2652</v>
      </c>
      <c r="E1192" t="s">
        <v>2653</v>
      </c>
      <c r="G1192" s="1">
        <v>128.84599064688871</v>
      </c>
      <c r="H1192" s="1">
        <v>154.66652999999999</v>
      </c>
      <c r="I1192" s="2">
        <v>19928.16227776674</v>
      </c>
      <c r="J1192" s="3">
        <v>2.1674589038342862E-3</v>
      </c>
      <c r="K1192" s="4">
        <v>9194251.5</v>
      </c>
      <c r="L1192" s="5">
        <v>425001</v>
      </c>
      <c r="M1192" s="6">
        <v>21.633482040000001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4025</v>
      </c>
      <c r="AG1192" s="18" t="s">
        <v>7257</v>
      </c>
    </row>
    <row r="1193" spans="1:33" x14ac:dyDescent="0.35">
      <c r="A1193" t="s">
        <v>1847</v>
      </c>
      <c r="B1193" t="s">
        <v>2654</v>
      </c>
      <c r="C1193" t="s">
        <v>2655</v>
      </c>
      <c r="D1193" t="s">
        <v>2656</v>
      </c>
      <c r="E1193" t="s">
        <v>2657</v>
      </c>
      <c r="F1193" t="s">
        <v>2658</v>
      </c>
      <c r="G1193" s="1">
        <v>193.60149175264769</v>
      </c>
      <c r="H1193" s="1">
        <v>275.81</v>
      </c>
      <c r="I1193" s="2">
        <v>53397.227440297749</v>
      </c>
      <c r="J1193" s="3">
        <v>5.8076753110677644E-3</v>
      </c>
      <c r="K1193" s="4">
        <v>9194251.5</v>
      </c>
      <c r="L1193" s="5">
        <v>425001</v>
      </c>
      <c r="M1193" s="6">
        <v>21.633482040000001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4025</v>
      </c>
      <c r="AG1193" s="18" t="s">
        <v>7257</v>
      </c>
    </row>
    <row r="1194" spans="1:33" x14ac:dyDescent="0.35">
      <c r="A1194" t="s">
        <v>1847</v>
      </c>
      <c r="B1194" t="s">
        <v>2659</v>
      </c>
      <c r="C1194" t="s">
        <v>2660</v>
      </c>
      <c r="D1194" t="s">
        <v>2661</v>
      </c>
      <c r="E1194" t="s">
        <v>2662</v>
      </c>
      <c r="F1194" t="s">
        <v>2663</v>
      </c>
      <c r="G1194" s="1">
        <v>1392.3679634421851</v>
      </c>
      <c r="H1194" s="1">
        <v>29.720320000000001</v>
      </c>
      <c r="I1194" s="2">
        <v>41381.621431250031</v>
      </c>
      <c r="J1194" s="3">
        <v>4.5008146047832206E-3</v>
      </c>
      <c r="K1194" s="4">
        <v>9194251.5</v>
      </c>
      <c r="L1194" s="5">
        <v>425001</v>
      </c>
      <c r="M1194" s="6">
        <v>21.633482040000001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4025</v>
      </c>
      <c r="AG1194" s="18" t="s">
        <v>7257</v>
      </c>
    </row>
    <row r="1195" spans="1:33" x14ac:dyDescent="0.35">
      <c r="A1195" t="s">
        <v>1847</v>
      </c>
      <c r="B1195" t="s">
        <v>2664</v>
      </c>
      <c r="C1195" t="s">
        <v>2665</v>
      </c>
      <c r="D1195" t="s">
        <v>2666</v>
      </c>
      <c r="E1195" t="s">
        <v>2667</v>
      </c>
      <c r="F1195" t="s">
        <v>2668</v>
      </c>
      <c r="G1195" s="1">
        <v>700.00779821770971</v>
      </c>
      <c r="H1195" s="1">
        <v>37.643424000000003</v>
      </c>
      <c r="I1195" s="2">
        <v>26350.690351615689</v>
      </c>
      <c r="J1195" s="3">
        <v>2.865996253378069E-3</v>
      </c>
      <c r="K1195" s="4">
        <v>9194251.5</v>
      </c>
      <c r="L1195" s="5">
        <v>425001</v>
      </c>
      <c r="M1195" s="6">
        <v>21.633482040000001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4025</v>
      </c>
      <c r="AG1195" s="18" t="s">
        <v>7257</v>
      </c>
    </row>
    <row r="1196" spans="1:33" x14ac:dyDescent="0.35">
      <c r="A1196" t="s">
        <v>1847</v>
      </c>
      <c r="B1196" t="s">
        <v>2669</v>
      </c>
      <c r="C1196" t="s">
        <v>2670</v>
      </c>
      <c r="D1196" t="s">
        <v>2671</v>
      </c>
      <c r="E1196" t="s">
        <v>2672</v>
      </c>
      <c r="G1196" s="1">
        <v>3088.7293383654478</v>
      </c>
      <c r="H1196" s="1">
        <v>14.6491975</v>
      </c>
      <c r="I1196" s="2">
        <v>45247.406101759771</v>
      </c>
      <c r="J1196" s="3">
        <v>4.9212713075947262E-3</v>
      </c>
      <c r="K1196" s="4">
        <v>9194251.5</v>
      </c>
      <c r="L1196" s="5">
        <v>425001</v>
      </c>
      <c r="M1196" s="6">
        <v>21.633482040000001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4025</v>
      </c>
      <c r="AG1196" s="18" t="s">
        <v>7257</v>
      </c>
    </row>
    <row r="1197" spans="1:33" x14ac:dyDescent="0.35">
      <c r="A1197" t="s">
        <v>1847</v>
      </c>
      <c r="B1197" t="s">
        <v>2673</v>
      </c>
      <c r="C1197" t="s">
        <v>2674</v>
      </c>
      <c r="D1197" t="s">
        <v>2675</v>
      </c>
      <c r="E1197" t="s">
        <v>2676</v>
      </c>
      <c r="F1197" t="s">
        <v>2677</v>
      </c>
      <c r="G1197" s="1">
        <v>92.18722814670943</v>
      </c>
      <c r="H1197" s="1">
        <v>66.3</v>
      </c>
      <c r="I1197" s="2">
        <v>6112.0132261268354</v>
      </c>
      <c r="J1197" s="3">
        <v>6.6476463321966277E-4</v>
      </c>
      <c r="K1197" s="4">
        <v>9194251.5</v>
      </c>
      <c r="L1197" s="5">
        <v>425001</v>
      </c>
      <c r="M1197" s="6">
        <v>21.633482040000001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4025</v>
      </c>
      <c r="AG1197" s="18" t="s">
        <v>7257</v>
      </c>
    </row>
    <row r="1198" spans="1:33" x14ac:dyDescent="0.35">
      <c r="A1198" t="s">
        <v>1847</v>
      </c>
      <c r="B1198" t="s">
        <v>2678</v>
      </c>
      <c r="C1198" t="s">
        <v>2679</v>
      </c>
      <c r="D1198" t="s">
        <v>2680</v>
      </c>
      <c r="E1198" t="s">
        <v>2681</v>
      </c>
      <c r="F1198" t="s">
        <v>2682</v>
      </c>
      <c r="G1198" s="1">
        <v>40.233199660060741</v>
      </c>
      <c r="H1198" s="1">
        <v>164.56</v>
      </c>
      <c r="I1198" s="2">
        <v>6620.7753360595952</v>
      </c>
      <c r="J1198" s="3">
        <v>7.2009943779105837E-4</v>
      </c>
      <c r="K1198" s="4">
        <v>9194251.5</v>
      </c>
      <c r="L1198" s="5">
        <v>425001</v>
      </c>
      <c r="M1198" s="6">
        <v>21.633482040000001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4025</v>
      </c>
      <c r="AG1198" s="18" t="s">
        <v>7257</v>
      </c>
    </row>
    <row r="1199" spans="1:33" x14ac:dyDescent="0.35">
      <c r="A1199" t="s">
        <v>1847</v>
      </c>
      <c r="B1199" t="s">
        <v>2683</v>
      </c>
      <c r="C1199" t="s">
        <v>2684</v>
      </c>
      <c r="D1199" t="s">
        <v>2685</v>
      </c>
      <c r="E1199" t="s">
        <v>2686</v>
      </c>
      <c r="F1199" t="s">
        <v>2687</v>
      </c>
      <c r="G1199" s="1">
        <v>3365.8729079246268</v>
      </c>
      <c r="H1199" s="1">
        <v>24.2</v>
      </c>
      <c r="I1199" s="2">
        <v>81454.124371775979</v>
      </c>
      <c r="J1199" s="3">
        <v>8.8592447543746206E-3</v>
      </c>
      <c r="K1199" s="4">
        <v>9194251.5</v>
      </c>
      <c r="L1199" s="5">
        <v>425001</v>
      </c>
      <c r="M1199" s="6">
        <v>21.633482040000001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4025</v>
      </c>
      <c r="AG1199" s="18" t="s">
        <v>7257</v>
      </c>
    </row>
    <row r="1200" spans="1:33" x14ac:dyDescent="0.35">
      <c r="A1200" t="s">
        <v>1847</v>
      </c>
      <c r="B1200" t="s">
        <v>2688</v>
      </c>
      <c r="C1200" t="s">
        <v>2689</v>
      </c>
      <c r="D1200" t="s">
        <v>2690</v>
      </c>
      <c r="E1200" t="s">
        <v>2691</v>
      </c>
      <c r="G1200" s="1">
        <v>97.42419421816362</v>
      </c>
      <c r="H1200" s="1">
        <v>73.844405999999992</v>
      </c>
      <c r="I1200" s="2">
        <v>7194.2317520689267</v>
      </c>
      <c r="J1200" s="3">
        <v>7.8247062874763941E-4</v>
      </c>
      <c r="K1200" s="4">
        <v>9194251.5</v>
      </c>
      <c r="L1200" s="5">
        <v>425001</v>
      </c>
      <c r="M1200" s="6">
        <v>21.633482040000001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4025</v>
      </c>
      <c r="AG1200" s="18" t="s">
        <v>7257</v>
      </c>
    </row>
    <row r="1201" spans="1:33" x14ac:dyDescent="0.35">
      <c r="A1201" t="s">
        <v>1847</v>
      </c>
      <c r="B1201" t="s">
        <v>2692</v>
      </c>
      <c r="C1201" t="s">
        <v>2693</v>
      </c>
      <c r="D1201" t="s">
        <v>2694</v>
      </c>
      <c r="E1201" t="s">
        <v>2695</v>
      </c>
      <c r="G1201" s="1">
        <v>75.64506547656049</v>
      </c>
      <c r="H1201" s="1">
        <v>352.65631999999999</v>
      </c>
      <c r="I1201" s="2">
        <v>26676.710417122871</v>
      </c>
      <c r="J1201" s="3">
        <v>2.9014553731886569E-3</v>
      </c>
      <c r="K1201" s="4">
        <v>9194251.5</v>
      </c>
      <c r="L1201" s="5">
        <v>425001</v>
      </c>
      <c r="M1201" s="6">
        <v>21.633482040000001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4025</v>
      </c>
      <c r="AG1201" s="18" t="s">
        <v>7257</v>
      </c>
    </row>
    <row r="1202" spans="1:33" x14ac:dyDescent="0.35">
      <c r="A1202" t="s">
        <v>1847</v>
      </c>
      <c r="B1202" t="s">
        <v>2696</v>
      </c>
      <c r="C1202" t="s">
        <v>2697</v>
      </c>
      <c r="D1202" t="s">
        <v>2698</v>
      </c>
      <c r="E1202" t="s">
        <v>2699</v>
      </c>
      <c r="G1202" s="1">
        <v>630.09845748607529</v>
      </c>
      <c r="H1202" s="1">
        <v>30.75</v>
      </c>
      <c r="I1202" s="2">
        <v>19375.527567696819</v>
      </c>
      <c r="J1202" s="3">
        <v>2.1073523568173888E-3</v>
      </c>
      <c r="K1202" s="4">
        <v>9194251.5</v>
      </c>
      <c r="L1202" s="5">
        <v>425001</v>
      </c>
      <c r="M1202" s="6">
        <v>21.633482040000001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4025</v>
      </c>
      <c r="AG1202" s="18" t="s">
        <v>7257</v>
      </c>
    </row>
    <row r="1203" spans="1:33" x14ac:dyDescent="0.35">
      <c r="A1203" t="s">
        <v>1847</v>
      </c>
      <c r="B1203" t="s">
        <v>2700</v>
      </c>
      <c r="C1203" t="s">
        <v>2701</v>
      </c>
      <c r="D1203" t="s">
        <v>2702</v>
      </c>
      <c r="E1203" t="s">
        <v>2703</v>
      </c>
      <c r="F1203" t="s">
        <v>2704</v>
      </c>
      <c r="G1203" s="1">
        <v>498.42616768951291</v>
      </c>
      <c r="H1203" s="1">
        <v>66.599999999999994</v>
      </c>
      <c r="I1203" s="2">
        <v>33195.182768121551</v>
      </c>
      <c r="J1203" s="3">
        <v>3.6104279688370009E-3</v>
      </c>
      <c r="K1203" s="4">
        <v>9194251.5</v>
      </c>
      <c r="L1203" s="5">
        <v>425001</v>
      </c>
      <c r="M1203" s="6">
        <v>21.633482040000001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4025</v>
      </c>
      <c r="AG1203" s="18" t="s">
        <v>7257</v>
      </c>
    </row>
    <row r="1204" spans="1:33" x14ac:dyDescent="0.35">
      <c r="A1204" t="s">
        <v>1847</v>
      </c>
      <c r="B1204" t="s">
        <v>2705</v>
      </c>
      <c r="C1204" t="s">
        <v>2706</v>
      </c>
      <c r="D1204" t="s">
        <v>2707</v>
      </c>
      <c r="E1204" t="s">
        <v>2708</v>
      </c>
      <c r="G1204" s="1">
        <v>503.49688086980967</v>
      </c>
      <c r="H1204" s="1">
        <v>20.049291</v>
      </c>
      <c r="I1204" s="2">
        <v>10094.755482151149</v>
      </c>
      <c r="J1204" s="3">
        <v>1.097942065447214E-3</v>
      </c>
      <c r="K1204" s="4">
        <v>9194251.5</v>
      </c>
      <c r="L1204" s="5">
        <v>425001</v>
      </c>
      <c r="M1204" s="6">
        <v>21.633482040000001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4025</v>
      </c>
      <c r="AG1204" s="18" t="s">
        <v>7257</v>
      </c>
    </row>
    <row r="1205" spans="1:33" x14ac:dyDescent="0.35">
      <c r="A1205" t="s">
        <v>1847</v>
      </c>
      <c r="B1205" t="s">
        <v>2709</v>
      </c>
      <c r="C1205" t="s">
        <v>2710</v>
      </c>
      <c r="D1205" t="s">
        <v>2711</v>
      </c>
      <c r="E1205" t="s">
        <v>2712</v>
      </c>
      <c r="G1205" s="1">
        <v>289.03065127692389</v>
      </c>
      <c r="H1205" s="1">
        <v>21.1526748</v>
      </c>
      <c r="I1205" s="2">
        <v>6113.7713736929772</v>
      </c>
      <c r="J1205" s="3">
        <v>6.6495585569885461E-4</v>
      </c>
      <c r="K1205" s="4">
        <v>9194251.5</v>
      </c>
      <c r="L1205" s="5">
        <v>425001</v>
      </c>
      <c r="M1205" s="6">
        <v>21.633482040000001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4025</v>
      </c>
      <c r="AG1205" s="18" t="s">
        <v>7257</v>
      </c>
    </row>
    <row r="1206" spans="1:33" x14ac:dyDescent="0.35">
      <c r="A1206" t="s">
        <v>1847</v>
      </c>
      <c r="B1206" t="s">
        <v>2713</v>
      </c>
      <c r="C1206" t="s">
        <v>2714</v>
      </c>
      <c r="D1206" t="s">
        <v>2715</v>
      </c>
      <c r="E1206" t="s">
        <v>2716</v>
      </c>
      <c r="F1206" t="s">
        <v>2717</v>
      </c>
      <c r="G1206" s="1">
        <v>102.5780338440392</v>
      </c>
      <c r="H1206" s="1">
        <v>252.43</v>
      </c>
      <c r="I1206" s="2">
        <v>25893.77308325081</v>
      </c>
      <c r="J1206" s="3">
        <v>2.8163002810235082E-3</v>
      </c>
      <c r="K1206" s="4">
        <v>9194251.5</v>
      </c>
      <c r="L1206" s="5">
        <v>425001</v>
      </c>
      <c r="M1206" s="6">
        <v>21.633482040000001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4025</v>
      </c>
      <c r="AG1206" s="18" t="s">
        <v>7257</v>
      </c>
    </row>
    <row r="1207" spans="1:33" x14ac:dyDescent="0.35">
      <c r="A1207" t="s">
        <v>1847</v>
      </c>
      <c r="B1207" t="s">
        <v>2718</v>
      </c>
      <c r="C1207" t="s">
        <v>2719</v>
      </c>
      <c r="D1207" t="s">
        <v>2720</v>
      </c>
      <c r="E1207" t="s">
        <v>2721</v>
      </c>
      <c r="F1207" t="s">
        <v>2722</v>
      </c>
      <c r="G1207" s="1">
        <v>429.92997653271522</v>
      </c>
      <c r="H1207" s="1">
        <v>115.08</v>
      </c>
      <c r="I1207" s="2">
        <v>49476.341699384873</v>
      </c>
      <c r="J1207" s="3">
        <v>5.3812256168307843E-3</v>
      </c>
      <c r="K1207" s="4">
        <v>9194251.5</v>
      </c>
      <c r="L1207" s="5">
        <v>425001</v>
      </c>
      <c r="M1207" s="6">
        <v>21.633482040000001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4025</v>
      </c>
      <c r="AG1207" s="18" t="s">
        <v>7257</v>
      </c>
    </row>
    <row r="1208" spans="1:33" x14ac:dyDescent="0.35">
      <c r="A1208" t="s">
        <v>1847</v>
      </c>
      <c r="B1208" t="s">
        <v>2723</v>
      </c>
      <c r="C1208" t="s">
        <v>2724</v>
      </c>
      <c r="D1208" t="s">
        <v>2725</v>
      </c>
      <c r="E1208" t="s">
        <v>2726</v>
      </c>
      <c r="G1208" s="1">
        <v>1537.091105194593</v>
      </c>
      <c r="H1208" s="1">
        <v>8.8999039999999994</v>
      </c>
      <c r="I1208" s="2">
        <v>13679.963275485779</v>
      </c>
      <c r="J1208" s="3">
        <v>1.4878822137382021E-3</v>
      </c>
      <c r="K1208" s="4">
        <v>9194251.5</v>
      </c>
      <c r="L1208" s="5">
        <v>425001</v>
      </c>
      <c r="M1208" s="6">
        <v>21.633482040000001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4025</v>
      </c>
      <c r="AG1208" s="18" t="s">
        <v>7257</v>
      </c>
    </row>
    <row r="1209" spans="1:33" x14ac:dyDescent="0.35">
      <c r="A1209" t="s">
        <v>1847</v>
      </c>
      <c r="B1209" t="s">
        <v>2727</v>
      </c>
      <c r="C1209" t="s">
        <v>2728</v>
      </c>
      <c r="D1209" t="s">
        <v>2729</v>
      </c>
      <c r="E1209" t="s">
        <v>2730</v>
      </c>
      <c r="F1209" t="s">
        <v>2731</v>
      </c>
      <c r="G1209" s="1">
        <v>121.8633692182832</v>
      </c>
      <c r="H1209" s="1">
        <v>103.84752</v>
      </c>
      <c r="I1209" s="2">
        <v>12655.208672163049</v>
      </c>
      <c r="J1209" s="3">
        <v>1.376426201976642E-3</v>
      </c>
      <c r="K1209" s="4">
        <v>9194251.5</v>
      </c>
      <c r="L1209" s="5">
        <v>425001</v>
      </c>
      <c r="M1209" s="6">
        <v>21.633482040000001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4025</v>
      </c>
      <c r="AG1209" s="18" t="s">
        <v>7257</v>
      </c>
    </row>
    <row r="1210" spans="1:33" x14ac:dyDescent="0.35">
      <c r="A1210" t="s">
        <v>1847</v>
      </c>
      <c r="B1210" t="s">
        <v>2732</v>
      </c>
      <c r="C1210" t="s">
        <v>2733</v>
      </c>
      <c r="D1210" t="s">
        <v>2734</v>
      </c>
      <c r="E1210" t="s">
        <v>2735</v>
      </c>
      <c r="F1210" t="s">
        <v>2736</v>
      </c>
      <c r="G1210" s="1">
        <v>712.22738571776949</v>
      </c>
      <c r="H1210" s="1">
        <v>56.46</v>
      </c>
      <c r="I1210" s="2">
        <v>40212.358197625268</v>
      </c>
      <c r="J1210" s="3">
        <v>4.3736413124684766E-3</v>
      </c>
      <c r="K1210" s="4">
        <v>9194251.5</v>
      </c>
      <c r="L1210" s="5">
        <v>425001</v>
      </c>
      <c r="M1210" s="6">
        <v>21.633482040000001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4025</v>
      </c>
      <c r="AG1210" s="18" t="s">
        <v>7257</v>
      </c>
    </row>
    <row r="1211" spans="1:33" x14ac:dyDescent="0.35">
      <c r="A1211" t="s">
        <v>1847</v>
      </c>
      <c r="B1211" t="s">
        <v>590</v>
      </c>
      <c r="C1211" t="s">
        <v>2737</v>
      </c>
      <c r="D1211" t="s">
        <v>592</v>
      </c>
      <c r="E1211" t="s">
        <v>593</v>
      </c>
      <c r="F1211" t="s">
        <v>594</v>
      </c>
      <c r="G1211" s="1">
        <v>368.99829192357362</v>
      </c>
      <c r="H1211" s="1">
        <v>70.23</v>
      </c>
      <c r="I1211" s="2">
        <v>25914.75004179258</v>
      </c>
      <c r="J1211" s="3">
        <v>2.8185818107969501E-3</v>
      </c>
      <c r="K1211" s="4">
        <v>9194251.5</v>
      </c>
      <c r="L1211" s="5">
        <v>425001</v>
      </c>
      <c r="M1211" s="6">
        <v>21.633482040000001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4025</v>
      </c>
      <c r="AG1211" s="18" t="s">
        <v>7257</v>
      </c>
    </row>
    <row r="1212" spans="1:33" x14ac:dyDescent="0.35">
      <c r="A1212" t="s">
        <v>1847</v>
      </c>
      <c r="B1212" t="s">
        <v>2738</v>
      </c>
      <c r="C1212" t="s">
        <v>2739</v>
      </c>
      <c r="D1212" t="s">
        <v>2740</v>
      </c>
      <c r="E1212" t="s">
        <v>2741</v>
      </c>
      <c r="G1212" s="1">
        <v>210.47616020511111</v>
      </c>
      <c r="H1212" s="1">
        <v>29.674744799999999</v>
      </c>
      <c r="I1212" s="2">
        <v>6245.8263405705884</v>
      </c>
      <c r="J1212" s="3">
        <v>6.7931863083912686E-4</v>
      </c>
      <c r="K1212" s="4">
        <v>9194251.5</v>
      </c>
      <c r="L1212" s="5">
        <v>425001</v>
      </c>
      <c r="M1212" s="6">
        <v>21.633482040000001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4025</v>
      </c>
      <c r="AG1212" s="18" t="s">
        <v>7257</v>
      </c>
    </row>
    <row r="1213" spans="1:33" x14ac:dyDescent="0.35">
      <c r="A1213" t="s">
        <v>1847</v>
      </c>
      <c r="B1213" t="s">
        <v>2742</v>
      </c>
      <c r="C1213" t="s">
        <v>2743</v>
      </c>
      <c r="D1213" t="s">
        <v>2744</v>
      </c>
      <c r="E1213" t="s">
        <v>2745</v>
      </c>
      <c r="F1213" t="s">
        <v>2746</v>
      </c>
      <c r="G1213" s="1">
        <v>2345.9945471203191</v>
      </c>
      <c r="H1213" s="1">
        <v>16.5</v>
      </c>
      <c r="I1213" s="2">
        <v>38708.910027485261</v>
      </c>
      <c r="J1213" s="3">
        <v>4.210120859483261E-3</v>
      </c>
      <c r="K1213" s="4">
        <v>9194251.5</v>
      </c>
      <c r="L1213" s="5">
        <v>425001</v>
      </c>
      <c r="M1213" s="6">
        <v>21.633482040000001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4025</v>
      </c>
      <c r="AG1213" s="18" t="s">
        <v>7257</v>
      </c>
    </row>
    <row r="1214" spans="1:33" x14ac:dyDescent="0.35">
      <c r="A1214" t="s">
        <v>1847</v>
      </c>
      <c r="B1214" t="s">
        <v>2747</v>
      </c>
      <c r="C1214" t="s">
        <v>2748</v>
      </c>
      <c r="D1214" t="s">
        <v>2749</v>
      </c>
      <c r="E1214" t="s">
        <v>2750</v>
      </c>
      <c r="G1214" s="1">
        <v>292.60508843680537</v>
      </c>
      <c r="H1214" s="1">
        <v>97.67</v>
      </c>
      <c r="I1214" s="2">
        <v>28578.738987622779</v>
      </c>
      <c r="J1214" s="3">
        <v>3.108326870069063E-3</v>
      </c>
      <c r="K1214" s="4">
        <v>9194251.5</v>
      </c>
      <c r="L1214" s="5">
        <v>425001</v>
      </c>
      <c r="M1214" s="6">
        <v>21.633482040000001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4025</v>
      </c>
      <c r="AG1214" s="18" t="s">
        <v>7257</v>
      </c>
    </row>
    <row r="1215" spans="1:33" x14ac:dyDescent="0.35">
      <c r="A1215" t="s">
        <v>1847</v>
      </c>
      <c r="B1215" t="s">
        <v>2751</v>
      </c>
      <c r="C1215" t="s">
        <v>2752</v>
      </c>
      <c r="D1215" t="s">
        <v>2753</v>
      </c>
      <c r="E1215" t="s">
        <v>2754</v>
      </c>
      <c r="G1215" s="1">
        <v>3435.7822486562609</v>
      </c>
      <c r="H1215" s="1">
        <v>11.629020000000001</v>
      </c>
      <c r="I1215" s="2">
        <v>39954.780485268631</v>
      </c>
      <c r="J1215" s="3">
        <v>4.345626230179654E-3</v>
      </c>
      <c r="K1215" s="4">
        <v>9194251.5</v>
      </c>
      <c r="L1215" s="5">
        <v>425001</v>
      </c>
      <c r="M1215" s="6">
        <v>21.633482040000001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4025</v>
      </c>
      <c r="AG1215" s="18" t="s">
        <v>7257</v>
      </c>
    </row>
    <row r="1216" spans="1:33" x14ac:dyDescent="0.35">
      <c r="A1216" t="s">
        <v>1847</v>
      </c>
      <c r="B1216" t="s">
        <v>2755</v>
      </c>
      <c r="C1216" t="s">
        <v>2756</v>
      </c>
      <c r="D1216" t="s">
        <v>2757</v>
      </c>
      <c r="E1216" t="s">
        <v>2758</v>
      </c>
      <c r="G1216" s="1">
        <v>3749.5845807156202</v>
      </c>
      <c r="H1216" s="1">
        <v>10.065013199999999</v>
      </c>
      <c r="I1216" s="2">
        <v>37739.618299419177</v>
      </c>
      <c r="J1216" s="3">
        <v>4.1046971903497716E-3</v>
      </c>
      <c r="K1216" s="4">
        <v>9194251.5</v>
      </c>
      <c r="L1216" s="5">
        <v>425001</v>
      </c>
      <c r="M1216" s="6">
        <v>21.633482040000001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4025</v>
      </c>
      <c r="AG1216" s="18" t="s">
        <v>7257</v>
      </c>
    </row>
    <row r="1217" spans="1:33" x14ac:dyDescent="0.35">
      <c r="A1217" t="s">
        <v>1847</v>
      </c>
      <c r="B1217" t="s">
        <v>2759</v>
      </c>
      <c r="C1217" t="s">
        <v>2760</v>
      </c>
      <c r="D1217" t="s">
        <v>2761</v>
      </c>
      <c r="E1217" t="s">
        <v>2762</v>
      </c>
      <c r="G1217" s="1">
        <v>20018.344371356419</v>
      </c>
      <c r="H1217" s="1">
        <v>2.8320184199999998</v>
      </c>
      <c r="I1217" s="2">
        <v>56692.319997584687</v>
      </c>
      <c r="J1217" s="3">
        <v>6.1660614784775783E-3</v>
      </c>
      <c r="K1217" s="4">
        <v>9194251.5</v>
      </c>
      <c r="L1217" s="5">
        <v>425001</v>
      </c>
      <c r="M1217" s="6">
        <v>21.633482040000001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4025</v>
      </c>
      <c r="AG1217" s="18" t="s">
        <v>7257</v>
      </c>
    </row>
    <row r="1218" spans="1:33" x14ac:dyDescent="0.35">
      <c r="A1218" t="s">
        <v>1847</v>
      </c>
      <c r="B1218" t="s">
        <v>2763</v>
      </c>
      <c r="C1218" t="s">
        <v>2764</v>
      </c>
      <c r="D1218" t="s">
        <v>2765</v>
      </c>
      <c r="E1218" t="s">
        <v>2766</v>
      </c>
      <c r="F1218" t="s">
        <v>2767</v>
      </c>
      <c r="G1218" s="1">
        <v>273.90163818161187</v>
      </c>
      <c r="H1218" s="1">
        <v>181.27</v>
      </c>
      <c r="I1218" s="2">
        <v>49650.149953180793</v>
      </c>
      <c r="J1218" s="3">
        <v>5.4001296302565562E-3</v>
      </c>
      <c r="K1218" s="4">
        <v>9194251.5</v>
      </c>
      <c r="L1218" s="5">
        <v>425001</v>
      </c>
      <c r="M1218" s="6">
        <v>21.633482040000001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4025</v>
      </c>
      <c r="AG1218" s="18" t="s">
        <v>7257</v>
      </c>
    </row>
    <row r="1219" spans="1:33" x14ac:dyDescent="0.35">
      <c r="A1219" t="s">
        <v>1847</v>
      </c>
      <c r="B1219" t="s">
        <v>2768</v>
      </c>
      <c r="C1219" t="s">
        <v>2769</v>
      </c>
      <c r="D1219" t="s">
        <v>2770</v>
      </c>
      <c r="E1219" t="s">
        <v>2771</v>
      </c>
      <c r="F1219" t="s">
        <v>2772</v>
      </c>
      <c r="G1219" s="1">
        <v>138.82116411632529</v>
      </c>
      <c r="H1219" s="1">
        <v>130.86000000000001</v>
      </c>
      <c r="I1219" s="2">
        <v>18166.137536262329</v>
      </c>
      <c r="J1219" s="3">
        <v>1.975814729046984E-3</v>
      </c>
      <c r="K1219" s="4">
        <v>9194251.5</v>
      </c>
      <c r="L1219" s="5">
        <v>425001</v>
      </c>
      <c r="M1219" s="6">
        <v>21.633482040000001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8"/>
        <v xml:space="preserve"> </v>
      </c>
      <c r="AB1219" s="8" t="s">
        <v>4025</v>
      </c>
      <c r="AG1219" s="18" t="s">
        <v>7257</v>
      </c>
    </row>
    <row r="1220" spans="1:33" x14ac:dyDescent="0.35">
      <c r="A1220" t="s">
        <v>1847</v>
      </c>
      <c r="B1220" t="s">
        <v>605</v>
      </c>
      <c r="C1220" t="s">
        <v>2773</v>
      </c>
      <c r="D1220" t="s">
        <v>607</v>
      </c>
      <c r="E1220" t="s">
        <v>608</v>
      </c>
      <c r="F1220" t="s">
        <v>609</v>
      </c>
      <c r="G1220" s="1">
        <v>116.9589089291435</v>
      </c>
      <c r="H1220" s="1">
        <v>52.23</v>
      </c>
      <c r="I1220" s="2">
        <v>6108.7638133691653</v>
      </c>
      <c r="J1220" s="3">
        <v>6.6441121535224109E-4</v>
      </c>
      <c r="K1220" s="4">
        <v>9194251.5</v>
      </c>
      <c r="L1220" s="5">
        <v>425001</v>
      </c>
      <c r="M1220" s="6">
        <v>21.633482040000001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8"/>
        <v xml:space="preserve"> </v>
      </c>
      <c r="AB1220" s="8" t="s">
        <v>4025</v>
      </c>
      <c r="AG1220" s="18" t="s">
        <v>7257</v>
      </c>
    </row>
    <row r="1221" spans="1:33" x14ac:dyDescent="0.35">
      <c r="A1221" t="s">
        <v>1847</v>
      </c>
      <c r="B1221" t="s">
        <v>2774</v>
      </c>
      <c r="C1221" t="s">
        <v>2775</v>
      </c>
      <c r="D1221" t="s">
        <v>2776</v>
      </c>
      <c r="E1221" t="s">
        <v>2777</v>
      </c>
      <c r="F1221" t="s">
        <v>2778</v>
      </c>
      <c r="G1221" s="1">
        <v>2164.8620222044669</v>
      </c>
      <c r="H1221" s="1">
        <v>37.880000000000003</v>
      </c>
      <c r="I1221" s="2">
        <v>82004.973401105206</v>
      </c>
      <c r="J1221" s="3">
        <v>8.9191570843048188E-3</v>
      </c>
      <c r="K1221" s="4">
        <v>9194251.5</v>
      </c>
      <c r="L1221" s="5">
        <v>425001</v>
      </c>
      <c r="M1221" s="6">
        <v>21.633482040000001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8"/>
        <v xml:space="preserve"> </v>
      </c>
      <c r="AB1221" s="8" t="s">
        <v>4025</v>
      </c>
      <c r="AG1221" s="18" t="s">
        <v>7257</v>
      </c>
    </row>
    <row r="1222" spans="1:33" x14ac:dyDescent="0.35">
      <c r="A1222" t="s">
        <v>1847</v>
      </c>
      <c r="B1222" t="s">
        <v>2779</v>
      </c>
      <c r="C1222" t="s">
        <v>2780</v>
      </c>
      <c r="D1222" t="s">
        <v>2781</v>
      </c>
      <c r="E1222" t="s">
        <v>2782</v>
      </c>
      <c r="F1222" t="s">
        <v>2783</v>
      </c>
      <c r="G1222" s="1">
        <v>324.60876998458099</v>
      </c>
      <c r="H1222" s="1">
        <v>215.72</v>
      </c>
      <c r="I1222" s="2">
        <v>70024.603861073803</v>
      </c>
      <c r="J1222" s="3">
        <v>7.6161288236539764E-3</v>
      </c>
      <c r="K1222" s="4">
        <v>9194251.5</v>
      </c>
      <c r="L1222" s="5">
        <v>425001</v>
      </c>
      <c r="M1222" s="6">
        <v>21.633482040000001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ref="S1222:S1285" si="19">IF(ISNUMBER(N1222),Q1222*N1222,IF(ISNUMBER(R1222),J1222*R1222," "))</f>
        <v xml:space="preserve"> </v>
      </c>
      <c r="AB1222" s="8" t="s">
        <v>4025</v>
      </c>
      <c r="AG1222" s="18" t="s">
        <v>7257</v>
      </c>
    </row>
    <row r="1223" spans="1:33" x14ac:dyDescent="0.35">
      <c r="A1223" t="s">
        <v>1847</v>
      </c>
      <c r="B1223" t="s">
        <v>2784</v>
      </c>
      <c r="C1223" t="s">
        <v>2785</v>
      </c>
      <c r="D1223" t="s">
        <v>2786</v>
      </c>
      <c r="E1223" t="s">
        <v>2787</v>
      </c>
      <c r="F1223" t="s">
        <v>2788</v>
      </c>
      <c r="G1223" s="1">
        <v>1242.6572349550579</v>
      </c>
      <c r="H1223" s="1">
        <v>53.66</v>
      </c>
      <c r="I1223" s="2">
        <v>66680.987227688398</v>
      </c>
      <c r="J1223" s="3">
        <v>7.2524650024733822E-3</v>
      </c>
      <c r="K1223" s="4">
        <v>9194251.5</v>
      </c>
      <c r="L1223" s="5">
        <v>425001</v>
      </c>
      <c r="M1223" s="6">
        <v>21.633482040000001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4025</v>
      </c>
      <c r="AG1223" s="18" t="s">
        <v>7257</v>
      </c>
    </row>
    <row r="1224" spans="1:33" x14ac:dyDescent="0.35">
      <c r="A1224" t="s">
        <v>1847</v>
      </c>
      <c r="B1224" t="s">
        <v>2789</v>
      </c>
      <c r="C1224" t="s">
        <v>2790</v>
      </c>
      <c r="D1224" t="s">
        <v>2791</v>
      </c>
      <c r="E1224" t="s">
        <v>2792</v>
      </c>
      <c r="G1224" s="1">
        <v>296.09639915110819</v>
      </c>
      <c r="H1224" s="1">
        <v>389.19</v>
      </c>
      <c r="I1224" s="2">
        <v>115237.75758561979</v>
      </c>
      <c r="J1224" s="3">
        <v>1.2533674718993691E-2</v>
      </c>
      <c r="K1224" s="4">
        <v>9194251.5</v>
      </c>
      <c r="L1224" s="5">
        <v>425001</v>
      </c>
      <c r="M1224" s="6">
        <v>21.633482040000001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4025</v>
      </c>
      <c r="AG1224" s="18" t="s">
        <v>7257</v>
      </c>
    </row>
    <row r="1225" spans="1:33" x14ac:dyDescent="0.35">
      <c r="A1225" t="s">
        <v>1847</v>
      </c>
      <c r="B1225" t="s">
        <v>2793</v>
      </c>
      <c r="C1225" t="s">
        <v>2794</v>
      </c>
      <c r="D1225" t="s">
        <v>2795</v>
      </c>
      <c r="E1225" t="s">
        <v>2796</v>
      </c>
      <c r="F1225" t="s">
        <v>2797</v>
      </c>
      <c r="G1225" s="1">
        <v>453.45476063146981</v>
      </c>
      <c r="H1225" s="1">
        <v>124.42</v>
      </c>
      <c r="I1225" s="2">
        <v>56418.841317767467</v>
      </c>
      <c r="J1225" s="3">
        <v>6.1363169495382494E-3</v>
      </c>
      <c r="K1225" s="4">
        <v>9194251.5</v>
      </c>
      <c r="L1225" s="5">
        <v>425001</v>
      </c>
      <c r="M1225" s="6">
        <v>21.633482040000001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4025</v>
      </c>
      <c r="AG1225" s="18" t="s">
        <v>7257</v>
      </c>
    </row>
    <row r="1226" spans="1:33" x14ac:dyDescent="0.35">
      <c r="A1226" t="s">
        <v>1847</v>
      </c>
      <c r="B1226" t="s">
        <v>2798</v>
      </c>
      <c r="C1226" t="s">
        <v>2799</v>
      </c>
      <c r="D1226" t="s">
        <v>2800</v>
      </c>
      <c r="E1226" t="s">
        <v>2801</v>
      </c>
      <c r="G1226" s="1">
        <v>37455.945113278452</v>
      </c>
      <c r="H1226" s="1">
        <v>1.393564375</v>
      </c>
      <c r="I1226" s="2">
        <v>52197.27074182019</v>
      </c>
      <c r="J1226" s="3">
        <v>5.6771636866601036E-3</v>
      </c>
      <c r="K1226" s="4">
        <v>9194251.5</v>
      </c>
      <c r="L1226" s="5">
        <v>425001</v>
      </c>
      <c r="M1226" s="6">
        <v>21.633482040000001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4025</v>
      </c>
      <c r="AG1226" s="18" t="s">
        <v>7257</v>
      </c>
    </row>
    <row r="1227" spans="1:33" x14ac:dyDescent="0.35">
      <c r="A1227" t="s">
        <v>1847</v>
      </c>
      <c r="B1227" t="s">
        <v>2802</v>
      </c>
      <c r="C1227" t="s">
        <v>2803</v>
      </c>
      <c r="D1227" t="s">
        <v>2804</v>
      </c>
      <c r="E1227" t="s">
        <v>2805</v>
      </c>
      <c r="F1227" t="s">
        <v>2806</v>
      </c>
      <c r="G1227" s="1">
        <v>43.641383928784897</v>
      </c>
      <c r="H1227" s="1">
        <v>178.95</v>
      </c>
      <c r="I1227" s="2">
        <v>7809.6256540560571</v>
      </c>
      <c r="J1227" s="3">
        <v>8.4940309214470114E-4</v>
      </c>
      <c r="K1227" s="4">
        <v>9194251.5</v>
      </c>
      <c r="L1227" s="5">
        <v>425001</v>
      </c>
      <c r="M1227" s="6">
        <v>21.633482040000001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4025</v>
      </c>
      <c r="AG1227" s="18" t="s">
        <v>7257</v>
      </c>
    </row>
    <row r="1228" spans="1:33" x14ac:dyDescent="0.35">
      <c r="A1228" t="s">
        <v>1847</v>
      </c>
      <c r="B1228" t="s">
        <v>2807</v>
      </c>
      <c r="C1228" t="s">
        <v>2808</v>
      </c>
      <c r="D1228" t="s">
        <v>2809</v>
      </c>
      <c r="E1228" t="s">
        <v>2810</v>
      </c>
      <c r="F1228" t="s">
        <v>2811</v>
      </c>
      <c r="G1228" s="1">
        <v>965.26428605914327</v>
      </c>
      <c r="H1228" s="1">
        <v>67.34</v>
      </c>
      <c r="I1228" s="2">
        <v>65000.897023222708</v>
      </c>
      <c r="J1228" s="3">
        <v>7.0697323238572184E-3</v>
      </c>
      <c r="K1228" s="4">
        <v>9194251.5</v>
      </c>
      <c r="L1228" s="5">
        <v>425001</v>
      </c>
      <c r="M1228" s="6">
        <v>21.633482040000001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4025</v>
      </c>
      <c r="AG1228" s="18" t="s">
        <v>7257</v>
      </c>
    </row>
    <row r="1229" spans="1:33" x14ac:dyDescent="0.35">
      <c r="A1229" t="s">
        <v>1847</v>
      </c>
      <c r="B1229" t="s">
        <v>2812</v>
      </c>
      <c r="C1229" t="s">
        <v>2813</v>
      </c>
      <c r="D1229" t="s">
        <v>2814</v>
      </c>
      <c r="E1229" t="s">
        <v>2815</v>
      </c>
      <c r="F1229" t="s">
        <v>2816</v>
      </c>
      <c r="G1229" s="1">
        <v>1124.6176822333921</v>
      </c>
      <c r="H1229" s="1">
        <v>184.8</v>
      </c>
      <c r="I1229" s="2">
        <v>207829.34767673089</v>
      </c>
      <c r="J1229" s="3">
        <v>2.2604270470166148E-2</v>
      </c>
      <c r="K1229" s="4">
        <v>9194251.5</v>
      </c>
      <c r="L1229" s="5">
        <v>425001</v>
      </c>
      <c r="M1229" s="6">
        <v>21.633482040000001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4025</v>
      </c>
      <c r="AG1229" s="18" t="s">
        <v>7257</v>
      </c>
    </row>
    <row r="1230" spans="1:33" x14ac:dyDescent="0.35">
      <c r="A1230" t="s">
        <v>1847</v>
      </c>
      <c r="B1230" t="s">
        <v>2817</v>
      </c>
      <c r="C1230" t="s">
        <v>2818</v>
      </c>
      <c r="D1230" t="s">
        <v>2819</v>
      </c>
      <c r="E1230" t="s">
        <v>2820</v>
      </c>
      <c r="F1230" t="s">
        <v>2821</v>
      </c>
      <c r="G1230" s="1">
        <v>113.7169775515766</v>
      </c>
      <c r="H1230" s="1">
        <v>358.93</v>
      </c>
      <c r="I1230" s="2">
        <v>40816.434752587404</v>
      </c>
      <c r="J1230" s="3">
        <v>4.4393428603282607E-3</v>
      </c>
      <c r="K1230" s="4">
        <v>9194251.5</v>
      </c>
      <c r="L1230" s="5">
        <v>425001</v>
      </c>
      <c r="M1230" s="6">
        <v>21.633482040000001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4025</v>
      </c>
      <c r="AG1230" s="18" t="s">
        <v>7257</v>
      </c>
    </row>
    <row r="1231" spans="1:33" x14ac:dyDescent="0.35">
      <c r="A1231" t="s">
        <v>1847</v>
      </c>
      <c r="B1231" t="s">
        <v>2822</v>
      </c>
      <c r="C1231" t="s">
        <v>2823</v>
      </c>
      <c r="D1231" t="s">
        <v>2824</v>
      </c>
      <c r="E1231" t="s">
        <v>2825</v>
      </c>
      <c r="F1231" t="s">
        <v>2826</v>
      </c>
      <c r="G1231" s="1">
        <v>393.02183469580001</v>
      </c>
      <c r="H1231" s="1">
        <v>216.59</v>
      </c>
      <c r="I1231" s="2">
        <v>85124.59917676331</v>
      </c>
      <c r="J1231" s="3">
        <v>9.2584588508116527E-3</v>
      </c>
      <c r="K1231" s="4">
        <v>9194251.5</v>
      </c>
      <c r="L1231" s="5">
        <v>425001</v>
      </c>
      <c r="M1231" s="6">
        <v>21.633482040000001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4025</v>
      </c>
      <c r="AG1231" s="18" t="s">
        <v>7257</v>
      </c>
    </row>
    <row r="1232" spans="1:33" x14ac:dyDescent="0.35">
      <c r="A1232" t="s">
        <v>1847</v>
      </c>
      <c r="B1232" t="s">
        <v>2827</v>
      </c>
      <c r="C1232" t="s">
        <v>2828</v>
      </c>
      <c r="D1232" t="s">
        <v>2829</v>
      </c>
      <c r="E1232" t="s">
        <v>2830</v>
      </c>
      <c r="F1232" t="s">
        <v>2831</v>
      </c>
      <c r="G1232" s="1">
        <v>588.28585536002038</v>
      </c>
      <c r="H1232" s="1">
        <v>37.26</v>
      </c>
      <c r="I1232" s="2">
        <v>21919.530970714361</v>
      </c>
      <c r="J1232" s="3">
        <v>2.384047355101648E-3</v>
      </c>
      <c r="K1232" s="4">
        <v>9194251.5</v>
      </c>
      <c r="L1232" s="5">
        <v>425001</v>
      </c>
      <c r="M1232" s="6">
        <v>21.633482040000001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4025</v>
      </c>
      <c r="AG1232" s="18" t="s">
        <v>7257</v>
      </c>
    </row>
    <row r="1233" spans="1:33" x14ac:dyDescent="0.35">
      <c r="A1233" t="s">
        <v>1847</v>
      </c>
      <c r="B1233" t="s">
        <v>1173</v>
      </c>
      <c r="C1233" t="s">
        <v>2832</v>
      </c>
      <c r="D1233" t="s">
        <v>1175</v>
      </c>
      <c r="E1233" t="s">
        <v>1176</v>
      </c>
      <c r="F1233" t="s">
        <v>1177</v>
      </c>
      <c r="G1233" s="1">
        <v>69.909340731634472</v>
      </c>
      <c r="H1233" s="1">
        <v>278.55</v>
      </c>
      <c r="I1233" s="2">
        <v>19473.246860796778</v>
      </c>
      <c r="J1233" s="3">
        <v>2.1179806600675199E-3</v>
      </c>
      <c r="K1233" s="4">
        <v>9194251.5</v>
      </c>
      <c r="L1233" s="5">
        <v>425001</v>
      </c>
      <c r="M1233" s="6">
        <v>21.633482040000001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4025</v>
      </c>
      <c r="AG1233" s="18" t="s">
        <v>7257</v>
      </c>
    </row>
    <row r="1234" spans="1:33" x14ac:dyDescent="0.35">
      <c r="A1234" t="s">
        <v>1847</v>
      </c>
      <c r="B1234" t="s">
        <v>2833</v>
      </c>
      <c r="C1234" t="s">
        <v>2834</v>
      </c>
      <c r="D1234" t="s">
        <v>2835</v>
      </c>
      <c r="E1234" t="s">
        <v>2836</v>
      </c>
      <c r="F1234" t="s">
        <v>2837</v>
      </c>
      <c r="G1234" s="1">
        <v>544.97697721355007</v>
      </c>
      <c r="H1234" s="1">
        <v>135.88</v>
      </c>
      <c r="I1234" s="2">
        <v>74051.471663777178</v>
      </c>
      <c r="J1234" s="3">
        <v>8.0541055097064912E-3</v>
      </c>
      <c r="K1234" s="4">
        <v>9194251.5</v>
      </c>
      <c r="L1234" s="5">
        <v>425001</v>
      </c>
      <c r="M1234" s="6">
        <v>21.633482040000001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4025</v>
      </c>
      <c r="AG1234" s="18" t="s">
        <v>7257</v>
      </c>
    </row>
    <row r="1235" spans="1:33" x14ac:dyDescent="0.35">
      <c r="A1235" t="s">
        <v>1847</v>
      </c>
      <c r="B1235" t="s">
        <v>2838</v>
      </c>
      <c r="C1235" t="s">
        <v>2839</v>
      </c>
      <c r="D1235" t="s">
        <v>2840</v>
      </c>
      <c r="E1235" t="s">
        <v>2841</v>
      </c>
      <c r="F1235" t="s">
        <v>2842</v>
      </c>
      <c r="G1235" s="1">
        <v>648.96816063242602</v>
      </c>
      <c r="H1235" s="1">
        <v>170.86</v>
      </c>
      <c r="I1235" s="2">
        <v>110882.6999256563</v>
      </c>
      <c r="J1235" s="3">
        <v>1.20600029187429E-2</v>
      </c>
      <c r="K1235" s="4">
        <v>9194251.5</v>
      </c>
      <c r="L1235" s="5">
        <v>425001</v>
      </c>
      <c r="M1235" s="6">
        <v>21.633482040000001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4025</v>
      </c>
      <c r="AG1235" s="18" t="s">
        <v>7257</v>
      </c>
    </row>
    <row r="1236" spans="1:33" x14ac:dyDescent="0.35">
      <c r="A1236" t="s">
        <v>1847</v>
      </c>
      <c r="B1236" t="s">
        <v>2843</v>
      </c>
      <c r="C1236" t="s">
        <v>2844</v>
      </c>
      <c r="D1236" t="s">
        <v>2845</v>
      </c>
      <c r="E1236" t="s">
        <v>2846</v>
      </c>
      <c r="G1236" s="1">
        <v>1641.5810472869409</v>
      </c>
      <c r="H1236" s="1">
        <v>13.175593599999999</v>
      </c>
      <c r="I1236" s="2">
        <v>21628.804740515119</v>
      </c>
      <c r="J1236" s="3">
        <v>2.352426920289826E-3</v>
      </c>
      <c r="K1236" s="4">
        <v>9194251.5</v>
      </c>
      <c r="L1236" s="5">
        <v>425001</v>
      </c>
      <c r="M1236" s="6">
        <v>21.633482040000001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4025</v>
      </c>
      <c r="AG1236" s="18" t="s">
        <v>7257</v>
      </c>
    </row>
    <row r="1237" spans="1:33" x14ac:dyDescent="0.35">
      <c r="A1237" t="s">
        <v>1847</v>
      </c>
      <c r="B1237" t="s">
        <v>2847</v>
      </c>
      <c r="C1237" t="s">
        <v>2848</v>
      </c>
      <c r="D1237" t="s">
        <v>2849</v>
      </c>
      <c r="E1237" t="s">
        <v>2850</v>
      </c>
      <c r="F1237" t="s">
        <v>2851</v>
      </c>
      <c r="G1237" s="1">
        <v>417.12850391360502</v>
      </c>
      <c r="H1237" s="1">
        <v>44.99</v>
      </c>
      <c r="I1237" s="2">
        <v>18766.611391073089</v>
      </c>
      <c r="J1237" s="3">
        <v>2.0411244342264392E-3</v>
      </c>
      <c r="K1237" s="4">
        <v>9194251.5</v>
      </c>
      <c r="L1237" s="5">
        <v>425001</v>
      </c>
      <c r="M1237" s="6">
        <v>21.633482040000001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4025</v>
      </c>
      <c r="AG1237" s="18" t="s">
        <v>7257</v>
      </c>
    </row>
    <row r="1238" spans="1:33" x14ac:dyDescent="0.35">
      <c r="A1238" t="s">
        <v>1847</v>
      </c>
      <c r="B1238" t="s">
        <v>675</v>
      </c>
      <c r="C1238" t="s">
        <v>2852</v>
      </c>
      <c r="D1238" t="s">
        <v>677</v>
      </c>
      <c r="E1238" t="s">
        <v>678</v>
      </c>
      <c r="G1238" s="1">
        <v>87.11651496641251</v>
      </c>
      <c r="H1238" s="1">
        <v>73.989999999999995</v>
      </c>
      <c r="I1238" s="2">
        <v>6445.7509423648607</v>
      </c>
      <c r="J1238" s="3">
        <v>7.0106315259756168E-4</v>
      </c>
      <c r="K1238" s="4">
        <v>9194251.5</v>
      </c>
      <c r="L1238" s="5">
        <v>425001</v>
      </c>
      <c r="M1238" s="6">
        <v>21.633482040000001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4025</v>
      </c>
      <c r="AG1238" s="18" t="s">
        <v>7257</v>
      </c>
    </row>
    <row r="1239" spans="1:33" x14ac:dyDescent="0.35">
      <c r="A1239" t="s">
        <v>1847</v>
      </c>
      <c r="B1239" t="s">
        <v>2853</v>
      </c>
      <c r="C1239" t="s">
        <v>2854</v>
      </c>
      <c r="D1239" t="s">
        <v>2855</v>
      </c>
      <c r="E1239" t="s">
        <v>2856</v>
      </c>
      <c r="F1239" t="s">
        <v>2857</v>
      </c>
      <c r="G1239" s="1">
        <v>256.19570527336202</v>
      </c>
      <c r="H1239" s="1">
        <v>272.92</v>
      </c>
      <c r="I1239" s="2">
        <v>69920.931883205965</v>
      </c>
      <c r="J1239" s="3">
        <v>7.6048530849091916E-3</v>
      </c>
      <c r="K1239" s="4">
        <v>9194251.5</v>
      </c>
      <c r="L1239" s="5">
        <v>425001</v>
      </c>
      <c r="M1239" s="6">
        <v>21.633482040000001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4025</v>
      </c>
      <c r="AG1239" s="18" t="s">
        <v>7257</v>
      </c>
    </row>
    <row r="1240" spans="1:33" x14ac:dyDescent="0.35">
      <c r="A1240" t="s">
        <v>1847</v>
      </c>
      <c r="B1240" t="s">
        <v>2858</v>
      </c>
      <c r="C1240" t="s">
        <v>2859</v>
      </c>
      <c r="D1240" t="s">
        <v>2860</v>
      </c>
      <c r="E1240" t="s">
        <v>2861</v>
      </c>
      <c r="G1240" s="1">
        <v>40.233199660060741</v>
      </c>
      <c r="H1240" s="1">
        <v>240.89</v>
      </c>
      <c r="I1240" s="2">
        <v>9691.7754661120307</v>
      </c>
      <c r="J1240" s="3">
        <v>1.054112503460671E-3</v>
      </c>
      <c r="K1240" s="4">
        <v>9194251.5</v>
      </c>
      <c r="L1240" s="5">
        <v>425001</v>
      </c>
      <c r="M1240" s="6">
        <v>21.633482040000001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4025</v>
      </c>
      <c r="AG1240" s="18" t="s">
        <v>7257</v>
      </c>
    </row>
    <row r="1241" spans="1:33" x14ac:dyDescent="0.35">
      <c r="A1241" t="s">
        <v>1847</v>
      </c>
      <c r="B1241" t="s">
        <v>2862</v>
      </c>
      <c r="C1241" t="s">
        <v>2863</v>
      </c>
      <c r="D1241" t="s">
        <v>2864</v>
      </c>
      <c r="E1241" t="s">
        <v>2865</v>
      </c>
      <c r="F1241" t="s">
        <v>2866</v>
      </c>
      <c r="G1241" s="1">
        <v>35.328739370921113</v>
      </c>
      <c r="H1241" s="1">
        <v>211.71</v>
      </c>
      <c r="I1241" s="2">
        <v>7479.447412217708</v>
      </c>
      <c r="J1241" s="3">
        <v>8.1349171405825779E-4</v>
      </c>
      <c r="K1241" s="4">
        <v>9194251.5</v>
      </c>
      <c r="L1241" s="5">
        <v>425001</v>
      </c>
      <c r="M1241" s="6">
        <v>21.633482040000001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4025</v>
      </c>
      <c r="AG1241" s="18" t="s">
        <v>7257</v>
      </c>
    </row>
    <row r="1242" spans="1:33" x14ac:dyDescent="0.35">
      <c r="A1242" t="s">
        <v>1847</v>
      </c>
      <c r="B1242" t="s">
        <v>2867</v>
      </c>
      <c r="C1242" t="s">
        <v>2868</v>
      </c>
      <c r="D1242" t="s">
        <v>2869</v>
      </c>
      <c r="E1242" t="s">
        <v>2870</v>
      </c>
      <c r="F1242" t="s">
        <v>2871</v>
      </c>
      <c r="G1242" s="1">
        <v>100.41674625899461</v>
      </c>
      <c r="H1242" s="1">
        <v>59.5</v>
      </c>
      <c r="I1242" s="2">
        <v>5974.7964024101784</v>
      </c>
      <c r="J1242" s="3">
        <v>6.4984043588650771E-4</v>
      </c>
      <c r="K1242" s="4">
        <v>9194251.5</v>
      </c>
      <c r="L1242" s="5">
        <v>425001</v>
      </c>
      <c r="M1242" s="6">
        <v>21.633482040000001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4025</v>
      </c>
      <c r="AG1242" s="18" t="s">
        <v>7257</v>
      </c>
    </row>
    <row r="1243" spans="1:33" x14ac:dyDescent="0.35">
      <c r="A1243" t="s">
        <v>1847</v>
      </c>
      <c r="B1243" t="s">
        <v>2872</v>
      </c>
      <c r="C1243" t="s">
        <v>2873</v>
      </c>
      <c r="D1243" t="s">
        <v>2874</v>
      </c>
      <c r="E1243" t="s">
        <v>2875</v>
      </c>
      <c r="G1243" s="1">
        <v>618.95951377853783</v>
      </c>
      <c r="H1243" s="1">
        <v>72.805832999999993</v>
      </c>
      <c r="I1243" s="2">
        <v>45063.862993921422</v>
      </c>
      <c r="J1243" s="3">
        <v>4.9013084962839472E-3</v>
      </c>
      <c r="K1243" s="4">
        <v>9194251.5</v>
      </c>
      <c r="L1243" s="5">
        <v>425001</v>
      </c>
      <c r="M1243" s="6">
        <v>21.633482040000001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4025</v>
      </c>
      <c r="AG1243" s="18" t="s">
        <v>7257</v>
      </c>
    </row>
    <row r="1244" spans="1:33" x14ac:dyDescent="0.35">
      <c r="A1244" t="s">
        <v>1847</v>
      </c>
      <c r="B1244" t="s">
        <v>2876</v>
      </c>
      <c r="C1244" t="s">
        <v>2877</v>
      </c>
      <c r="D1244" t="s">
        <v>2878</v>
      </c>
      <c r="E1244" t="s">
        <v>2879</v>
      </c>
      <c r="G1244" s="1">
        <v>98.006079337214075</v>
      </c>
      <c r="H1244" s="1">
        <v>104.348601</v>
      </c>
      <c r="I1244" s="2">
        <v>10226.797268333299</v>
      </c>
      <c r="J1244" s="3">
        <v>1.112303407007443E-3</v>
      </c>
      <c r="K1244" s="4">
        <v>9194251.5</v>
      </c>
      <c r="L1244" s="5">
        <v>425001</v>
      </c>
      <c r="M1244" s="6">
        <v>21.633482040000001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4025</v>
      </c>
      <c r="AG1244" s="18" t="s">
        <v>7257</v>
      </c>
    </row>
    <row r="1245" spans="1:33" x14ac:dyDescent="0.35">
      <c r="A1245" t="s">
        <v>1847</v>
      </c>
      <c r="B1245" t="s">
        <v>2880</v>
      </c>
      <c r="C1245" t="s">
        <v>2881</v>
      </c>
      <c r="D1245" t="s">
        <v>2882</v>
      </c>
      <c r="E1245" t="s">
        <v>2883</v>
      </c>
      <c r="F1245" t="s">
        <v>2884</v>
      </c>
      <c r="G1245" s="1">
        <v>611.81063945877497</v>
      </c>
      <c r="H1245" s="1">
        <v>77.86</v>
      </c>
      <c r="I1245" s="2">
        <v>47635.576388260219</v>
      </c>
      <c r="J1245" s="3">
        <v>5.1810173333044262E-3</v>
      </c>
      <c r="K1245" s="4">
        <v>9194251.5</v>
      </c>
      <c r="L1245" s="5">
        <v>425001</v>
      </c>
      <c r="M1245" s="6">
        <v>21.633482040000001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4025</v>
      </c>
      <c r="AG1245" s="18" t="s">
        <v>7257</v>
      </c>
    </row>
    <row r="1246" spans="1:33" x14ac:dyDescent="0.35">
      <c r="A1246" t="s">
        <v>1847</v>
      </c>
      <c r="B1246" t="s">
        <v>2880</v>
      </c>
      <c r="C1246" t="s">
        <v>2885</v>
      </c>
      <c r="D1246" t="s">
        <v>2886</v>
      </c>
      <c r="E1246" t="s">
        <v>2887</v>
      </c>
      <c r="F1246" t="s">
        <v>2888</v>
      </c>
      <c r="G1246" s="1">
        <v>526.52290629509241</v>
      </c>
      <c r="H1246" s="1">
        <v>74.83</v>
      </c>
      <c r="I1246" s="2">
        <v>39399.709078061773</v>
      </c>
      <c r="J1246" s="3">
        <v>4.2852546591815293E-3</v>
      </c>
      <c r="K1246" s="4">
        <v>9194251.5</v>
      </c>
      <c r="L1246" s="5">
        <v>425001</v>
      </c>
      <c r="M1246" s="6">
        <v>21.633482040000001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4025</v>
      </c>
      <c r="AG1246" s="18" t="s">
        <v>7257</v>
      </c>
    </row>
    <row r="1247" spans="1:33" x14ac:dyDescent="0.35">
      <c r="A1247" t="s">
        <v>1847</v>
      </c>
      <c r="B1247" t="s">
        <v>2889</v>
      </c>
      <c r="C1247" t="s">
        <v>2890</v>
      </c>
      <c r="D1247" t="s">
        <v>2891</v>
      </c>
      <c r="E1247" t="s">
        <v>2892</v>
      </c>
      <c r="F1247" t="s">
        <v>2893</v>
      </c>
      <c r="G1247" s="1">
        <v>626.02526165272195</v>
      </c>
      <c r="H1247" s="1">
        <v>187.58</v>
      </c>
      <c r="I1247" s="2">
        <v>117429.81858081761</v>
      </c>
      <c r="J1247" s="3">
        <v>1.277209118989377E-2</v>
      </c>
      <c r="K1247" s="4">
        <v>9194251.5</v>
      </c>
      <c r="L1247" s="5">
        <v>425001</v>
      </c>
      <c r="M1247" s="6">
        <v>21.633482040000001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4025</v>
      </c>
      <c r="AG1247" s="18" t="s">
        <v>7257</v>
      </c>
    </row>
    <row r="1248" spans="1:33" x14ac:dyDescent="0.35">
      <c r="A1248" t="s">
        <v>1847</v>
      </c>
      <c r="B1248" t="s">
        <v>4027</v>
      </c>
      <c r="C1248" t="s">
        <v>4028</v>
      </c>
      <c r="F1248" t="s">
        <v>4028</v>
      </c>
      <c r="G1248" s="1">
        <v>-11270835</v>
      </c>
      <c r="H1248" s="1">
        <v>100</v>
      </c>
      <c r="I1248" s="2">
        <v>-11270835</v>
      </c>
      <c r="J1248" s="3">
        <v>-1.2258567199999999</v>
      </c>
      <c r="K1248" s="4">
        <v>9194251.5</v>
      </c>
      <c r="L1248" s="5">
        <v>425001</v>
      </c>
      <c r="M1248" s="6">
        <v>21.633482040000001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T1248" t="s">
        <v>4028</v>
      </c>
      <c r="U1248" t="s">
        <v>75</v>
      </c>
      <c r="AC1248" s="8" t="s">
        <v>180</v>
      </c>
      <c r="AD1248" s="8" t="s">
        <v>181</v>
      </c>
      <c r="AE1248" s="8">
        <v>30</v>
      </c>
      <c r="AG1248" s="18" t="s">
        <v>7257</v>
      </c>
    </row>
    <row r="1249" spans="1:33" x14ac:dyDescent="0.35">
      <c r="A1249" t="s">
        <v>1847</v>
      </c>
      <c r="B1249" t="s">
        <v>4029</v>
      </c>
      <c r="C1249" t="s">
        <v>4029</v>
      </c>
      <c r="F1249" t="s">
        <v>4029</v>
      </c>
      <c r="G1249" s="1">
        <v>11292861</v>
      </c>
      <c r="H1249" s="1">
        <v>100</v>
      </c>
      <c r="I1249" s="2">
        <v>11292861</v>
      </c>
      <c r="J1249" s="3">
        <v>1.22825235</v>
      </c>
      <c r="K1249" s="4">
        <v>9194251.5</v>
      </c>
      <c r="L1249" s="5">
        <v>425001</v>
      </c>
      <c r="M1249" s="6">
        <v>21.633482040000001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T1249" t="s">
        <v>4029</v>
      </c>
      <c r="U1249" t="s">
        <v>75</v>
      </c>
      <c r="AC1249" s="8" t="s">
        <v>180</v>
      </c>
      <c r="AD1249" s="8" t="s">
        <v>181</v>
      </c>
      <c r="AE1249" s="8">
        <v>0</v>
      </c>
      <c r="AG1249" s="18" t="s">
        <v>7257</v>
      </c>
    </row>
    <row r="1250" spans="1:33" x14ac:dyDescent="0.35">
      <c r="A1250" t="s">
        <v>1847</v>
      </c>
      <c r="B1250" t="s">
        <v>4030</v>
      </c>
      <c r="C1250" t="s">
        <v>4031</v>
      </c>
      <c r="F1250" t="s">
        <v>4031</v>
      </c>
      <c r="G1250" s="1">
        <v>-98714</v>
      </c>
      <c r="H1250" s="1">
        <v>115.43</v>
      </c>
      <c r="I1250" s="2">
        <v>-11394557.02</v>
      </c>
      <c r="J1250" s="3">
        <v>-1.2393131799999999</v>
      </c>
      <c r="K1250" s="4">
        <v>9194251.5</v>
      </c>
      <c r="L1250" s="5">
        <v>425001</v>
      </c>
      <c r="M1250" s="6">
        <v>21.633482040000001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T1250" t="s">
        <v>4031</v>
      </c>
      <c r="U1250" t="s">
        <v>75</v>
      </c>
      <c r="AC1250" s="8" t="s">
        <v>180</v>
      </c>
      <c r="AD1250" s="8" t="s">
        <v>181</v>
      </c>
      <c r="AE1250" s="8">
        <v>0</v>
      </c>
      <c r="AF1250" s="8" t="s">
        <v>4032</v>
      </c>
      <c r="AG1250" s="18" t="s">
        <v>7257</v>
      </c>
    </row>
    <row r="1251" spans="1:33" x14ac:dyDescent="0.35">
      <c r="A1251" t="s">
        <v>1847</v>
      </c>
      <c r="B1251" t="s">
        <v>2900</v>
      </c>
      <c r="C1251" t="s">
        <v>2901</v>
      </c>
      <c r="D1251" t="s">
        <v>2902</v>
      </c>
      <c r="E1251" t="s">
        <v>2903</v>
      </c>
      <c r="G1251" s="1">
        <v>-4681.5110423159813</v>
      </c>
      <c r="H1251" s="1">
        <v>7.0530029999999986</v>
      </c>
      <c r="I1251" s="2">
        <v>-33018.711425987742</v>
      </c>
      <c r="J1251" s="3">
        <v>-3.5912343083053301E-3</v>
      </c>
      <c r="K1251" s="4">
        <v>9194251.5</v>
      </c>
      <c r="L1251" s="5">
        <v>425001</v>
      </c>
      <c r="M1251" s="6">
        <v>21.633482040000001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4031</v>
      </c>
      <c r="AG1251" s="18" t="s">
        <v>7257</v>
      </c>
    </row>
    <row r="1252" spans="1:33" x14ac:dyDescent="0.35">
      <c r="A1252" t="s">
        <v>1847</v>
      </c>
      <c r="B1252" t="s">
        <v>2904</v>
      </c>
      <c r="C1252" t="s">
        <v>2905</v>
      </c>
      <c r="D1252" t="s">
        <v>2906</v>
      </c>
      <c r="E1252" t="s">
        <v>2907</v>
      </c>
      <c r="G1252" s="1">
        <v>-1905.693399308627</v>
      </c>
      <c r="H1252" s="1">
        <v>2.8841515000000002</v>
      </c>
      <c r="I1252" s="2">
        <v>-5496.3084761560749</v>
      </c>
      <c r="J1252" s="3">
        <v>-5.9779836087321247E-4</v>
      </c>
      <c r="K1252" s="4">
        <v>9194251.5</v>
      </c>
      <c r="L1252" s="5">
        <v>425001</v>
      </c>
      <c r="M1252" s="6">
        <v>21.633482040000001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4031</v>
      </c>
      <c r="AG1252" s="18" t="s">
        <v>7257</v>
      </c>
    </row>
    <row r="1253" spans="1:33" x14ac:dyDescent="0.35">
      <c r="A1253" t="s">
        <v>1847</v>
      </c>
      <c r="B1253" t="s">
        <v>2908</v>
      </c>
      <c r="C1253" t="s">
        <v>2909</v>
      </c>
      <c r="D1253" t="s">
        <v>2910</v>
      </c>
      <c r="E1253" t="s">
        <v>2911</v>
      </c>
      <c r="G1253" s="1">
        <v>-1021.047900296315</v>
      </c>
      <c r="H1253" s="1">
        <v>29.625968</v>
      </c>
      <c r="I1253" s="2">
        <v>-30249.53242064581</v>
      </c>
      <c r="J1253" s="3">
        <v>-3.290048398245992E-3</v>
      </c>
      <c r="K1253" s="4">
        <v>9194251.5</v>
      </c>
      <c r="L1253" s="5">
        <v>425001</v>
      </c>
      <c r="M1253" s="6">
        <v>21.633482040000001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4031</v>
      </c>
      <c r="AG1253" s="18" t="s">
        <v>7257</v>
      </c>
    </row>
    <row r="1254" spans="1:33" x14ac:dyDescent="0.35">
      <c r="A1254" t="s">
        <v>1847</v>
      </c>
      <c r="B1254" t="s">
        <v>2912</v>
      </c>
      <c r="C1254" t="s">
        <v>2913</v>
      </c>
      <c r="D1254" t="s">
        <v>2914</v>
      </c>
      <c r="E1254" t="s">
        <v>2915</v>
      </c>
      <c r="G1254" s="1">
        <v>-2013.6730996434801</v>
      </c>
      <c r="H1254" s="1">
        <v>2.6850230000000002</v>
      </c>
      <c r="I1254" s="2">
        <v>-5406.7585870240337</v>
      </c>
      <c r="J1254" s="3">
        <v>-5.8805859150405377E-4</v>
      </c>
      <c r="K1254" s="4">
        <v>9194251.5</v>
      </c>
      <c r="L1254" s="5">
        <v>425001</v>
      </c>
      <c r="M1254" s="6">
        <v>21.633482040000001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4031</v>
      </c>
      <c r="AG1254" s="18" t="s">
        <v>7257</v>
      </c>
    </row>
    <row r="1255" spans="1:33" x14ac:dyDescent="0.35">
      <c r="A1255" t="s">
        <v>1847</v>
      </c>
      <c r="B1255" t="s">
        <v>2916</v>
      </c>
      <c r="C1255" t="s">
        <v>2917</v>
      </c>
      <c r="D1255" t="s">
        <v>2918</v>
      </c>
      <c r="E1255" t="s">
        <v>2919</v>
      </c>
      <c r="G1255" s="1">
        <v>-351.03363835795341</v>
      </c>
      <c r="H1255" s="1">
        <v>16.626165</v>
      </c>
      <c r="I1255" s="2">
        <v>-5836.3431918896613</v>
      </c>
      <c r="J1255" s="3">
        <v>-6.347817646591091E-4</v>
      </c>
      <c r="K1255" s="4">
        <v>9194251.5</v>
      </c>
      <c r="L1255" s="5">
        <v>425001</v>
      </c>
      <c r="M1255" s="6">
        <v>21.633482040000001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4031</v>
      </c>
      <c r="AG1255" s="18" t="s">
        <v>7257</v>
      </c>
    </row>
    <row r="1256" spans="1:33" x14ac:dyDescent="0.35">
      <c r="A1256" t="s">
        <v>1847</v>
      </c>
      <c r="B1256" t="s">
        <v>2920</v>
      </c>
      <c r="C1256" t="s">
        <v>2921</v>
      </c>
      <c r="D1256" t="s">
        <v>2922</v>
      </c>
      <c r="E1256" t="s">
        <v>2923</v>
      </c>
      <c r="G1256" s="1">
        <v>-1166.12763707258</v>
      </c>
      <c r="H1256" s="1">
        <v>6.6472625000000001</v>
      </c>
      <c r="I1256" s="2">
        <v>-7751.5565121261743</v>
      </c>
      <c r="J1256" s="3">
        <v>-8.4308728254020181E-4</v>
      </c>
      <c r="K1256" s="4">
        <v>9194251.5</v>
      </c>
      <c r="L1256" s="5">
        <v>425001</v>
      </c>
      <c r="M1256" s="6">
        <v>21.633482040000001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4031</v>
      </c>
      <c r="AG1256" s="18" t="s">
        <v>7257</v>
      </c>
    </row>
    <row r="1257" spans="1:33" x14ac:dyDescent="0.35">
      <c r="A1257" t="s">
        <v>1847</v>
      </c>
      <c r="B1257" t="s">
        <v>2924</v>
      </c>
      <c r="C1257" t="s">
        <v>2925</v>
      </c>
      <c r="D1257" t="s">
        <v>2926</v>
      </c>
      <c r="E1257" t="s">
        <v>2927</v>
      </c>
      <c r="G1257" s="1">
        <v>-1126.1056407205069</v>
      </c>
      <c r="H1257" s="1">
        <v>5.2992297000000006</v>
      </c>
      <c r="I1257" s="2">
        <v>-5967.4924566436412</v>
      </c>
      <c r="J1257" s="3">
        <v>-6.4904603236529276E-4</v>
      </c>
      <c r="K1257" s="4">
        <v>9194251.5</v>
      </c>
      <c r="L1257" s="5">
        <v>425001</v>
      </c>
      <c r="M1257" s="6">
        <v>21.633482040000001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4031</v>
      </c>
      <c r="AG1257" s="18" t="s">
        <v>7257</v>
      </c>
    </row>
    <row r="1258" spans="1:33" x14ac:dyDescent="0.35">
      <c r="A1258" t="s">
        <v>1847</v>
      </c>
      <c r="B1258" t="s">
        <v>2928</v>
      </c>
      <c r="C1258" t="s">
        <v>2929</v>
      </c>
      <c r="D1258" t="s">
        <v>2930</v>
      </c>
      <c r="E1258" t="s">
        <v>2931</v>
      </c>
      <c r="G1258" s="1">
        <v>-1113.089637482112</v>
      </c>
      <c r="H1258" s="1">
        <v>23.026758000000001</v>
      </c>
      <c r="I1258" s="2">
        <v>-25630.845714608309</v>
      </c>
      <c r="J1258" s="3">
        <v>-2.787703350795691E-3</v>
      </c>
      <c r="K1258" s="4">
        <v>9194251.5</v>
      </c>
      <c r="L1258" s="5">
        <v>425001</v>
      </c>
      <c r="M1258" s="6">
        <v>21.633482040000001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4031</v>
      </c>
      <c r="AG1258" s="18" t="s">
        <v>7257</v>
      </c>
    </row>
    <row r="1259" spans="1:33" x14ac:dyDescent="0.35">
      <c r="A1259" t="s">
        <v>1847</v>
      </c>
      <c r="B1259" t="s">
        <v>2932</v>
      </c>
      <c r="C1259" t="s">
        <v>2933</v>
      </c>
      <c r="D1259" t="s">
        <v>2934</v>
      </c>
      <c r="E1259" t="s">
        <v>2935</v>
      </c>
      <c r="G1259" s="1">
        <v>-7605.0204771712533</v>
      </c>
      <c r="H1259" s="1">
        <v>6.6611695000000006</v>
      </c>
      <c r="I1259" s="2">
        <v>-50658.330449408597</v>
      </c>
      <c r="J1259" s="3">
        <v>-5.5097829822698023E-3</v>
      </c>
      <c r="K1259" s="4">
        <v>9194251.5</v>
      </c>
      <c r="L1259" s="5">
        <v>425001</v>
      </c>
      <c r="M1259" s="6">
        <v>21.633482040000001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4031</v>
      </c>
      <c r="AG1259" s="18" t="s">
        <v>7257</v>
      </c>
    </row>
    <row r="1260" spans="1:33" x14ac:dyDescent="0.35">
      <c r="A1260" t="s">
        <v>1847</v>
      </c>
      <c r="B1260" t="s">
        <v>2936</v>
      </c>
      <c r="C1260" t="s">
        <v>2937</v>
      </c>
      <c r="D1260" t="s">
        <v>2938</v>
      </c>
      <c r="E1260" t="s">
        <v>2939</v>
      </c>
      <c r="G1260" s="1">
        <v>-879.37711674915215</v>
      </c>
      <c r="H1260" s="1">
        <v>76.467545000000001</v>
      </c>
      <c r="I1260" s="2">
        <v>-67243.809246986042</v>
      </c>
      <c r="J1260" s="3">
        <v>-7.3136795580353714E-3</v>
      </c>
      <c r="K1260" s="4">
        <v>9194251.5</v>
      </c>
      <c r="L1260" s="5">
        <v>425001</v>
      </c>
      <c r="M1260" s="6">
        <v>21.633482040000001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4031</v>
      </c>
      <c r="AG1260" s="18" t="s">
        <v>7257</v>
      </c>
    </row>
    <row r="1261" spans="1:33" x14ac:dyDescent="0.35">
      <c r="A1261" t="s">
        <v>1847</v>
      </c>
      <c r="B1261" t="s">
        <v>2940</v>
      </c>
      <c r="C1261" t="s">
        <v>2941</v>
      </c>
      <c r="D1261" t="s">
        <v>2942</v>
      </c>
      <c r="E1261" t="s">
        <v>2943</v>
      </c>
      <c r="G1261" s="1">
        <v>-823.63851784731537</v>
      </c>
      <c r="H1261" s="1">
        <v>17.039416500000002</v>
      </c>
      <c r="I1261" s="2">
        <v>-14034.319751043089</v>
      </c>
      <c r="J1261" s="3">
        <v>-1.5264233038483981E-3</v>
      </c>
      <c r="K1261" s="4">
        <v>9194251.5</v>
      </c>
      <c r="L1261" s="5">
        <v>425001</v>
      </c>
      <c r="M1261" s="6">
        <v>21.633482040000001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4031</v>
      </c>
      <c r="AG1261" s="18" t="s">
        <v>7257</v>
      </c>
    </row>
    <row r="1262" spans="1:33" x14ac:dyDescent="0.35">
      <c r="A1262" t="s">
        <v>1847</v>
      </c>
      <c r="B1262" t="s">
        <v>2944</v>
      </c>
      <c r="C1262" t="s">
        <v>2945</v>
      </c>
      <c r="D1262" t="s">
        <v>2946</v>
      </c>
      <c r="E1262" t="s">
        <v>2947</v>
      </c>
      <c r="G1262" s="1">
        <v>-1474.0402306883659</v>
      </c>
      <c r="H1262" s="1">
        <v>9.796303</v>
      </c>
      <c r="I1262" s="2">
        <v>-14440.14473401314</v>
      </c>
      <c r="J1262" s="3">
        <v>-1.5705622947135101E-3</v>
      </c>
      <c r="K1262" s="4">
        <v>9194251.5</v>
      </c>
      <c r="L1262" s="5">
        <v>425001</v>
      </c>
      <c r="M1262" s="6">
        <v>21.633482040000001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4031</v>
      </c>
      <c r="AG1262" s="18" t="s">
        <v>7257</v>
      </c>
    </row>
    <row r="1263" spans="1:33" x14ac:dyDescent="0.35">
      <c r="A1263" t="s">
        <v>1847</v>
      </c>
      <c r="B1263" t="s">
        <v>2948</v>
      </c>
      <c r="C1263" t="s">
        <v>2949</v>
      </c>
      <c r="D1263" t="s">
        <v>2950</v>
      </c>
      <c r="E1263" t="s">
        <v>2951</v>
      </c>
      <c r="G1263" s="1">
        <v>-6031.6336095204397</v>
      </c>
      <c r="H1263" s="1">
        <v>17.862715999999999</v>
      </c>
      <c r="I1263" s="2">
        <v>-107741.3581829185</v>
      </c>
      <c r="J1263" s="3">
        <v>-1.171833924522497E-2</v>
      </c>
      <c r="K1263" s="4">
        <v>9194251.5</v>
      </c>
      <c r="L1263" s="5">
        <v>425001</v>
      </c>
      <c r="M1263" s="6">
        <v>21.633482040000001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4031</v>
      </c>
      <c r="AG1263" s="18" t="s">
        <v>7257</v>
      </c>
    </row>
    <row r="1264" spans="1:33" x14ac:dyDescent="0.35">
      <c r="A1264" t="s">
        <v>1847</v>
      </c>
      <c r="B1264" t="s">
        <v>2952</v>
      </c>
      <c r="C1264" t="s">
        <v>2953</v>
      </c>
      <c r="D1264" t="s">
        <v>2954</v>
      </c>
      <c r="E1264" t="s">
        <v>2955</v>
      </c>
      <c r="G1264" s="1">
        <v>-534.63011941110415</v>
      </c>
      <c r="H1264" s="1">
        <v>10.693282999999999</v>
      </c>
      <c r="I1264" s="2">
        <v>-5716.9511671867303</v>
      </c>
      <c r="J1264" s="3">
        <v>-6.2179625684447839E-4</v>
      </c>
      <c r="K1264" s="4">
        <v>9194251.5</v>
      </c>
      <c r="L1264" s="5">
        <v>425001</v>
      </c>
      <c r="M1264" s="6">
        <v>21.633482040000001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4031</v>
      </c>
      <c r="AG1264" s="18" t="s">
        <v>7257</v>
      </c>
    </row>
    <row r="1265" spans="1:33" x14ac:dyDescent="0.35">
      <c r="A1265" t="s">
        <v>1847</v>
      </c>
      <c r="B1265" t="s">
        <v>2956</v>
      </c>
      <c r="C1265" t="s">
        <v>2957</v>
      </c>
      <c r="D1265" t="s">
        <v>2958</v>
      </c>
      <c r="E1265" t="s">
        <v>2959</v>
      </c>
      <c r="G1265" s="1">
        <v>-2411.989362010298</v>
      </c>
      <c r="H1265" s="1">
        <v>9.3542199999999998</v>
      </c>
      <c r="I1265" s="2">
        <v>-22562.279129903971</v>
      </c>
      <c r="J1265" s="3">
        <v>-2.4539549663073691E-3</v>
      </c>
      <c r="K1265" s="4">
        <v>9194251.5</v>
      </c>
      <c r="L1265" s="5">
        <v>425001</v>
      </c>
      <c r="M1265" s="6">
        <v>21.633482040000001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4031</v>
      </c>
      <c r="AG1265" s="18" t="s">
        <v>7257</v>
      </c>
    </row>
    <row r="1266" spans="1:33" x14ac:dyDescent="0.35">
      <c r="A1266" t="s">
        <v>1847</v>
      </c>
      <c r="B1266" t="s">
        <v>2960</v>
      </c>
      <c r="C1266" t="s">
        <v>2961</v>
      </c>
      <c r="D1266" t="s">
        <v>2962</v>
      </c>
      <c r="E1266" t="s">
        <v>2963</v>
      </c>
      <c r="G1266" s="1">
        <v>-476.76645875605999</v>
      </c>
      <c r="H1266" s="1">
        <v>16.469193499999999</v>
      </c>
      <c r="I1266" s="2">
        <v>-7851.9590635633213</v>
      </c>
      <c r="J1266" s="3">
        <v>-8.5400742665820285E-4</v>
      </c>
      <c r="K1266" s="4">
        <v>9194251.5</v>
      </c>
      <c r="L1266" s="5">
        <v>425001</v>
      </c>
      <c r="M1266" s="6">
        <v>21.633482040000001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4031</v>
      </c>
      <c r="AG1266" s="18" t="s">
        <v>7257</v>
      </c>
    </row>
    <row r="1267" spans="1:33" x14ac:dyDescent="0.35">
      <c r="A1267" t="s">
        <v>1847</v>
      </c>
      <c r="B1267" t="s">
        <v>2964</v>
      </c>
      <c r="C1267" t="s">
        <v>2965</v>
      </c>
      <c r="D1267" t="s">
        <v>2966</v>
      </c>
      <c r="E1267" t="s">
        <v>2967</v>
      </c>
      <c r="G1267" s="1">
        <v>-3813.2462276513102</v>
      </c>
      <c r="H1267" s="1">
        <v>26.473724000000001</v>
      </c>
      <c r="I1267" s="2">
        <v>-100950.828174882</v>
      </c>
      <c r="J1267" s="3">
        <v>-1.097977667620708E-2</v>
      </c>
      <c r="K1267" s="4">
        <v>9194251.5</v>
      </c>
      <c r="L1267" s="5">
        <v>425001</v>
      </c>
      <c r="M1267" s="6">
        <v>21.633482040000001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4031</v>
      </c>
      <c r="AG1267" s="18" t="s">
        <v>7257</v>
      </c>
    </row>
    <row r="1268" spans="1:33" x14ac:dyDescent="0.35">
      <c r="A1268" t="s">
        <v>1847</v>
      </c>
      <c r="B1268" t="s">
        <v>2968</v>
      </c>
      <c r="C1268" t="s">
        <v>2969</v>
      </c>
      <c r="D1268" t="s">
        <v>2970</v>
      </c>
      <c r="E1268" t="s">
        <v>2971</v>
      </c>
      <c r="G1268" s="1">
        <v>-1100.029362123857</v>
      </c>
      <c r="H1268" s="1">
        <v>10.738132</v>
      </c>
      <c r="I1268" s="2">
        <v>-11812.260494361781</v>
      </c>
      <c r="J1268" s="3">
        <v>-1.284744113684706E-3</v>
      </c>
      <c r="K1268" s="4">
        <v>9194251.5</v>
      </c>
      <c r="L1268" s="5">
        <v>425001</v>
      </c>
      <c r="M1268" s="6">
        <v>21.633482040000001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4031</v>
      </c>
      <c r="AG1268" s="18" t="s">
        <v>7257</v>
      </c>
    </row>
    <row r="1269" spans="1:33" x14ac:dyDescent="0.35">
      <c r="A1269" t="s">
        <v>1847</v>
      </c>
      <c r="B1269" t="s">
        <v>2972</v>
      </c>
      <c r="C1269" t="s">
        <v>2973</v>
      </c>
      <c r="D1269" t="s">
        <v>2974</v>
      </c>
      <c r="E1269" t="s">
        <v>2975</v>
      </c>
      <c r="G1269" s="1">
        <v>-291.31054866885268</v>
      </c>
      <c r="H1269" s="1">
        <v>58.822667000000003</v>
      </c>
      <c r="I1269" s="2">
        <v>-17135.663397935219</v>
      </c>
      <c r="J1269" s="3">
        <v>-1.863736640001115E-3</v>
      </c>
      <c r="K1269" s="4">
        <v>9194251.5</v>
      </c>
      <c r="L1269" s="5">
        <v>425001</v>
      </c>
      <c r="M1269" s="6">
        <v>21.633482040000001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4031</v>
      </c>
      <c r="AG1269" s="18" t="s">
        <v>7257</v>
      </c>
    </row>
    <row r="1270" spans="1:33" x14ac:dyDescent="0.35">
      <c r="A1270" t="s">
        <v>1847</v>
      </c>
      <c r="B1270" t="s">
        <v>2976</v>
      </c>
      <c r="C1270" t="s">
        <v>2977</v>
      </c>
      <c r="D1270" t="s">
        <v>2978</v>
      </c>
      <c r="E1270" t="s">
        <v>2979</v>
      </c>
      <c r="G1270" s="1">
        <v>-281.17223322125892</v>
      </c>
      <c r="H1270" s="1">
        <v>22.949874000000001</v>
      </c>
      <c r="I1270" s="2">
        <v>-6452.8673247265051</v>
      </c>
      <c r="J1270" s="3">
        <v>-7.0183715604543826E-4</v>
      </c>
      <c r="K1270" s="4">
        <v>9194251.5</v>
      </c>
      <c r="L1270" s="5">
        <v>425001</v>
      </c>
      <c r="M1270" s="6">
        <v>21.633482040000001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4031</v>
      </c>
      <c r="AG1270" s="18" t="s">
        <v>7257</v>
      </c>
    </row>
    <row r="1271" spans="1:33" x14ac:dyDescent="0.35">
      <c r="A1271" t="s">
        <v>1847</v>
      </c>
      <c r="B1271" t="s">
        <v>2980</v>
      </c>
      <c r="C1271" t="s">
        <v>2981</v>
      </c>
      <c r="D1271" t="s">
        <v>2982</v>
      </c>
      <c r="E1271" t="s">
        <v>2983</v>
      </c>
      <c r="G1271" s="1">
        <v>-2364.5739216418569</v>
      </c>
      <c r="H1271" s="1">
        <v>7.1630260000000003</v>
      </c>
      <c r="I1271" s="2">
        <v>-16937.50447964259</v>
      </c>
      <c r="J1271" s="3">
        <v>-1.842184160357435E-3</v>
      </c>
      <c r="K1271" s="4">
        <v>9194251.5</v>
      </c>
      <c r="L1271" s="5">
        <v>425001</v>
      </c>
      <c r="M1271" s="6">
        <v>21.633482040000001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4031</v>
      </c>
      <c r="AG1271" s="18" t="s">
        <v>7257</v>
      </c>
    </row>
    <row r="1272" spans="1:33" x14ac:dyDescent="0.35">
      <c r="A1272" t="s">
        <v>1847</v>
      </c>
      <c r="B1272" t="s">
        <v>2984</v>
      </c>
      <c r="C1272" t="s">
        <v>2985</v>
      </c>
      <c r="D1272" t="s">
        <v>2986</v>
      </c>
      <c r="E1272" t="s">
        <v>2987</v>
      </c>
      <c r="G1272" s="1">
        <v>-1010.555407889853</v>
      </c>
      <c r="H1272" s="1">
        <v>13.659724000000001</v>
      </c>
      <c r="I1272" s="2">
        <v>-13803.90795848281</v>
      </c>
      <c r="J1272" s="3">
        <v>-1.5013628851117259E-3</v>
      </c>
      <c r="K1272" s="4">
        <v>9194251.5</v>
      </c>
      <c r="L1272" s="5">
        <v>425001</v>
      </c>
      <c r="M1272" s="6">
        <v>21.633482040000001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4031</v>
      </c>
      <c r="AG1272" s="18" t="s">
        <v>7257</v>
      </c>
    </row>
    <row r="1273" spans="1:33" x14ac:dyDescent="0.35">
      <c r="A1273" t="s">
        <v>1847</v>
      </c>
      <c r="B1273" t="s">
        <v>2988</v>
      </c>
      <c r="C1273" t="s">
        <v>2989</v>
      </c>
      <c r="D1273" t="s">
        <v>2990</v>
      </c>
      <c r="E1273" t="s">
        <v>2991</v>
      </c>
      <c r="G1273" s="1">
        <v>-2631.1363553098149</v>
      </c>
      <c r="H1273" s="1">
        <v>31.067543000000001</v>
      </c>
      <c r="I1273" s="2">
        <v>-81742.941857450962</v>
      </c>
      <c r="J1273" s="3">
        <v>-8.8906575872381745E-3</v>
      </c>
      <c r="K1273" s="4">
        <v>9194251.5</v>
      </c>
      <c r="L1273" s="5">
        <v>425001</v>
      </c>
      <c r="M1273" s="6">
        <v>21.633482040000001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4031</v>
      </c>
      <c r="AG1273" s="18" t="s">
        <v>7257</v>
      </c>
    </row>
    <row r="1274" spans="1:33" x14ac:dyDescent="0.35">
      <c r="A1274" t="s">
        <v>1847</v>
      </c>
      <c r="B1274" t="s">
        <v>2992</v>
      </c>
      <c r="C1274" t="s">
        <v>2993</v>
      </c>
      <c r="D1274" t="s">
        <v>2994</v>
      </c>
      <c r="E1274" t="s">
        <v>2995</v>
      </c>
      <c r="G1274" s="1">
        <v>-38.693832756318727</v>
      </c>
      <c r="H1274" s="1">
        <v>765.63650000000007</v>
      </c>
      <c r="I1274" s="2">
        <v>-29625.410683133228</v>
      </c>
      <c r="J1274" s="3">
        <v>-3.2221666639348761E-3</v>
      </c>
      <c r="K1274" s="4">
        <v>9194251.5</v>
      </c>
      <c r="L1274" s="5">
        <v>425001</v>
      </c>
      <c r="M1274" s="6">
        <v>21.633482040000001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4031</v>
      </c>
      <c r="AG1274" s="18" t="s">
        <v>7257</v>
      </c>
    </row>
    <row r="1275" spans="1:33" x14ac:dyDescent="0.35">
      <c r="A1275" t="s">
        <v>1847</v>
      </c>
      <c r="B1275" t="s">
        <v>2996</v>
      </c>
      <c r="C1275" t="s">
        <v>2997</v>
      </c>
      <c r="D1275" t="s">
        <v>2998</v>
      </c>
      <c r="E1275" t="s">
        <v>2999</v>
      </c>
      <c r="G1275" s="1">
        <v>-624.7681554429862</v>
      </c>
      <c r="H1275" s="1">
        <v>17.798646000000002</v>
      </c>
      <c r="I1275" s="2">
        <v>-11120.027230802691</v>
      </c>
      <c r="J1275" s="3">
        <v>-1.2094543238025069E-3</v>
      </c>
      <c r="K1275" s="4">
        <v>9194251.5</v>
      </c>
      <c r="L1275" s="5">
        <v>425001</v>
      </c>
      <c r="M1275" s="6">
        <v>21.633482040000001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4031</v>
      </c>
      <c r="AG1275" s="18" t="s">
        <v>7257</v>
      </c>
    </row>
    <row r="1276" spans="1:33" x14ac:dyDescent="0.35">
      <c r="A1276" t="s">
        <v>1847</v>
      </c>
      <c r="B1276" t="s">
        <v>3000</v>
      </c>
      <c r="C1276" t="s">
        <v>3001</v>
      </c>
      <c r="D1276" t="s">
        <v>3002</v>
      </c>
      <c r="E1276" t="s">
        <v>3003</v>
      </c>
      <c r="G1276" s="1">
        <v>-239.29080783512899</v>
      </c>
      <c r="H1276" s="1">
        <v>24.577252000000001</v>
      </c>
      <c r="I1276" s="2">
        <v>-5881.1104854475398</v>
      </c>
      <c r="J1276" s="3">
        <v>-6.3965081719240984E-4</v>
      </c>
      <c r="K1276" s="4">
        <v>9194251.5</v>
      </c>
      <c r="L1276" s="5">
        <v>425001</v>
      </c>
      <c r="M1276" s="6">
        <v>21.633482040000001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4031</v>
      </c>
      <c r="AG1276" s="18" t="s">
        <v>7257</v>
      </c>
    </row>
    <row r="1277" spans="1:33" x14ac:dyDescent="0.35">
      <c r="A1277" t="s">
        <v>1847</v>
      </c>
      <c r="B1277" t="s">
        <v>3004</v>
      </c>
      <c r="C1277" t="s">
        <v>3005</v>
      </c>
      <c r="D1277" t="s">
        <v>3006</v>
      </c>
      <c r="E1277" t="s">
        <v>3007</v>
      </c>
      <c r="G1277" s="1">
        <v>-7543.3494142083791</v>
      </c>
      <c r="H1277" s="1">
        <v>10.8886965</v>
      </c>
      <c r="I1277" s="2">
        <v>-82137.242364767822</v>
      </c>
      <c r="J1277" s="3">
        <v>-8.9335431345083198E-3</v>
      </c>
      <c r="K1277" s="4">
        <v>9194251.5</v>
      </c>
      <c r="L1277" s="5">
        <v>425001</v>
      </c>
      <c r="M1277" s="6">
        <v>21.633482040000001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4031</v>
      </c>
      <c r="AG1277" s="18" t="s">
        <v>7257</v>
      </c>
    </row>
    <row r="1278" spans="1:33" x14ac:dyDescent="0.35">
      <c r="A1278" t="s">
        <v>1847</v>
      </c>
      <c r="B1278" t="s">
        <v>3008</v>
      </c>
      <c r="C1278" t="s">
        <v>3009</v>
      </c>
      <c r="D1278" t="s">
        <v>3010</v>
      </c>
      <c r="E1278" t="s">
        <v>3011</v>
      </c>
      <c r="G1278" s="1">
        <v>-541.75793070832071</v>
      </c>
      <c r="H1278" s="1">
        <v>26.653120000000001</v>
      </c>
      <c r="I1278" s="2">
        <v>-14439.539138120561</v>
      </c>
      <c r="J1278" s="3">
        <v>-1.5704964279170039E-3</v>
      </c>
      <c r="K1278" s="4">
        <v>9194251.5</v>
      </c>
      <c r="L1278" s="5">
        <v>425001</v>
      </c>
      <c r="M1278" s="6">
        <v>21.633482040000001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4031</v>
      </c>
      <c r="AG1278" s="18" t="s">
        <v>7257</v>
      </c>
    </row>
    <row r="1279" spans="1:33" x14ac:dyDescent="0.35">
      <c r="A1279" t="s">
        <v>1847</v>
      </c>
      <c r="B1279" t="s">
        <v>3012</v>
      </c>
      <c r="C1279" t="s">
        <v>3013</v>
      </c>
      <c r="D1279" t="s">
        <v>3014</v>
      </c>
      <c r="E1279" t="s">
        <v>3015</v>
      </c>
      <c r="G1279" s="1">
        <v>-1068.33052430518</v>
      </c>
      <c r="H1279" s="1">
        <v>20.201270999999998</v>
      </c>
      <c r="I1279" s="2">
        <v>-21581.634439061028</v>
      </c>
      <c r="J1279" s="3">
        <v>-2.3472965079387952E-3</v>
      </c>
      <c r="K1279" s="4">
        <v>9194251.5</v>
      </c>
      <c r="L1279" s="5">
        <v>425001</v>
      </c>
      <c r="M1279" s="6">
        <v>21.633482040000001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4031</v>
      </c>
      <c r="AG1279" s="18" t="s">
        <v>7257</v>
      </c>
    </row>
    <row r="1280" spans="1:33" x14ac:dyDescent="0.35">
      <c r="A1280" t="s">
        <v>1847</v>
      </c>
      <c r="B1280" t="s">
        <v>3016</v>
      </c>
      <c r="C1280" t="s">
        <v>3017</v>
      </c>
      <c r="D1280" t="s">
        <v>3018</v>
      </c>
      <c r="E1280" t="s">
        <v>3019</v>
      </c>
      <c r="G1280" s="1">
        <v>-1228.684142432624</v>
      </c>
      <c r="H1280" s="1">
        <v>18.586707000000001</v>
      </c>
      <c r="I1280" s="2">
        <v>-22837.192150941461</v>
      </c>
      <c r="J1280" s="3">
        <v>-2.4838554993782212E-3</v>
      </c>
      <c r="K1280" s="4">
        <v>9194251.5</v>
      </c>
      <c r="L1280" s="5">
        <v>425001</v>
      </c>
      <c r="M1280" s="6">
        <v>21.633482040000001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4031</v>
      </c>
      <c r="AG1280" s="18" t="s">
        <v>7257</v>
      </c>
    </row>
    <row r="1281" spans="1:33" x14ac:dyDescent="0.35">
      <c r="A1281" t="s">
        <v>1847</v>
      </c>
      <c r="B1281" t="s">
        <v>3020</v>
      </c>
      <c r="C1281" t="s">
        <v>3021</v>
      </c>
      <c r="D1281" t="s">
        <v>3022</v>
      </c>
      <c r="E1281" t="s">
        <v>3023</v>
      </c>
      <c r="G1281" s="1">
        <v>-195.10723221635769</v>
      </c>
      <c r="H1281" s="1">
        <v>31.079229999999999</v>
      </c>
      <c r="I1281" s="2">
        <v>-6063.782544715591</v>
      </c>
      <c r="J1281" s="3">
        <v>-6.5951889011471912E-4</v>
      </c>
      <c r="K1281" s="4">
        <v>9194251.5</v>
      </c>
      <c r="L1281" s="5">
        <v>425001</v>
      </c>
      <c r="M1281" s="6">
        <v>21.633482040000001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4031</v>
      </c>
      <c r="AG1281" s="18" t="s">
        <v>7257</v>
      </c>
    </row>
    <row r="1282" spans="1:33" x14ac:dyDescent="0.35">
      <c r="A1282" t="s">
        <v>1847</v>
      </c>
      <c r="B1282" t="s">
        <v>711</v>
      </c>
      <c r="C1282" t="s">
        <v>3024</v>
      </c>
      <c r="D1282" t="s">
        <v>713</v>
      </c>
      <c r="E1282" t="s">
        <v>714</v>
      </c>
      <c r="F1282" t="s">
        <v>715</v>
      </c>
      <c r="G1282" s="1">
        <v>-31.698837818677589</v>
      </c>
      <c r="H1282" s="1">
        <v>229.98</v>
      </c>
      <c r="I1282" s="2">
        <v>-7290.0987215394716</v>
      </c>
      <c r="J1282" s="3">
        <v>-7.9289746658980031E-4</v>
      </c>
      <c r="K1282" s="4">
        <v>9194251.5</v>
      </c>
      <c r="L1282" s="5">
        <v>425001</v>
      </c>
      <c r="M1282" s="6">
        <v>21.633482040000001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4031</v>
      </c>
      <c r="AG1282" s="18" t="s">
        <v>7257</v>
      </c>
    </row>
    <row r="1283" spans="1:33" x14ac:dyDescent="0.35">
      <c r="A1283" t="s">
        <v>1847</v>
      </c>
      <c r="B1283" t="s">
        <v>716</v>
      </c>
      <c r="C1283" t="s">
        <v>3025</v>
      </c>
      <c r="D1283" t="s">
        <v>718</v>
      </c>
      <c r="E1283" t="s">
        <v>719</v>
      </c>
      <c r="F1283" t="s">
        <v>720</v>
      </c>
      <c r="G1283" s="1">
        <v>-245.13472765644951</v>
      </c>
      <c r="H1283" s="1">
        <v>171.56</v>
      </c>
      <c r="I1283" s="2">
        <v>-42055.313876740467</v>
      </c>
      <c r="J1283" s="3">
        <v>-4.5740878283284363E-3</v>
      </c>
      <c r="K1283" s="4">
        <v>9194251.5</v>
      </c>
      <c r="L1283" s="5">
        <v>425001</v>
      </c>
      <c r="M1283" s="6">
        <v>21.633482040000001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9"/>
        <v xml:space="preserve"> </v>
      </c>
      <c r="AB1283" s="8" t="s">
        <v>4031</v>
      </c>
      <c r="AG1283" s="18" t="s">
        <v>7257</v>
      </c>
    </row>
    <row r="1284" spans="1:33" x14ac:dyDescent="0.35">
      <c r="A1284" t="s">
        <v>1847</v>
      </c>
      <c r="B1284" t="s">
        <v>3026</v>
      </c>
      <c r="C1284" t="s">
        <v>3027</v>
      </c>
      <c r="D1284" t="s">
        <v>3028</v>
      </c>
      <c r="E1284" t="s">
        <v>3029</v>
      </c>
      <c r="F1284" t="s">
        <v>3030</v>
      </c>
      <c r="G1284" s="1">
        <v>-50.912937837261488</v>
      </c>
      <c r="H1284" s="1">
        <v>135.12</v>
      </c>
      <c r="I1284" s="2">
        <v>-6879.3561605707728</v>
      </c>
      <c r="J1284" s="3">
        <v>-7.4822362218074769E-4</v>
      </c>
      <c r="K1284" s="4">
        <v>9194251.5</v>
      </c>
      <c r="L1284" s="5">
        <v>425001</v>
      </c>
      <c r="M1284" s="6">
        <v>21.633482040000001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9"/>
        <v xml:space="preserve"> </v>
      </c>
      <c r="AB1284" s="8" t="s">
        <v>4031</v>
      </c>
      <c r="AG1284" s="18" t="s">
        <v>7257</v>
      </c>
    </row>
    <row r="1285" spans="1:33" x14ac:dyDescent="0.35">
      <c r="A1285" t="s">
        <v>1847</v>
      </c>
      <c r="B1285" t="s">
        <v>721</v>
      </c>
      <c r="C1285" t="s">
        <v>3031</v>
      </c>
      <c r="D1285" t="s">
        <v>723</v>
      </c>
      <c r="E1285" t="s">
        <v>724</v>
      </c>
      <c r="G1285" s="1">
        <v>-566.94876690780052</v>
      </c>
      <c r="H1285" s="1">
        <v>352.59</v>
      </c>
      <c r="I1285" s="2">
        <v>-199900.4657240214</v>
      </c>
      <c r="J1285" s="3">
        <v>-2.174189663226217E-2</v>
      </c>
      <c r="K1285" s="4">
        <v>9194251.5</v>
      </c>
      <c r="L1285" s="5">
        <v>425001</v>
      </c>
      <c r="M1285" s="6">
        <v>21.633482040000001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19"/>
        <v xml:space="preserve"> </v>
      </c>
      <c r="AB1285" s="8" t="s">
        <v>4031</v>
      </c>
      <c r="AG1285" s="18" t="s">
        <v>7257</v>
      </c>
    </row>
    <row r="1286" spans="1:33" x14ac:dyDescent="0.35">
      <c r="A1286" t="s">
        <v>1847</v>
      </c>
      <c r="B1286" t="s">
        <v>3032</v>
      </c>
      <c r="C1286" t="s">
        <v>3033</v>
      </c>
      <c r="D1286" t="s">
        <v>3034</v>
      </c>
      <c r="E1286" t="s">
        <v>3035</v>
      </c>
      <c r="G1286" s="1">
        <v>-769.27235466109187</v>
      </c>
      <c r="H1286" s="1">
        <v>49.650820000000003</v>
      </c>
      <c r="I1286" s="2">
        <v>-38195.003212254043</v>
      </c>
      <c r="J1286" s="3">
        <v>-4.1542264981824827E-3</v>
      </c>
      <c r="K1286" s="4">
        <v>9194251.5</v>
      </c>
      <c r="L1286" s="5">
        <v>425001</v>
      </c>
      <c r="M1286" s="6">
        <v>21.633482040000001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ref="S1286:S1349" si="20">IF(ISNUMBER(N1286),Q1286*N1286,IF(ISNUMBER(R1286),J1286*R1286," "))</f>
        <v xml:space="preserve"> </v>
      </c>
      <c r="AB1286" s="8" t="s">
        <v>4031</v>
      </c>
      <c r="AG1286" s="18" t="s">
        <v>7257</v>
      </c>
    </row>
    <row r="1287" spans="1:33" x14ac:dyDescent="0.35">
      <c r="A1287" t="s">
        <v>1847</v>
      </c>
      <c r="B1287" t="s">
        <v>3036</v>
      </c>
      <c r="C1287" t="s">
        <v>3037</v>
      </c>
      <c r="D1287" t="s">
        <v>3038</v>
      </c>
      <c r="E1287" t="s">
        <v>3039</v>
      </c>
      <c r="F1287" t="s">
        <v>3040</v>
      </c>
      <c r="G1287" s="1">
        <v>-29.086782747026781</v>
      </c>
      <c r="H1287" s="1">
        <v>219.16</v>
      </c>
      <c r="I1287" s="2">
        <v>-6374.6593068383891</v>
      </c>
      <c r="J1287" s="3">
        <v>-6.9333096955618288E-4</v>
      </c>
      <c r="K1287" s="4">
        <v>9194251.5</v>
      </c>
      <c r="L1287" s="5">
        <v>425001</v>
      </c>
      <c r="M1287" s="6">
        <v>21.633482040000001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4031</v>
      </c>
      <c r="AG1287" s="18" t="s">
        <v>7257</v>
      </c>
    </row>
    <row r="1288" spans="1:33" x14ac:dyDescent="0.35">
      <c r="A1288" t="s">
        <v>1847</v>
      </c>
      <c r="B1288" t="s">
        <v>3041</v>
      </c>
      <c r="C1288" t="s">
        <v>3042</v>
      </c>
      <c r="D1288" t="s">
        <v>3043</v>
      </c>
      <c r="E1288" t="s">
        <v>3044</v>
      </c>
      <c r="F1288" t="s">
        <v>3045</v>
      </c>
      <c r="G1288" s="1">
        <v>-380.69595866314052</v>
      </c>
      <c r="H1288" s="1">
        <v>51.29</v>
      </c>
      <c r="I1288" s="2">
        <v>-19525.895719832479</v>
      </c>
      <c r="J1288" s="3">
        <v>-2.1237069401280218E-3</v>
      </c>
      <c r="K1288" s="4">
        <v>9194251.5</v>
      </c>
      <c r="L1288" s="5">
        <v>425001</v>
      </c>
      <c r="M1288" s="6">
        <v>21.633482040000001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4031</v>
      </c>
      <c r="AG1288" s="18" t="s">
        <v>7257</v>
      </c>
    </row>
    <row r="1289" spans="1:33" x14ac:dyDescent="0.35">
      <c r="A1289" t="s">
        <v>1847</v>
      </c>
      <c r="B1289" t="s">
        <v>3046</v>
      </c>
      <c r="C1289" t="s">
        <v>3047</v>
      </c>
      <c r="D1289" t="s">
        <v>3048</v>
      </c>
      <c r="E1289" t="s">
        <v>3049</v>
      </c>
      <c r="F1289" t="s">
        <v>3050</v>
      </c>
      <c r="G1289" s="1">
        <v>-80.885162981458038</v>
      </c>
      <c r="H1289" s="1">
        <v>94.17</v>
      </c>
      <c r="I1289" s="2">
        <v>-7616.9557979639039</v>
      </c>
      <c r="J1289" s="3">
        <v>-8.2844762273077955E-4</v>
      </c>
      <c r="K1289" s="4">
        <v>9194251.5</v>
      </c>
      <c r="L1289" s="5">
        <v>425001</v>
      </c>
      <c r="M1289" s="6">
        <v>21.633482040000001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4031</v>
      </c>
      <c r="AG1289" s="18" t="s">
        <v>7257</v>
      </c>
    </row>
    <row r="1290" spans="1:33" x14ac:dyDescent="0.35">
      <c r="A1290" t="s">
        <v>1847</v>
      </c>
      <c r="B1290" t="s">
        <v>3051</v>
      </c>
      <c r="C1290" t="s">
        <v>3052</v>
      </c>
      <c r="D1290" t="s">
        <v>3053</v>
      </c>
      <c r="E1290" t="s">
        <v>3054</v>
      </c>
      <c r="G1290" s="1">
        <v>-4534.8375092248098</v>
      </c>
      <c r="H1290" s="1">
        <v>4.8586679999999998</v>
      </c>
      <c r="I1290" s="2">
        <v>-22033.269891270291</v>
      </c>
      <c r="J1290" s="3">
        <v>-2.3964180108919462E-3</v>
      </c>
      <c r="K1290" s="4">
        <v>9194251.5</v>
      </c>
      <c r="L1290" s="5">
        <v>425001</v>
      </c>
      <c r="M1290" s="6">
        <v>21.633482040000001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4031</v>
      </c>
      <c r="AG1290" s="18" t="s">
        <v>7257</v>
      </c>
    </row>
    <row r="1291" spans="1:33" x14ac:dyDescent="0.35">
      <c r="A1291" t="s">
        <v>1847</v>
      </c>
      <c r="B1291" t="s">
        <v>3055</v>
      </c>
      <c r="C1291" t="s">
        <v>3056</v>
      </c>
      <c r="D1291" t="s">
        <v>3057</v>
      </c>
      <c r="E1291" t="s">
        <v>3058</v>
      </c>
      <c r="F1291" t="s">
        <v>3059</v>
      </c>
      <c r="G1291" s="1">
        <v>-343.99437130045368</v>
      </c>
      <c r="H1291" s="1">
        <v>91.01</v>
      </c>
      <c r="I1291" s="2">
        <v>-31306.92773205429</v>
      </c>
      <c r="J1291" s="3">
        <v>-3.4050545313073382E-3</v>
      </c>
      <c r="K1291" s="4">
        <v>9194251.5</v>
      </c>
      <c r="L1291" s="5">
        <v>425001</v>
      </c>
      <c r="M1291" s="6">
        <v>21.633482040000001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4031</v>
      </c>
      <c r="AG1291" s="18" t="s">
        <v>7257</v>
      </c>
    </row>
    <row r="1292" spans="1:33" x14ac:dyDescent="0.35">
      <c r="A1292" t="s">
        <v>1847</v>
      </c>
      <c r="B1292" t="s">
        <v>3060</v>
      </c>
      <c r="C1292" t="s">
        <v>3061</v>
      </c>
      <c r="D1292" t="s">
        <v>3062</v>
      </c>
      <c r="E1292" t="s">
        <v>3063</v>
      </c>
      <c r="F1292" t="s">
        <v>3064</v>
      </c>
      <c r="G1292" s="1">
        <v>-50.07176755995021</v>
      </c>
      <c r="H1292" s="1">
        <v>133.30000000000001</v>
      </c>
      <c r="I1292" s="2">
        <v>-6674.5666157413634</v>
      </c>
      <c r="J1292" s="3">
        <v>-7.2594997164710613E-4</v>
      </c>
      <c r="K1292" s="4">
        <v>9194251.5</v>
      </c>
      <c r="L1292" s="5">
        <v>425001</v>
      </c>
      <c r="M1292" s="6">
        <v>21.633482040000001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4031</v>
      </c>
      <c r="AG1292" s="18" t="s">
        <v>7257</v>
      </c>
    </row>
    <row r="1293" spans="1:33" x14ac:dyDescent="0.35">
      <c r="A1293" t="s">
        <v>1847</v>
      </c>
      <c r="B1293" t="s">
        <v>221</v>
      </c>
      <c r="C1293" t="s">
        <v>3065</v>
      </c>
      <c r="D1293" t="s">
        <v>223</v>
      </c>
      <c r="E1293" t="s">
        <v>224</v>
      </c>
      <c r="F1293" t="s">
        <v>225</v>
      </c>
      <c r="G1293" s="1">
        <v>-799.42166828472239</v>
      </c>
      <c r="H1293" s="1">
        <v>97.49</v>
      </c>
      <c r="I1293" s="2">
        <v>-77935.618441077575</v>
      </c>
      <c r="J1293" s="3">
        <v>-8.4765593415709346E-3</v>
      </c>
      <c r="K1293" s="4">
        <v>9194251.5</v>
      </c>
      <c r="L1293" s="5">
        <v>425001</v>
      </c>
      <c r="M1293" s="6">
        <v>21.633482040000001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4031</v>
      </c>
      <c r="AG1293" s="18" t="s">
        <v>7257</v>
      </c>
    </row>
    <row r="1294" spans="1:33" x14ac:dyDescent="0.35">
      <c r="A1294" t="s">
        <v>1847</v>
      </c>
      <c r="B1294" t="s">
        <v>3066</v>
      </c>
      <c r="C1294" t="s">
        <v>3067</v>
      </c>
      <c r="D1294" t="s">
        <v>3068</v>
      </c>
      <c r="E1294" t="s">
        <v>3069</v>
      </c>
      <c r="F1294" t="s">
        <v>3070</v>
      </c>
      <c r="G1294" s="1">
        <v>-1985.25039869433</v>
      </c>
      <c r="H1294" s="1">
        <v>24.84</v>
      </c>
      <c r="I1294" s="2">
        <v>-49313.61990356716</v>
      </c>
      <c r="J1294" s="3">
        <v>-5.363527406615662E-3</v>
      </c>
      <c r="K1294" s="4">
        <v>9194251.5</v>
      </c>
      <c r="L1294" s="5">
        <v>425001</v>
      </c>
      <c r="M1294" s="6">
        <v>21.633482040000001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4031</v>
      </c>
      <c r="AG1294" s="18" t="s">
        <v>7257</v>
      </c>
    </row>
    <row r="1295" spans="1:33" x14ac:dyDescent="0.35">
      <c r="A1295" t="s">
        <v>1847</v>
      </c>
      <c r="B1295" t="s">
        <v>3071</v>
      </c>
      <c r="C1295" t="s">
        <v>3072</v>
      </c>
      <c r="D1295" t="s">
        <v>3073</v>
      </c>
      <c r="E1295" t="s">
        <v>3074</v>
      </c>
      <c r="G1295" s="1">
        <v>-2738.053524768065</v>
      </c>
      <c r="H1295" s="1">
        <v>21.147953000000001</v>
      </c>
      <c r="I1295" s="2">
        <v>-57904.227253279358</v>
      </c>
      <c r="J1295" s="3">
        <v>-6.2978728886499752E-3</v>
      </c>
      <c r="K1295" s="4">
        <v>9194251.5</v>
      </c>
      <c r="L1295" s="5">
        <v>425001</v>
      </c>
      <c r="M1295" s="6">
        <v>21.633482040000001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4031</v>
      </c>
      <c r="AG1295" s="18" t="s">
        <v>7257</v>
      </c>
    </row>
    <row r="1296" spans="1:33" x14ac:dyDescent="0.35">
      <c r="A1296" t="s">
        <v>1847</v>
      </c>
      <c r="B1296" t="s">
        <v>3075</v>
      </c>
      <c r="C1296" t="s">
        <v>3076</v>
      </c>
      <c r="D1296" t="s">
        <v>3077</v>
      </c>
      <c r="E1296" t="s">
        <v>3078</v>
      </c>
      <c r="G1296" s="1">
        <v>-1370.9304635379469</v>
      </c>
      <c r="H1296" s="1">
        <v>26.926814</v>
      </c>
      <c r="I1296" s="2">
        <v>-36914.789598620082</v>
      </c>
      <c r="J1296" s="3">
        <v>-4.0149858418186716E-3</v>
      </c>
      <c r="K1296" s="4">
        <v>9194251.5</v>
      </c>
      <c r="L1296" s="5">
        <v>425001</v>
      </c>
      <c r="M1296" s="6">
        <v>21.633482040000001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4031</v>
      </c>
      <c r="AG1296" s="18" t="s">
        <v>7257</v>
      </c>
    </row>
    <row r="1297" spans="1:33" x14ac:dyDescent="0.35">
      <c r="A1297" t="s">
        <v>1847</v>
      </c>
      <c r="B1297" t="s">
        <v>3079</v>
      </c>
      <c r="C1297" t="s">
        <v>3080</v>
      </c>
      <c r="D1297" t="s">
        <v>3081</v>
      </c>
      <c r="E1297" t="s">
        <v>3082</v>
      </c>
      <c r="F1297" t="s">
        <v>3083</v>
      </c>
      <c r="G1297" s="1">
        <v>-41.79288114641291</v>
      </c>
      <c r="H1297" s="1">
        <v>185.25</v>
      </c>
      <c r="I1297" s="2">
        <v>-7742.1312323729917</v>
      </c>
      <c r="J1297" s="3">
        <v>-8.4206215507298134E-4</v>
      </c>
      <c r="K1297" s="4">
        <v>9194251.5</v>
      </c>
      <c r="L1297" s="5">
        <v>425001</v>
      </c>
      <c r="M1297" s="6">
        <v>21.633482040000001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4031</v>
      </c>
      <c r="AG1297" s="18" t="s">
        <v>7257</v>
      </c>
    </row>
    <row r="1298" spans="1:33" x14ac:dyDescent="0.35">
      <c r="A1298" t="s">
        <v>1847</v>
      </c>
      <c r="B1298" t="s">
        <v>3084</v>
      </c>
      <c r="C1298" t="s">
        <v>3085</v>
      </c>
      <c r="D1298" t="s">
        <v>3086</v>
      </c>
      <c r="E1298" t="s">
        <v>3087</v>
      </c>
      <c r="G1298" s="1">
        <v>-127.0609839938613</v>
      </c>
      <c r="H1298" s="1">
        <v>114.85615</v>
      </c>
      <c r="I1298" s="2">
        <v>-14593.73543674653</v>
      </c>
      <c r="J1298" s="3">
        <v>-1.5872673742660329E-3</v>
      </c>
      <c r="K1298" s="4">
        <v>9194251.5</v>
      </c>
      <c r="L1298" s="5">
        <v>425001</v>
      </c>
      <c r="M1298" s="6">
        <v>21.633482040000001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4031</v>
      </c>
      <c r="AG1298" s="18" t="s">
        <v>7257</v>
      </c>
    </row>
    <row r="1299" spans="1:33" x14ac:dyDescent="0.35">
      <c r="A1299" t="s">
        <v>1847</v>
      </c>
      <c r="B1299" t="s">
        <v>231</v>
      </c>
      <c r="C1299" t="s">
        <v>3088</v>
      </c>
      <c r="D1299" t="s">
        <v>233</v>
      </c>
      <c r="E1299" t="s">
        <v>234</v>
      </c>
      <c r="F1299" t="s">
        <v>235</v>
      </c>
      <c r="G1299" s="1">
        <v>-1179.055096071259</v>
      </c>
      <c r="H1299" s="1">
        <v>24.4</v>
      </c>
      <c r="I1299" s="2">
        <v>-28768.944344138719</v>
      </c>
      <c r="J1299" s="3">
        <v>-3.129014291608047E-3</v>
      </c>
      <c r="K1299" s="4">
        <v>9194251.5</v>
      </c>
      <c r="L1299" s="5">
        <v>425001</v>
      </c>
      <c r="M1299" s="6">
        <v>21.633482040000001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4031</v>
      </c>
      <c r="AG1299" s="18" t="s">
        <v>7257</v>
      </c>
    </row>
    <row r="1300" spans="1:33" x14ac:dyDescent="0.35">
      <c r="A1300" t="s">
        <v>1847</v>
      </c>
      <c r="B1300" t="s">
        <v>757</v>
      </c>
      <c r="C1300" t="s">
        <v>3089</v>
      </c>
      <c r="D1300" t="s">
        <v>759</v>
      </c>
      <c r="E1300" t="s">
        <v>760</v>
      </c>
      <c r="F1300" t="s">
        <v>761</v>
      </c>
      <c r="G1300" s="1">
        <v>-521.34848345355761</v>
      </c>
      <c r="H1300" s="1">
        <v>69.42</v>
      </c>
      <c r="I1300" s="2">
        <v>-36192.011721345967</v>
      </c>
      <c r="J1300" s="3">
        <v>-3.9363739094309064E-3</v>
      </c>
      <c r="K1300" s="4">
        <v>9194251.5</v>
      </c>
      <c r="L1300" s="5">
        <v>425001</v>
      </c>
      <c r="M1300" s="6">
        <v>21.633482040000001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4031</v>
      </c>
      <c r="AG1300" s="18" t="s">
        <v>7257</v>
      </c>
    </row>
    <row r="1301" spans="1:33" x14ac:dyDescent="0.35">
      <c r="A1301" t="s">
        <v>1847</v>
      </c>
      <c r="B1301" t="s">
        <v>3090</v>
      </c>
      <c r="C1301" t="s">
        <v>3091</v>
      </c>
      <c r="D1301" t="s">
        <v>3092</v>
      </c>
      <c r="E1301" t="s">
        <v>3093</v>
      </c>
      <c r="G1301" s="1">
        <v>-99.435181202164614</v>
      </c>
      <c r="H1301" s="1">
        <v>61.16</v>
      </c>
      <c r="I1301" s="2">
        <v>-6081.4556823243875</v>
      </c>
      <c r="J1301" s="3">
        <v>-6.61441084391088E-4</v>
      </c>
      <c r="K1301" s="4">
        <v>9194251.5</v>
      </c>
      <c r="L1301" s="5">
        <v>425001</v>
      </c>
      <c r="M1301" s="6">
        <v>21.633482040000001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4031</v>
      </c>
      <c r="AG1301" s="18" t="s">
        <v>7257</v>
      </c>
    </row>
    <row r="1302" spans="1:33" x14ac:dyDescent="0.35">
      <c r="A1302" t="s">
        <v>1847</v>
      </c>
      <c r="B1302" t="s">
        <v>3094</v>
      </c>
      <c r="C1302" t="s">
        <v>3095</v>
      </c>
      <c r="D1302" t="s">
        <v>3096</v>
      </c>
      <c r="E1302" t="s">
        <v>3097</v>
      </c>
      <c r="F1302" t="s">
        <v>3098</v>
      </c>
      <c r="G1302" s="1">
        <v>-506.34023482153009</v>
      </c>
      <c r="H1302" s="1">
        <v>191.32</v>
      </c>
      <c r="I1302" s="2">
        <v>-96873.013726055142</v>
      </c>
      <c r="J1302" s="3">
        <v>-1.0536258848918279E-2</v>
      </c>
      <c r="K1302" s="4">
        <v>9194251.5</v>
      </c>
      <c r="L1302" s="5">
        <v>425001</v>
      </c>
      <c r="M1302" s="6">
        <v>21.633482040000001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4031</v>
      </c>
      <c r="AG1302" s="18" t="s">
        <v>7257</v>
      </c>
    </row>
    <row r="1303" spans="1:33" x14ac:dyDescent="0.35">
      <c r="A1303" t="s">
        <v>1847</v>
      </c>
      <c r="B1303" t="s">
        <v>3099</v>
      </c>
      <c r="C1303" t="s">
        <v>3100</v>
      </c>
      <c r="D1303" t="s">
        <v>3101</v>
      </c>
      <c r="E1303" t="s">
        <v>3102</v>
      </c>
      <c r="F1303" t="s">
        <v>3103</v>
      </c>
      <c r="G1303" s="1">
        <v>-116.17004250867321</v>
      </c>
      <c r="H1303" s="1">
        <v>116.65</v>
      </c>
      <c r="I1303" s="2">
        <v>-13551.235458636729</v>
      </c>
      <c r="J1303" s="3">
        <v>-1.473881311451696E-3</v>
      </c>
      <c r="K1303" s="4">
        <v>9194251.5</v>
      </c>
      <c r="L1303" s="5">
        <v>425001</v>
      </c>
      <c r="M1303" s="6">
        <v>21.633482040000001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4031</v>
      </c>
      <c r="AG1303" s="18" t="s">
        <v>7257</v>
      </c>
    </row>
    <row r="1304" spans="1:33" x14ac:dyDescent="0.35">
      <c r="A1304" t="s">
        <v>1847</v>
      </c>
      <c r="B1304" t="s">
        <v>3104</v>
      </c>
      <c r="C1304" t="s">
        <v>3105</v>
      </c>
      <c r="D1304" t="s">
        <v>3106</v>
      </c>
      <c r="E1304" t="s">
        <v>3107</v>
      </c>
      <c r="G1304" s="1">
        <v>-252.39535531324151</v>
      </c>
      <c r="H1304" s="1">
        <v>29.76</v>
      </c>
      <c r="I1304" s="2">
        <v>-7511.2857741220678</v>
      </c>
      <c r="J1304" s="3">
        <v>-8.1695456928952486E-4</v>
      </c>
      <c r="K1304" s="4">
        <v>9194251.5</v>
      </c>
      <c r="L1304" s="5">
        <v>425001</v>
      </c>
      <c r="M1304" s="6">
        <v>21.633482040000001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4031</v>
      </c>
      <c r="AG1304" s="18" t="s">
        <v>7257</v>
      </c>
    </row>
    <row r="1305" spans="1:33" x14ac:dyDescent="0.35">
      <c r="A1305" t="s">
        <v>1847</v>
      </c>
      <c r="B1305" t="s">
        <v>3108</v>
      </c>
      <c r="C1305" t="s">
        <v>3109</v>
      </c>
      <c r="D1305" t="s">
        <v>3110</v>
      </c>
      <c r="E1305" t="s">
        <v>3111</v>
      </c>
      <c r="F1305" t="s">
        <v>3112</v>
      </c>
      <c r="G1305" s="1">
        <v>-533.56758853450037</v>
      </c>
      <c r="H1305" s="1">
        <v>218.14</v>
      </c>
      <c r="I1305" s="2">
        <v>-116392.4337629159</v>
      </c>
      <c r="J1305" s="3">
        <v>-1.265926147037808E-2</v>
      </c>
      <c r="K1305" s="4">
        <v>9194251.5</v>
      </c>
      <c r="L1305" s="5">
        <v>425001</v>
      </c>
      <c r="M1305" s="6">
        <v>21.633482040000001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4031</v>
      </c>
      <c r="AG1305" s="18" t="s">
        <v>7257</v>
      </c>
    </row>
    <row r="1306" spans="1:33" x14ac:dyDescent="0.35">
      <c r="A1306" t="s">
        <v>1847</v>
      </c>
      <c r="B1306" t="s">
        <v>3113</v>
      </c>
      <c r="C1306" t="s">
        <v>3114</v>
      </c>
      <c r="D1306" t="s">
        <v>3115</v>
      </c>
      <c r="E1306" t="s">
        <v>3116</v>
      </c>
      <c r="G1306" s="1">
        <v>-558.89124109355566</v>
      </c>
      <c r="H1306" s="1">
        <v>42.864535999999987</v>
      </c>
      <c r="I1306" s="2">
        <v>-23956.61372393939</v>
      </c>
      <c r="J1306" s="3">
        <v>-2.6056078326701631E-3</v>
      </c>
      <c r="K1306" s="4">
        <v>9194251.5</v>
      </c>
      <c r="L1306" s="5">
        <v>425001</v>
      </c>
      <c r="M1306" s="6">
        <v>21.633482040000001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4031</v>
      </c>
      <c r="AG1306" s="18" t="s">
        <v>7257</v>
      </c>
    </row>
    <row r="1307" spans="1:33" x14ac:dyDescent="0.35">
      <c r="A1307" t="s">
        <v>1847</v>
      </c>
      <c r="B1307" t="s">
        <v>3117</v>
      </c>
      <c r="C1307" t="s">
        <v>3118</v>
      </c>
      <c r="D1307" t="s">
        <v>3119</v>
      </c>
      <c r="E1307" t="s">
        <v>3120</v>
      </c>
      <c r="F1307" t="s">
        <v>3121</v>
      </c>
      <c r="G1307" s="1">
        <v>-940.8268191127338</v>
      </c>
      <c r="H1307" s="1">
        <v>53.56</v>
      </c>
      <c r="I1307" s="2">
        <v>-50390.684431678033</v>
      </c>
      <c r="J1307" s="3">
        <v>-5.4806728347248307E-3</v>
      </c>
      <c r="K1307" s="4">
        <v>9194251.5</v>
      </c>
      <c r="L1307" s="5">
        <v>425001</v>
      </c>
      <c r="M1307" s="6">
        <v>21.633482040000001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4031</v>
      </c>
      <c r="AG1307" s="18" t="s">
        <v>7257</v>
      </c>
    </row>
    <row r="1308" spans="1:33" x14ac:dyDescent="0.35">
      <c r="A1308" t="s">
        <v>1847</v>
      </c>
      <c r="B1308" t="s">
        <v>767</v>
      </c>
      <c r="C1308" t="s">
        <v>3122</v>
      </c>
      <c r="D1308" t="s">
        <v>769</v>
      </c>
      <c r="E1308" t="s">
        <v>770</v>
      </c>
      <c r="F1308" t="s">
        <v>771</v>
      </c>
      <c r="G1308" s="1">
        <v>-1298.722636048753</v>
      </c>
      <c r="H1308" s="1">
        <v>22.11</v>
      </c>
      <c r="I1308" s="2">
        <v>-28714.75748303792</v>
      </c>
      <c r="J1308" s="3">
        <v>-3.1231207328881452E-3</v>
      </c>
      <c r="K1308" s="4">
        <v>9194251.5</v>
      </c>
      <c r="L1308" s="5">
        <v>425001</v>
      </c>
      <c r="M1308" s="6">
        <v>21.633482040000001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4031</v>
      </c>
      <c r="AG1308" s="18" t="s">
        <v>7257</v>
      </c>
    </row>
    <row r="1309" spans="1:33" x14ac:dyDescent="0.35">
      <c r="A1309" t="s">
        <v>1847</v>
      </c>
      <c r="B1309" t="s">
        <v>3123</v>
      </c>
      <c r="C1309" t="s">
        <v>3124</v>
      </c>
      <c r="D1309" t="s">
        <v>3125</v>
      </c>
      <c r="E1309" t="s">
        <v>3126</v>
      </c>
      <c r="F1309" t="s">
        <v>3127</v>
      </c>
      <c r="G1309" s="1">
        <v>-73.535991084948989</v>
      </c>
      <c r="H1309" s="1">
        <v>312.56</v>
      </c>
      <c r="I1309" s="2">
        <v>-22984.409373511651</v>
      </c>
      <c r="J1309" s="3">
        <v>-2.4998673762091079E-3</v>
      </c>
      <c r="K1309" s="4">
        <v>9194251.5</v>
      </c>
      <c r="L1309" s="5">
        <v>425001</v>
      </c>
      <c r="M1309" s="6">
        <v>21.633482040000001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4031</v>
      </c>
      <c r="AG1309" s="18" t="s">
        <v>7257</v>
      </c>
    </row>
    <row r="1310" spans="1:33" x14ac:dyDescent="0.35">
      <c r="A1310" t="s">
        <v>1847</v>
      </c>
      <c r="B1310" t="s">
        <v>777</v>
      </c>
      <c r="C1310" t="s">
        <v>3128</v>
      </c>
      <c r="D1310" t="s">
        <v>779</v>
      </c>
      <c r="E1310" t="s">
        <v>780</v>
      </c>
      <c r="F1310" t="s">
        <v>781</v>
      </c>
      <c r="G1310" s="1">
        <v>-8.2788864135373021</v>
      </c>
      <c r="H1310" s="1">
        <v>3228.4</v>
      </c>
      <c r="I1310" s="2">
        <v>-26727.55689746383</v>
      </c>
      <c r="J1310" s="3">
        <v>-2.9069856200326719E-3</v>
      </c>
      <c r="K1310" s="4">
        <v>9194251.5</v>
      </c>
      <c r="L1310" s="5">
        <v>425001</v>
      </c>
      <c r="M1310" s="6">
        <v>21.633482040000001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4031</v>
      </c>
      <c r="AG1310" s="18" t="s">
        <v>7257</v>
      </c>
    </row>
    <row r="1311" spans="1:33" x14ac:dyDescent="0.35">
      <c r="A1311" t="s">
        <v>1847</v>
      </c>
      <c r="B1311" t="s">
        <v>3129</v>
      </c>
      <c r="C1311" t="s">
        <v>3130</v>
      </c>
      <c r="D1311" t="s">
        <v>3131</v>
      </c>
      <c r="E1311" t="s">
        <v>3132</v>
      </c>
      <c r="G1311" s="1">
        <v>-204.27156102706479</v>
      </c>
      <c r="K1311" s="4">
        <v>9194251.5</v>
      </c>
      <c r="L1311" s="5">
        <v>425001</v>
      </c>
      <c r="M1311" s="6">
        <v>21.633482040000001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4031</v>
      </c>
      <c r="AG1311" s="18" t="s">
        <v>7257</v>
      </c>
    </row>
    <row r="1312" spans="1:33" x14ac:dyDescent="0.35">
      <c r="A1312" t="s">
        <v>1847</v>
      </c>
      <c r="B1312" t="s">
        <v>241</v>
      </c>
      <c r="C1312" t="s">
        <v>3133</v>
      </c>
      <c r="D1312" t="s">
        <v>243</v>
      </c>
      <c r="E1312" t="s">
        <v>244</v>
      </c>
      <c r="F1312" t="s">
        <v>245</v>
      </c>
      <c r="G1312" s="1">
        <v>-1132.7907308191391</v>
      </c>
      <c r="H1312" s="1">
        <v>171.09</v>
      </c>
      <c r="I1312" s="2">
        <v>-193809.16613584649</v>
      </c>
      <c r="J1312" s="3">
        <v>-2.107938488911756E-2</v>
      </c>
      <c r="K1312" s="4">
        <v>9194251.5</v>
      </c>
      <c r="L1312" s="5">
        <v>425001</v>
      </c>
      <c r="M1312" s="6">
        <v>21.633482040000001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4031</v>
      </c>
      <c r="AG1312" s="18" t="s">
        <v>7257</v>
      </c>
    </row>
    <row r="1313" spans="1:33" x14ac:dyDescent="0.35">
      <c r="A1313" t="s">
        <v>1847</v>
      </c>
      <c r="B1313" t="s">
        <v>3134</v>
      </c>
      <c r="C1313" t="s">
        <v>3135</v>
      </c>
      <c r="D1313" t="s">
        <v>3136</v>
      </c>
      <c r="E1313" t="s">
        <v>3137</v>
      </c>
      <c r="F1313" t="s">
        <v>3138</v>
      </c>
      <c r="G1313" s="1">
        <v>-145.7880906940018</v>
      </c>
      <c r="H1313" s="1">
        <v>46.53</v>
      </c>
      <c r="I1313" s="2">
        <v>-6783.519859991904</v>
      </c>
      <c r="J1313" s="3">
        <v>-7.3780011999801222E-4</v>
      </c>
      <c r="K1313" s="4">
        <v>9194251.5</v>
      </c>
      <c r="L1313" s="5">
        <v>425001</v>
      </c>
      <c r="M1313" s="6">
        <v>21.633482040000001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4031</v>
      </c>
      <c r="AG1313" s="18" t="s">
        <v>7257</v>
      </c>
    </row>
    <row r="1314" spans="1:33" x14ac:dyDescent="0.35">
      <c r="A1314" t="s">
        <v>1847</v>
      </c>
      <c r="B1314" t="s">
        <v>3139</v>
      </c>
      <c r="C1314" t="s">
        <v>3140</v>
      </c>
      <c r="D1314" t="s">
        <v>3141</v>
      </c>
      <c r="E1314" t="s">
        <v>3142</v>
      </c>
      <c r="G1314" s="1">
        <v>-126.75107915485189</v>
      </c>
      <c r="H1314" s="1">
        <v>66.245192000000003</v>
      </c>
      <c r="I1314" s="2">
        <v>-8396.6495748203597</v>
      </c>
      <c r="J1314" s="3">
        <v>-9.1324993392016298E-4</v>
      </c>
      <c r="K1314" s="4">
        <v>9194251.5</v>
      </c>
      <c r="L1314" s="5">
        <v>425001</v>
      </c>
      <c r="M1314" s="6">
        <v>21.633482040000001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4031</v>
      </c>
      <c r="AG1314" s="18" t="s">
        <v>7257</v>
      </c>
    </row>
    <row r="1315" spans="1:33" x14ac:dyDescent="0.35">
      <c r="A1315" t="s">
        <v>1847</v>
      </c>
      <c r="B1315" t="s">
        <v>3143</v>
      </c>
      <c r="C1315" t="s">
        <v>3144</v>
      </c>
      <c r="D1315" t="s">
        <v>3145</v>
      </c>
      <c r="E1315" t="s">
        <v>3146</v>
      </c>
      <c r="G1315" s="1">
        <v>-4.9142053042921958</v>
      </c>
      <c r="H1315" s="1">
        <v>1229.2357999999999</v>
      </c>
      <c r="I1315" s="2">
        <v>-6040.7170885858604</v>
      </c>
      <c r="J1315" s="3">
        <v>-6.5701020780058715E-4</v>
      </c>
      <c r="K1315" s="4">
        <v>9194251.5</v>
      </c>
      <c r="L1315" s="5">
        <v>425001</v>
      </c>
      <c r="M1315" s="6">
        <v>21.633482040000001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4031</v>
      </c>
      <c r="AG1315" s="18" t="s">
        <v>7257</v>
      </c>
    </row>
    <row r="1316" spans="1:33" x14ac:dyDescent="0.35">
      <c r="A1316" t="s">
        <v>1847</v>
      </c>
      <c r="B1316" t="s">
        <v>3147</v>
      </c>
      <c r="C1316" t="s">
        <v>3148</v>
      </c>
      <c r="D1316" t="s">
        <v>3149</v>
      </c>
      <c r="E1316" t="s">
        <v>3150</v>
      </c>
      <c r="F1316" t="s">
        <v>3151</v>
      </c>
      <c r="G1316" s="1">
        <v>-1781.333014626133</v>
      </c>
      <c r="H1316" s="1">
        <v>30.98</v>
      </c>
      <c r="I1316" s="2">
        <v>-55185.696793117611</v>
      </c>
      <c r="J1316" s="3">
        <v>-6.0021956972916837E-3</v>
      </c>
      <c r="K1316" s="4">
        <v>9194251.5</v>
      </c>
      <c r="L1316" s="5">
        <v>425001</v>
      </c>
      <c r="M1316" s="6">
        <v>21.633482040000001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4031</v>
      </c>
      <c r="AG1316" s="18" t="s">
        <v>7257</v>
      </c>
    </row>
    <row r="1317" spans="1:33" x14ac:dyDescent="0.35">
      <c r="A1317" t="s">
        <v>1847</v>
      </c>
      <c r="B1317" t="s">
        <v>3152</v>
      </c>
      <c r="C1317" t="s">
        <v>3153</v>
      </c>
      <c r="D1317" t="s">
        <v>3154</v>
      </c>
      <c r="E1317" t="s">
        <v>3155</v>
      </c>
      <c r="G1317" s="1">
        <v>-4641.533318083767</v>
      </c>
      <c r="H1317" s="1">
        <v>21.781464499999998</v>
      </c>
      <c r="I1317" s="2">
        <v>-101099.3931934088</v>
      </c>
      <c r="J1317" s="3">
        <v>-1.099593514419404E-2</v>
      </c>
      <c r="K1317" s="4">
        <v>9194251.5</v>
      </c>
      <c r="L1317" s="5">
        <v>425001</v>
      </c>
      <c r="M1317" s="6">
        <v>21.633482040000001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4031</v>
      </c>
      <c r="AG1317" s="18" t="s">
        <v>7257</v>
      </c>
    </row>
    <row r="1318" spans="1:33" x14ac:dyDescent="0.35">
      <c r="A1318" t="s">
        <v>1847</v>
      </c>
      <c r="B1318" t="s">
        <v>3156</v>
      </c>
      <c r="C1318" t="s">
        <v>3157</v>
      </c>
      <c r="D1318" t="s">
        <v>3158</v>
      </c>
      <c r="E1318" t="s">
        <v>3159</v>
      </c>
      <c r="F1318" t="s">
        <v>3160</v>
      </c>
      <c r="G1318" s="1">
        <v>-89.73958695315568</v>
      </c>
      <c r="H1318" s="1">
        <v>237.38</v>
      </c>
      <c r="I1318" s="2">
        <v>-21302.383150940099</v>
      </c>
      <c r="J1318" s="3">
        <v>-2.3169241292714362E-3</v>
      </c>
      <c r="K1318" s="4">
        <v>9194251.5</v>
      </c>
      <c r="L1318" s="5">
        <v>425001</v>
      </c>
      <c r="M1318" s="6">
        <v>21.633482040000001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4031</v>
      </c>
      <c r="AG1318" s="18" t="s">
        <v>7257</v>
      </c>
    </row>
    <row r="1319" spans="1:33" x14ac:dyDescent="0.35">
      <c r="A1319" t="s">
        <v>1847</v>
      </c>
      <c r="B1319" t="s">
        <v>3161</v>
      </c>
      <c r="C1319" t="s">
        <v>3162</v>
      </c>
      <c r="D1319" t="s">
        <v>3163</v>
      </c>
      <c r="E1319" t="s">
        <v>3164</v>
      </c>
      <c r="F1319" t="s">
        <v>3165</v>
      </c>
      <c r="G1319" s="1">
        <v>-5161.7749985408618</v>
      </c>
      <c r="H1319" s="1">
        <v>19.559999999999999</v>
      </c>
      <c r="I1319" s="2">
        <v>-100964.3189714592</v>
      </c>
      <c r="J1319" s="3">
        <v>-1.098124398396751E-2</v>
      </c>
      <c r="K1319" s="4">
        <v>9194251.5</v>
      </c>
      <c r="L1319" s="5">
        <v>425001</v>
      </c>
      <c r="M1319" s="6">
        <v>21.633482040000001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4031</v>
      </c>
      <c r="AG1319" s="18" t="s">
        <v>7257</v>
      </c>
    </row>
    <row r="1320" spans="1:33" x14ac:dyDescent="0.35">
      <c r="A1320" t="s">
        <v>1847</v>
      </c>
      <c r="B1320" t="s">
        <v>3166</v>
      </c>
      <c r="C1320" t="s">
        <v>3167</v>
      </c>
      <c r="D1320" t="s">
        <v>3168</v>
      </c>
      <c r="E1320" t="s">
        <v>3169</v>
      </c>
      <c r="F1320" t="s">
        <v>3170</v>
      </c>
      <c r="G1320" s="1">
        <v>-742.04500094812158</v>
      </c>
      <c r="H1320" s="1">
        <v>25.456703999999998</v>
      </c>
      <c r="I1320" s="2">
        <v>-18890.019943816049</v>
      </c>
      <c r="J1320" s="3">
        <v>-2.05454679413719E-3</v>
      </c>
      <c r="K1320" s="4">
        <v>9194251.5</v>
      </c>
      <c r="L1320" s="5">
        <v>425001</v>
      </c>
      <c r="M1320" s="6">
        <v>21.633482040000001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4031</v>
      </c>
      <c r="AG1320" s="18" t="s">
        <v>7257</v>
      </c>
    </row>
    <row r="1321" spans="1:33" x14ac:dyDescent="0.35">
      <c r="A1321" t="s">
        <v>1847</v>
      </c>
      <c r="B1321" t="s">
        <v>3166</v>
      </c>
      <c r="C1321" t="s">
        <v>3171</v>
      </c>
      <c r="D1321" t="s">
        <v>3172</v>
      </c>
      <c r="E1321" t="s">
        <v>3169</v>
      </c>
      <c r="F1321" t="s">
        <v>3170</v>
      </c>
      <c r="G1321" s="1">
        <v>-715.88017811175496</v>
      </c>
      <c r="H1321" s="1">
        <v>25.35</v>
      </c>
      <c r="I1321" s="2">
        <v>-18147.562515132991</v>
      </c>
      <c r="J1321" s="3">
        <v>-1.9737944426615902E-3</v>
      </c>
      <c r="K1321" s="4">
        <v>9194251.5</v>
      </c>
      <c r="L1321" s="5">
        <v>425001</v>
      </c>
      <c r="M1321" s="6">
        <v>21.633482040000001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4031</v>
      </c>
      <c r="AG1321" s="18" t="s">
        <v>7257</v>
      </c>
    </row>
    <row r="1322" spans="1:33" x14ac:dyDescent="0.35">
      <c r="A1322" t="s">
        <v>1847</v>
      </c>
      <c r="B1322" t="s">
        <v>3173</v>
      </c>
      <c r="C1322" t="s">
        <v>3174</v>
      </c>
      <c r="D1322" t="s">
        <v>3175</v>
      </c>
      <c r="E1322" t="s">
        <v>3176</v>
      </c>
      <c r="G1322" s="1">
        <v>-559.68813925100847</v>
      </c>
      <c r="H1322" s="1">
        <v>151.52771000000001</v>
      </c>
      <c r="I1322" s="2">
        <v>-84808.262054866413</v>
      </c>
      <c r="J1322" s="3">
        <v>-9.2240528829199871E-3</v>
      </c>
      <c r="K1322" s="4">
        <v>9194251.5</v>
      </c>
      <c r="L1322" s="5">
        <v>425001</v>
      </c>
      <c r="M1322" s="6">
        <v>21.633482040000001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4031</v>
      </c>
      <c r="AG1322" s="18" t="s">
        <v>7257</v>
      </c>
    </row>
    <row r="1323" spans="1:33" x14ac:dyDescent="0.35">
      <c r="A1323" t="s">
        <v>1847</v>
      </c>
      <c r="B1323" t="s">
        <v>3177</v>
      </c>
      <c r="C1323" t="s">
        <v>3178</v>
      </c>
      <c r="D1323" t="s">
        <v>3179</v>
      </c>
      <c r="E1323" t="s">
        <v>3180</v>
      </c>
      <c r="F1323" t="s">
        <v>3181</v>
      </c>
      <c r="G1323" s="1">
        <v>-128.43341970947441</v>
      </c>
      <c r="H1323" s="1">
        <v>50.56</v>
      </c>
      <c r="I1323" s="2">
        <v>-6493.5937005110263</v>
      </c>
      <c r="J1323" s="3">
        <v>-7.0626670376713386E-4</v>
      </c>
      <c r="K1323" s="4">
        <v>9194251.5</v>
      </c>
      <c r="L1323" s="5">
        <v>425001</v>
      </c>
      <c r="M1323" s="6">
        <v>21.633482040000001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4031</v>
      </c>
      <c r="AG1323" s="18" t="s">
        <v>7257</v>
      </c>
    </row>
    <row r="1324" spans="1:33" x14ac:dyDescent="0.35">
      <c r="A1324" t="s">
        <v>1847</v>
      </c>
      <c r="B1324" t="s">
        <v>3182</v>
      </c>
      <c r="C1324" t="s">
        <v>3183</v>
      </c>
      <c r="D1324" t="s">
        <v>3184</v>
      </c>
      <c r="E1324" t="s">
        <v>3185</v>
      </c>
      <c r="G1324" s="1">
        <v>-49.009236683346487</v>
      </c>
      <c r="H1324" s="1">
        <v>172.39949999999999</v>
      </c>
      <c r="I1324" s="2">
        <v>-8449.1678995905932</v>
      </c>
      <c r="J1324" s="3">
        <v>-9.189620166025035E-4</v>
      </c>
      <c r="K1324" s="4">
        <v>9194251.5</v>
      </c>
      <c r="L1324" s="5">
        <v>425001</v>
      </c>
      <c r="M1324" s="6">
        <v>21.633482040000001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4031</v>
      </c>
      <c r="AG1324" s="18" t="s">
        <v>7257</v>
      </c>
    </row>
    <row r="1325" spans="1:33" x14ac:dyDescent="0.35">
      <c r="A1325" t="s">
        <v>1847</v>
      </c>
      <c r="B1325" t="s">
        <v>3186</v>
      </c>
      <c r="C1325" t="s">
        <v>3187</v>
      </c>
      <c r="D1325" t="s">
        <v>3188</v>
      </c>
      <c r="E1325" t="s">
        <v>3189</v>
      </c>
      <c r="G1325" s="1">
        <v>-230.08220690456341</v>
      </c>
      <c r="H1325" s="1">
        <v>79.42071</v>
      </c>
      <c r="I1325" s="2">
        <v>-18273.292230727329</v>
      </c>
      <c r="J1325" s="3">
        <v>-1.9874692606273959E-3</v>
      </c>
      <c r="K1325" s="4">
        <v>9194251.5</v>
      </c>
      <c r="L1325" s="5">
        <v>425001</v>
      </c>
      <c r="M1325" s="6">
        <v>21.633482040000001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4031</v>
      </c>
      <c r="AG1325" s="18" t="s">
        <v>7257</v>
      </c>
    </row>
    <row r="1326" spans="1:33" x14ac:dyDescent="0.35">
      <c r="A1326" t="s">
        <v>1847</v>
      </c>
      <c r="B1326" t="s">
        <v>3190</v>
      </c>
      <c r="C1326" t="s">
        <v>3191</v>
      </c>
      <c r="D1326" t="s">
        <v>3192</v>
      </c>
      <c r="E1326" t="s">
        <v>3193</v>
      </c>
      <c r="F1326" t="s">
        <v>3194</v>
      </c>
      <c r="G1326" s="1">
        <v>-352.00762499484011</v>
      </c>
      <c r="H1326" s="1">
        <v>58.419871999999998</v>
      </c>
      <c r="I1326" s="2">
        <v>-20564.240395222561</v>
      </c>
      <c r="J1326" s="3">
        <v>-2.2366410572108621E-3</v>
      </c>
      <c r="K1326" s="4">
        <v>9194251.5</v>
      </c>
      <c r="L1326" s="5">
        <v>425001</v>
      </c>
      <c r="M1326" s="6">
        <v>21.633482040000001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4031</v>
      </c>
      <c r="AG1326" s="18" t="s">
        <v>7257</v>
      </c>
    </row>
    <row r="1327" spans="1:33" x14ac:dyDescent="0.35">
      <c r="A1327" t="s">
        <v>1847</v>
      </c>
      <c r="B1327" t="s">
        <v>3195</v>
      </c>
      <c r="C1327" t="s">
        <v>3196</v>
      </c>
      <c r="D1327" t="s">
        <v>3197</v>
      </c>
      <c r="E1327" t="s">
        <v>3198</v>
      </c>
      <c r="G1327" s="1">
        <v>-4832.301882553993</v>
      </c>
      <c r="H1327" s="1">
        <v>5.297374249999999</v>
      </c>
      <c r="I1327" s="2">
        <v>-25598.511560868039</v>
      </c>
      <c r="J1327" s="3">
        <v>-2.7841865714537E-3</v>
      </c>
      <c r="K1327" s="4">
        <v>9194251.5</v>
      </c>
      <c r="L1327" s="5">
        <v>425001</v>
      </c>
      <c r="M1327" s="6">
        <v>21.633482040000001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4031</v>
      </c>
      <c r="AG1327" s="18" t="s">
        <v>7257</v>
      </c>
    </row>
    <row r="1328" spans="1:33" x14ac:dyDescent="0.35">
      <c r="A1328" t="s">
        <v>1847</v>
      </c>
      <c r="B1328" t="s">
        <v>3199</v>
      </c>
      <c r="C1328" t="s">
        <v>3200</v>
      </c>
      <c r="D1328" t="s">
        <v>3201</v>
      </c>
      <c r="E1328" t="s">
        <v>3202</v>
      </c>
      <c r="G1328" s="1">
        <v>-9711.6650285175583</v>
      </c>
      <c r="H1328" s="1">
        <v>5.2058929999999997</v>
      </c>
      <c r="I1328" s="2">
        <v>-50557.888990304353</v>
      </c>
      <c r="J1328" s="3">
        <v>-5.4988586064134044E-3</v>
      </c>
      <c r="K1328" s="4">
        <v>9194251.5</v>
      </c>
      <c r="L1328" s="5">
        <v>425001</v>
      </c>
      <c r="M1328" s="6">
        <v>21.633482040000001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4031</v>
      </c>
      <c r="AG1328" s="18" t="s">
        <v>7257</v>
      </c>
    </row>
    <row r="1329" spans="1:33" x14ac:dyDescent="0.35">
      <c r="A1329" t="s">
        <v>1847</v>
      </c>
      <c r="B1329" t="s">
        <v>3203</v>
      </c>
      <c r="C1329" t="s">
        <v>3204</v>
      </c>
      <c r="D1329" t="s">
        <v>3205</v>
      </c>
      <c r="E1329" t="s">
        <v>3206</v>
      </c>
      <c r="F1329" t="s">
        <v>3207</v>
      </c>
      <c r="G1329" s="1">
        <v>-109.39640817032451</v>
      </c>
      <c r="H1329" s="1">
        <v>484.82</v>
      </c>
      <c r="I1329" s="2">
        <v>-53037.566609136702</v>
      </c>
      <c r="J1329" s="3">
        <v>-5.7685573000843737E-3</v>
      </c>
      <c r="K1329" s="4">
        <v>9194251.5</v>
      </c>
      <c r="L1329" s="5">
        <v>425001</v>
      </c>
      <c r="M1329" s="6">
        <v>21.633482040000001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4031</v>
      </c>
      <c r="AG1329" s="18" t="s">
        <v>7257</v>
      </c>
    </row>
    <row r="1330" spans="1:33" x14ac:dyDescent="0.35">
      <c r="A1330" t="s">
        <v>1847</v>
      </c>
      <c r="B1330" t="s">
        <v>3208</v>
      </c>
      <c r="C1330" t="s">
        <v>3209</v>
      </c>
      <c r="D1330" t="s">
        <v>3210</v>
      </c>
      <c r="E1330" t="s">
        <v>3211</v>
      </c>
      <c r="F1330" t="s">
        <v>3212</v>
      </c>
      <c r="G1330" s="1">
        <v>-809.69280009189163</v>
      </c>
      <c r="H1330" s="1">
        <v>24.248448</v>
      </c>
      <c r="I1330" s="2">
        <v>-19633.79375900263</v>
      </c>
      <c r="J1330" s="3">
        <v>-2.1354423205633029E-3</v>
      </c>
      <c r="K1330" s="4">
        <v>9194251.5</v>
      </c>
      <c r="L1330" s="5">
        <v>425001</v>
      </c>
      <c r="M1330" s="6">
        <v>21.633482040000001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4031</v>
      </c>
      <c r="AG1330" s="18" t="s">
        <v>7257</v>
      </c>
    </row>
    <row r="1331" spans="1:33" x14ac:dyDescent="0.35">
      <c r="A1331" t="s">
        <v>1847</v>
      </c>
      <c r="B1331" t="s">
        <v>261</v>
      </c>
      <c r="C1331" t="s">
        <v>3213</v>
      </c>
      <c r="D1331" t="s">
        <v>263</v>
      </c>
      <c r="E1331" t="s">
        <v>264</v>
      </c>
      <c r="F1331" t="s">
        <v>265</v>
      </c>
      <c r="G1331" s="1">
        <v>-102.48995747240031</v>
      </c>
      <c r="H1331" s="1">
        <v>90.185000000000002</v>
      </c>
      <c r="I1331" s="2">
        <v>-9243.056814648422</v>
      </c>
      <c r="J1331" s="3">
        <v>-1.0053082422912211E-3</v>
      </c>
      <c r="K1331" s="4">
        <v>9194251.5</v>
      </c>
      <c r="L1331" s="5">
        <v>425001</v>
      </c>
      <c r="M1331" s="6">
        <v>21.633482040000001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4031</v>
      </c>
      <c r="AG1331" s="18" t="s">
        <v>7257</v>
      </c>
    </row>
    <row r="1332" spans="1:33" x14ac:dyDescent="0.35">
      <c r="A1332" t="s">
        <v>1847</v>
      </c>
      <c r="B1332" t="s">
        <v>3214</v>
      </c>
      <c r="C1332" t="s">
        <v>3215</v>
      </c>
      <c r="D1332" t="s">
        <v>3216</v>
      </c>
      <c r="E1332" t="s">
        <v>3217</v>
      </c>
      <c r="F1332" t="s">
        <v>3218</v>
      </c>
      <c r="G1332" s="1">
        <v>-236.54593640390269</v>
      </c>
      <c r="H1332" s="1">
        <v>69.66</v>
      </c>
      <c r="I1332" s="2">
        <v>-16477.789929895858</v>
      </c>
      <c r="J1332" s="3">
        <v>-1.792183945576849E-3</v>
      </c>
      <c r="K1332" s="4">
        <v>9194251.5</v>
      </c>
      <c r="L1332" s="5">
        <v>425001</v>
      </c>
      <c r="M1332" s="6">
        <v>21.633482040000001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4031</v>
      </c>
      <c r="AG1332" s="18" t="s">
        <v>7257</v>
      </c>
    </row>
    <row r="1333" spans="1:33" x14ac:dyDescent="0.35">
      <c r="A1333" t="s">
        <v>1847</v>
      </c>
      <c r="B1333" t="s">
        <v>3219</v>
      </c>
      <c r="C1333" t="s">
        <v>3220</v>
      </c>
      <c r="D1333" t="s">
        <v>3221</v>
      </c>
      <c r="E1333" t="s">
        <v>3222</v>
      </c>
      <c r="F1333" t="s">
        <v>3223</v>
      </c>
      <c r="G1333" s="1">
        <v>-53.569265028770793</v>
      </c>
      <c r="H1333" s="1">
        <v>386.02</v>
      </c>
      <c r="I1333" s="2">
        <v>-20678.8076864061</v>
      </c>
      <c r="J1333" s="3">
        <v>-2.2491018095824431E-3</v>
      </c>
      <c r="K1333" s="4">
        <v>9194251.5</v>
      </c>
      <c r="L1333" s="5">
        <v>425001</v>
      </c>
      <c r="M1333" s="6">
        <v>21.633482040000001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4031</v>
      </c>
      <c r="AG1333" s="18" t="s">
        <v>7257</v>
      </c>
    </row>
    <row r="1334" spans="1:33" x14ac:dyDescent="0.35">
      <c r="A1334" t="s">
        <v>1847</v>
      </c>
      <c r="B1334" t="s">
        <v>3224</v>
      </c>
      <c r="C1334" t="s">
        <v>3225</v>
      </c>
      <c r="D1334" t="s">
        <v>3226</v>
      </c>
      <c r="E1334" t="s">
        <v>3227</v>
      </c>
      <c r="G1334" s="1">
        <v>-352.53889043314189</v>
      </c>
      <c r="H1334" s="1">
        <v>95.71041000000001</v>
      </c>
      <c r="I1334" s="2">
        <v>-33741.641744301087</v>
      </c>
      <c r="J1334" s="3">
        <v>-3.6698628207310941E-3</v>
      </c>
      <c r="K1334" s="4">
        <v>9194251.5</v>
      </c>
      <c r="L1334" s="5">
        <v>425001</v>
      </c>
      <c r="M1334" s="6">
        <v>21.633482040000001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4031</v>
      </c>
      <c r="AG1334" s="18" t="s">
        <v>7257</v>
      </c>
    </row>
    <row r="1335" spans="1:33" x14ac:dyDescent="0.35">
      <c r="A1335" t="s">
        <v>1847</v>
      </c>
      <c r="B1335" t="s">
        <v>266</v>
      </c>
      <c r="C1335" t="s">
        <v>3228</v>
      </c>
      <c r="D1335" t="s">
        <v>268</v>
      </c>
      <c r="E1335" t="s">
        <v>269</v>
      </c>
      <c r="F1335" t="s">
        <v>270</v>
      </c>
      <c r="G1335" s="1">
        <v>-835.32635748995631</v>
      </c>
      <c r="H1335" s="1">
        <v>19.399999999999999</v>
      </c>
      <c r="I1335" s="2">
        <v>-16205.331335305151</v>
      </c>
      <c r="J1335" s="3">
        <v>-1.762550364790995E-3</v>
      </c>
      <c r="K1335" s="4">
        <v>9194251.5</v>
      </c>
      <c r="L1335" s="5">
        <v>425001</v>
      </c>
      <c r="M1335" s="6">
        <v>21.633482040000001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4031</v>
      </c>
      <c r="AG1335" s="18" t="s">
        <v>7257</v>
      </c>
    </row>
    <row r="1336" spans="1:33" x14ac:dyDescent="0.35">
      <c r="A1336" t="s">
        <v>1847</v>
      </c>
      <c r="B1336" t="s">
        <v>3229</v>
      </c>
      <c r="C1336" t="s">
        <v>3230</v>
      </c>
      <c r="D1336" t="s">
        <v>3231</v>
      </c>
      <c r="E1336" t="s">
        <v>3232</v>
      </c>
      <c r="F1336" t="s">
        <v>3233</v>
      </c>
      <c r="G1336" s="1">
        <v>-372.10716741059377</v>
      </c>
      <c r="H1336" s="1">
        <v>188.73</v>
      </c>
      <c r="I1336" s="2">
        <v>-70227.785705401358</v>
      </c>
      <c r="J1336" s="3">
        <v>-7.6382276148745072E-3</v>
      </c>
      <c r="K1336" s="4">
        <v>9194251.5</v>
      </c>
      <c r="L1336" s="5">
        <v>425001</v>
      </c>
      <c r="M1336" s="6">
        <v>21.633482040000001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4031</v>
      </c>
      <c r="AG1336" s="18" t="s">
        <v>7257</v>
      </c>
    </row>
    <row r="1337" spans="1:33" x14ac:dyDescent="0.35">
      <c r="A1337" t="s">
        <v>1847</v>
      </c>
      <c r="B1337" t="s">
        <v>3234</v>
      </c>
      <c r="C1337" t="s">
        <v>3235</v>
      </c>
      <c r="D1337" t="s">
        <v>3236</v>
      </c>
      <c r="E1337" t="s">
        <v>3237</v>
      </c>
      <c r="G1337" s="1">
        <v>-620.60657617628829</v>
      </c>
      <c r="H1337" s="1">
        <v>179.24074999999999</v>
      </c>
      <c r="I1337" s="2">
        <v>-111237.98816877</v>
      </c>
      <c r="J1337" s="3">
        <v>-1.2098645351257801E-2</v>
      </c>
      <c r="K1337" s="4">
        <v>9194251.5</v>
      </c>
      <c r="L1337" s="5">
        <v>425001</v>
      </c>
      <c r="M1337" s="6">
        <v>21.633482040000001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4031</v>
      </c>
      <c r="AG1337" s="18" t="s">
        <v>7257</v>
      </c>
    </row>
    <row r="1338" spans="1:33" x14ac:dyDescent="0.35">
      <c r="A1338" t="s">
        <v>1847</v>
      </c>
      <c r="B1338" t="s">
        <v>3238</v>
      </c>
      <c r="C1338" t="s">
        <v>3239</v>
      </c>
      <c r="D1338" t="s">
        <v>3240</v>
      </c>
      <c r="E1338" t="s">
        <v>3241</v>
      </c>
      <c r="F1338" t="s">
        <v>3242</v>
      </c>
      <c r="G1338" s="1">
        <v>-115.7715934299468</v>
      </c>
      <c r="H1338" s="1">
        <v>55.24</v>
      </c>
      <c r="I1338" s="2">
        <v>-6395.2228210702606</v>
      </c>
      <c r="J1338" s="3">
        <v>-6.9556753163324504E-4</v>
      </c>
      <c r="K1338" s="4">
        <v>9194251.5</v>
      </c>
      <c r="L1338" s="5">
        <v>425001</v>
      </c>
      <c r="M1338" s="6">
        <v>21.633482040000001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4031</v>
      </c>
      <c r="AG1338" s="18" t="s">
        <v>7257</v>
      </c>
    </row>
    <row r="1339" spans="1:33" x14ac:dyDescent="0.35">
      <c r="A1339" t="s">
        <v>1847</v>
      </c>
      <c r="B1339" t="s">
        <v>821</v>
      </c>
      <c r="C1339" t="s">
        <v>3243</v>
      </c>
      <c r="D1339" t="s">
        <v>823</v>
      </c>
      <c r="E1339" t="s">
        <v>824</v>
      </c>
      <c r="F1339" t="s">
        <v>825</v>
      </c>
      <c r="G1339" s="1">
        <v>-361.21622592540558</v>
      </c>
      <c r="H1339" s="1">
        <v>106.47</v>
      </c>
      <c r="I1339" s="2">
        <v>-38458.691574277938</v>
      </c>
      <c r="J1339" s="3">
        <v>-4.1829061967989384E-3</v>
      </c>
      <c r="K1339" s="4">
        <v>9194251.5</v>
      </c>
      <c r="L1339" s="5">
        <v>425001</v>
      </c>
      <c r="M1339" s="6">
        <v>21.633482040000001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4031</v>
      </c>
      <c r="AG1339" s="18" t="s">
        <v>7257</v>
      </c>
    </row>
    <row r="1340" spans="1:33" x14ac:dyDescent="0.35">
      <c r="A1340" t="s">
        <v>1847</v>
      </c>
      <c r="B1340" t="s">
        <v>826</v>
      </c>
      <c r="C1340" t="s">
        <v>3244</v>
      </c>
      <c r="D1340" t="s">
        <v>828</v>
      </c>
      <c r="E1340" t="s">
        <v>829</v>
      </c>
      <c r="F1340" t="s">
        <v>830</v>
      </c>
      <c r="G1340" s="1">
        <v>-75.749597077873403</v>
      </c>
      <c r="H1340" s="1">
        <v>283.99</v>
      </c>
      <c r="I1340" s="2">
        <v>-21512.128074145268</v>
      </c>
      <c r="J1340" s="3">
        <v>-2.3397367446545561E-3</v>
      </c>
      <c r="K1340" s="4">
        <v>9194251.5</v>
      </c>
      <c r="L1340" s="5">
        <v>425001</v>
      </c>
      <c r="M1340" s="6">
        <v>21.633482040000001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4031</v>
      </c>
      <c r="AG1340" s="18" t="s">
        <v>7257</v>
      </c>
    </row>
    <row r="1341" spans="1:33" x14ac:dyDescent="0.35">
      <c r="A1341" t="s">
        <v>1847</v>
      </c>
      <c r="B1341" t="s">
        <v>3245</v>
      </c>
      <c r="C1341" t="s">
        <v>3246</v>
      </c>
      <c r="D1341" t="s">
        <v>3247</v>
      </c>
      <c r="E1341" t="s">
        <v>3248</v>
      </c>
      <c r="G1341" s="1">
        <v>-717.91669562524544</v>
      </c>
      <c r="H1341" s="1">
        <v>11.033568000000001</v>
      </c>
      <c r="I1341" s="2">
        <v>-7921.1826795164488</v>
      </c>
      <c r="J1341" s="3">
        <v>-8.6153643714406215E-4</v>
      </c>
      <c r="K1341" s="4">
        <v>9194251.5</v>
      </c>
      <c r="L1341" s="5">
        <v>425001</v>
      </c>
      <c r="M1341" s="6">
        <v>21.633482040000001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4031</v>
      </c>
      <c r="AG1341" s="18" t="s">
        <v>7257</v>
      </c>
    </row>
    <row r="1342" spans="1:33" x14ac:dyDescent="0.35">
      <c r="A1342" t="s">
        <v>1847</v>
      </c>
      <c r="B1342" t="s">
        <v>291</v>
      </c>
      <c r="C1342" t="s">
        <v>3249</v>
      </c>
      <c r="D1342" t="s">
        <v>293</v>
      </c>
      <c r="E1342" t="s">
        <v>294</v>
      </c>
      <c r="G1342" s="1">
        <v>-12623.043902531601</v>
      </c>
      <c r="H1342" s="1">
        <v>5.09</v>
      </c>
      <c r="I1342" s="2">
        <v>-64251.293463885857</v>
      </c>
      <c r="J1342" s="3">
        <v>-6.9882027334020463E-3</v>
      </c>
      <c r="K1342" s="4">
        <v>9194251.5</v>
      </c>
      <c r="L1342" s="5">
        <v>425001</v>
      </c>
      <c r="M1342" s="6">
        <v>21.633482040000001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4031</v>
      </c>
      <c r="AG1342" s="18" t="s">
        <v>7257</v>
      </c>
    </row>
    <row r="1343" spans="1:33" x14ac:dyDescent="0.35">
      <c r="A1343" t="s">
        <v>1847</v>
      </c>
      <c r="B1343" t="s">
        <v>3250</v>
      </c>
      <c r="C1343" t="s">
        <v>3251</v>
      </c>
      <c r="D1343" t="s">
        <v>3252</v>
      </c>
      <c r="E1343" t="s">
        <v>3253</v>
      </c>
      <c r="F1343" t="s">
        <v>3254</v>
      </c>
      <c r="G1343" s="1">
        <v>-554.46402910770689</v>
      </c>
      <c r="H1343" s="1">
        <v>57.52</v>
      </c>
      <c r="I1343" s="2">
        <v>-31892.7709542753</v>
      </c>
      <c r="J1343" s="3">
        <v>-3.4687729560449049E-3</v>
      </c>
      <c r="K1343" s="4">
        <v>9194251.5</v>
      </c>
      <c r="L1343" s="5">
        <v>425001</v>
      </c>
      <c r="M1343" s="6">
        <v>21.633482040000001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4031</v>
      </c>
      <c r="AG1343" s="18" t="s">
        <v>7257</v>
      </c>
    </row>
    <row r="1344" spans="1:33" x14ac:dyDescent="0.35">
      <c r="A1344" t="s">
        <v>1847</v>
      </c>
      <c r="B1344" t="s">
        <v>3255</v>
      </c>
      <c r="C1344" t="s">
        <v>3256</v>
      </c>
      <c r="D1344" t="s">
        <v>3257</v>
      </c>
      <c r="E1344" t="s">
        <v>3258</v>
      </c>
      <c r="F1344" t="s">
        <v>3259</v>
      </c>
      <c r="G1344" s="1">
        <v>-2008.8474385789041</v>
      </c>
      <c r="H1344" s="1">
        <v>62.25</v>
      </c>
      <c r="I1344" s="2">
        <v>-125050.7530515368</v>
      </c>
      <c r="J1344" s="3">
        <v>-1.3600971547443179E-2</v>
      </c>
      <c r="K1344" s="4">
        <v>9194251.5</v>
      </c>
      <c r="L1344" s="5">
        <v>425001</v>
      </c>
      <c r="M1344" s="6">
        <v>21.633482040000001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4031</v>
      </c>
      <c r="AG1344" s="18" t="s">
        <v>7257</v>
      </c>
    </row>
    <row r="1345" spans="1:33" x14ac:dyDescent="0.35">
      <c r="A1345" t="s">
        <v>1847</v>
      </c>
      <c r="B1345" t="s">
        <v>3260</v>
      </c>
      <c r="C1345" t="s">
        <v>3261</v>
      </c>
      <c r="D1345" t="s">
        <v>3262</v>
      </c>
      <c r="E1345" t="s">
        <v>3263</v>
      </c>
      <c r="G1345" s="1">
        <v>-3283.2204087054888</v>
      </c>
      <c r="H1345" s="1">
        <v>12.27</v>
      </c>
      <c r="I1345" s="2">
        <v>-40285.114414816337</v>
      </c>
      <c r="J1345" s="3">
        <v>-4.3815545414236648E-3</v>
      </c>
      <c r="K1345" s="4">
        <v>9194251.5</v>
      </c>
      <c r="L1345" s="5">
        <v>425001</v>
      </c>
      <c r="M1345" s="6">
        <v>21.633482040000001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4031</v>
      </c>
      <c r="AG1345" s="18" t="s">
        <v>7257</v>
      </c>
    </row>
    <row r="1346" spans="1:33" x14ac:dyDescent="0.35">
      <c r="A1346" t="s">
        <v>1847</v>
      </c>
      <c r="B1346" t="s">
        <v>3264</v>
      </c>
      <c r="C1346" t="s">
        <v>3265</v>
      </c>
      <c r="D1346" t="s">
        <v>3266</v>
      </c>
      <c r="E1346" t="s">
        <v>3267</v>
      </c>
      <c r="F1346" t="s">
        <v>3268</v>
      </c>
      <c r="G1346" s="1">
        <v>-2513.815237684822</v>
      </c>
      <c r="H1346" s="1">
        <v>32.56</v>
      </c>
      <c r="I1346" s="2">
        <v>-81849.824139017801</v>
      </c>
      <c r="J1346" s="3">
        <v>-8.9022824902079082E-3</v>
      </c>
      <c r="K1346" s="4">
        <v>9194251.5</v>
      </c>
      <c r="L1346" s="5">
        <v>425001</v>
      </c>
      <c r="M1346" s="6">
        <v>21.633482040000001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4031</v>
      </c>
      <c r="AG1346" s="18" t="s">
        <v>7257</v>
      </c>
    </row>
    <row r="1347" spans="1:33" x14ac:dyDescent="0.35">
      <c r="A1347" t="s">
        <v>1847</v>
      </c>
      <c r="B1347" t="s">
        <v>3269</v>
      </c>
      <c r="C1347" t="s">
        <v>3270</v>
      </c>
      <c r="D1347" t="s">
        <v>3271</v>
      </c>
      <c r="E1347" t="s">
        <v>3272</v>
      </c>
      <c r="F1347" t="s">
        <v>3273</v>
      </c>
      <c r="G1347" s="1">
        <v>-32.58428021584735</v>
      </c>
      <c r="H1347" s="1">
        <v>190.97</v>
      </c>
      <c r="I1347" s="2">
        <v>-6222.6199928203687</v>
      </c>
      <c r="J1347" s="3">
        <v>-6.7679462464349262E-4</v>
      </c>
      <c r="K1347" s="4">
        <v>9194251.5</v>
      </c>
      <c r="L1347" s="5">
        <v>425001</v>
      </c>
      <c r="M1347" s="6">
        <v>21.633482040000001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0"/>
        <v xml:space="preserve"> </v>
      </c>
      <c r="AB1347" s="8" t="s">
        <v>4031</v>
      </c>
      <c r="AG1347" s="18" t="s">
        <v>7257</v>
      </c>
    </row>
    <row r="1348" spans="1:33" x14ac:dyDescent="0.35">
      <c r="A1348" t="s">
        <v>1847</v>
      </c>
      <c r="B1348" t="s">
        <v>3274</v>
      </c>
      <c r="C1348" t="s">
        <v>3275</v>
      </c>
      <c r="D1348" t="s">
        <v>3276</v>
      </c>
      <c r="E1348" t="s">
        <v>3277</v>
      </c>
      <c r="G1348" s="1">
        <v>-931.5739460623098</v>
      </c>
      <c r="H1348" s="1">
        <v>69.366934000000001</v>
      </c>
      <c r="I1348" s="2">
        <v>-64620.428432623798</v>
      </c>
      <c r="J1348" s="3">
        <v>-7.0283511858060229E-3</v>
      </c>
      <c r="K1348" s="4">
        <v>9194251.5</v>
      </c>
      <c r="L1348" s="5">
        <v>425001</v>
      </c>
      <c r="M1348" s="6">
        <v>21.633482040000001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0"/>
        <v xml:space="preserve"> </v>
      </c>
      <c r="AB1348" s="8" t="s">
        <v>4031</v>
      </c>
      <c r="AG1348" s="18" t="s">
        <v>7257</v>
      </c>
    </row>
    <row r="1349" spans="1:33" x14ac:dyDescent="0.35">
      <c r="A1349" t="s">
        <v>1847</v>
      </c>
      <c r="B1349" t="s">
        <v>3278</v>
      </c>
      <c r="C1349" t="s">
        <v>3279</v>
      </c>
      <c r="D1349" t="s">
        <v>3280</v>
      </c>
      <c r="E1349" t="s">
        <v>3281</v>
      </c>
      <c r="F1349" t="s">
        <v>3282</v>
      </c>
      <c r="G1349" s="1">
        <v>-57.730844295468678</v>
      </c>
      <c r="H1349" s="1">
        <v>943.19</v>
      </c>
      <c r="I1349" s="2">
        <v>-54451.155031043098</v>
      </c>
      <c r="J1349" s="3">
        <v>-5.9223042823054279E-3</v>
      </c>
      <c r="K1349" s="4">
        <v>9194251.5</v>
      </c>
      <c r="L1349" s="5">
        <v>425001</v>
      </c>
      <c r="M1349" s="6">
        <v>21.633482040000001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0"/>
        <v xml:space="preserve"> </v>
      </c>
      <c r="AB1349" s="8" t="s">
        <v>4031</v>
      </c>
      <c r="AG1349" s="18" t="s">
        <v>7257</v>
      </c>
    </row>
    <row r="1350" spans="1:33" x14ac:dyDescent="0.35">
      <c r="A1350" t="s">
        <v>1847</v>
      </c>
      <c r="B1350" t="s">
        <v>310</v>
      </c>
      <c r="C1350" t="s">
        <v>3283</v>
      </c>
      <c r="D1350" t="s">
        <v>312</v>
      </c>
      <c r="E1350" t="s">
        <v>313</v>
      </c>
      <c r="G1350" s="1">
        <v>-277.40910303328741</v>
      </c>
      <c r="H1350" s="1">
        <v>23.82</v>
      </c>
      <c r="I1350" s="2">
        <v>-6607.8848342529054</v>
      </c>
      <c r="J1350" s="3">
        <v>-7.1869742025796278E-4</v>
      </c>
      <c r="K1350" s="4">
        <v>9194251.5</v>
      </c>
      <c r="L1350" s="5">
        <v>425001</v>
      </c>
      <c r="M1350" s="6">
        <v>21.633482040000001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ref="S1350:S1413" si="21">IF(ISNUMBER(N1350),Q1350*N1350,IF(ISNUMBER(R1350),J1350*R1350," "))</f>
        <v xml:space="preserve"> </v>
      </c>
      <c r="AB1350" s="8" t="s">
        <v>4031</v>
      </c>
      <c r="AG1350" s="18" t="s">
        <v>7257</v>
      </c>
    </row>
    <row r="1351" spans="1:33" x14ac:dyDescent="0.35">
      <c r="A1351" t="s">
        <v>1847</v>
      </c>
      <c r="B1351" t="s">
        <v>3284</v>
      </c>
      <c r="C1351" t="s">
        <v>3285</v>
      </c>
      <c r="D1351" t="s">
        <v>3286</v>
      </c>
      <c r="E1351" t="s">
        <v>3287</v>
      </c>
      <c r="F1351" t="s">
        <v>3288</v>
      </c>
      <c r="G1351" s="1">
        <v>-2028.194354957064</v>
      </c>
      <c r="H1351" s="1">
        <v>56.9</v>
      </c>
      <c r="I1351" s="2">
        <v>-115404.2587970569</v>
      </c>
      <c r="J1351" s="3">
        <v>-1.2551783992101689E-2</v>
      </c>
      <c r="K1351" s="4">
        <v>9194251.5</v>
      </c>
      <c r="L1351" s="5">
        <v>425001</v>
      </c>
      <c r="M1351" s="6">
        <v>21.633482040000001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4031</v>
      </c>
      <c r="AG1351" s="18" t="s">
        <v>7257</v>
      </c>
    </row>
    <row r="1352" spans="1:33" x14ac:dyDescent="0.35">
      <c r="A1352" t="s">
        <v>1847</v>
      </c>
      <c r="B1352" t="s">
        <v>836</v>
      </c>
      <c r="C1352" t="s">
        <v>3289</v>
      </c>
      <c r="D1352" t="s">
        <v>838</v>
      </c>
      <c r="E1352" t="s">
        <v>839</v>
      </c>
      <c r="F1352" t="s">
        <v>840</v>
      </c>
      <c r="G1352" s="1">
        <v>-967.87708434627018</v>
      </c>
      <c r="H1352" s="1">
        <v>60.23</v>
      </c>
      <c r="I1352" s="2">
        <v>-58295.236790175848</v>
      </c>
      <c r="J1352" s="3">
        <v>-6.3404004980912093E-3</v>
      </c>
      <c r="K1352" s="4">
        <v>9194251.5</v>
      </c>
      <c r="L1352" s="5">
        <v>425001</v>
      </c>
      <c r="M1352" s="6">
        <v>21.633482040000001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4031</v>
      </c>
      <c r="AG1352" s="18" t="s">
        <v>7257</v>
      </c>
    </row>
    <row r="1353" spans="1:33" x14ac:dyDescent="0.35">
      <c r="A1353" t="s">
        <v>1847</v>
      </c>
      <c r="B1353" t="s">
        <v>841</v>
      </c>
      <c r="C1353" t="s">
        <v>3290</v>
      </c>
      <c r="D1353" t="s">
        <v>843</v>
      </c>
      <c r="E1353" t="s">
        <v>844</v>
      </c>
      <c r="F1353" t="s">
        <v>845</v>
      </c>
      <c r="G1353" s="1">
        <v>-2551.889260763121</v>
      </c>
      <c r="H1353" s="1">
        <v>77.81</v>
      </c>
      <c r="I1353" s="2">
        <v>-198562.5033799785</v>
      </c>
      <c r="J1353" s="3">
        <v>-2.1596375015408099E-2</v>
      </c>
      <c r="K1353" s="4">
        <v>9194251.5</v>
      </c>
      <c r="L1353" s="5">
        <v>425001</v>
      </c>
      <c r="M1353" s="6">
        <v>21.633482040000001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4031</v>
      </c>
      <c r="AG1353" s="18" t="s">
        <v>7257</v>
      </c>
    </row>
    <row r="1354" spans="1:33" x14ac:dyDescent="0.35">
      <c r="A1354" t="s">
        <v>1847</v>
      </c>
      <c r="B1354" t="s">
        <v>314</v>
      </c>
      <c r="C1354" t="s">
        <v>3291</v>
      </c>
      <c r="D1354" t="s">
        <v>316</v>
      </c>
      <c r="E1354" t="s">
        <v>317</v>
      </c>
      <c r="F1354" t="s">
        <v>318</v>
      </c>
      <c r="G1354" s="1">
        <v>-2696.9247254195288</v>
      </c>
      <c r="H1354" s="1">
        <v>52.62</v>
      </c>
      <c r="I1354" s="2">
        <v>-141912.1790515756</v>
      </c>
      <c r="J1354" s="3">
        <v>-1.5434881137586421E-2</v>
      </c>
      <c r="K1354" s="4">
        <v>9194251.5</v>
      </c>
      <c r="L1354" s="5">
        <v>425001</v>
      </c>
      <c r="M1354" s="6">
        <v>21.633482040000001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4031</v>
      </c>
      <c r="AG1354" s="18" t="s">
        <v>7257</v>
      </c>
    </row>
    <row r="1355" spans="1:33" x14ac:dyDescent="0.35">
      <c r="A1355" t="s">
        <v>1847</v>
      </c>
      <c r="B1355" t="s">
        <v>3292</v>
      </c>
      <c r="C1355" t="s">
        <v>3293</v>
      </c>
      <c r="D1355" t="s">
        <v>3294</v>
      </c>
      <c r="E1355" t="s">
        <v>3295</v>
      </c>
      <c r="F1355" t="s">
        <v>3296</v>
      </c>
      <c r="G1355" s="1">
        <v>-90.049491792165099</v>
      </c>
      <c r="H1355" s="1">
        <v>161.47</v>
      </c>
      <c r="I1355" s="2">
        <v>-14540.291439680899</v>
      </c>
      <c r="J1355" s="3">
        <v>-1.581454612121596E-3</v>
      </c>
      <c r="K1355" s="4">
        <v>9194251.5</v>
      </c>
      <c r="L1355" s="5">
        <v>425001</v>
      </c>
      <c r="M1355" s="6">
        <v>21.633482040000001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4031</v>
      </c>
      <c r="AG1355" s="18" t="s">
        <v>7257</v>
      </c>
    </row>
    <row r="1356" spans="1:33" x14ac:dyDescent="0.35">
      <c r="A1356" t="s">
        <v>1847</v>
      </c>
      <c r="B1356" t="s">
        <v>846</v>
      </c>
      <c r="C1356" t="s">
        <v>3297</v>
      </c>
      <c r="D1356" t="s">
        <v>848</v>
      </c>
      <c r="E1356" t="s">
        <v>849</v>
      </c>
      <c r="F1356" t="s">
        <v>850</v>
      </c>
      <c r="G1356" s="1">
        <v>-108.0682445745698</v>
      </c>
      <c r="H1356" s="1">
        <v>63.72</v>
      </c>
      <c r="I1356" s="2">
        <v>-6886.1085442915883</v>
      </c>
      <c r="J1356" s="3">
        <v>-7.4895803582179451E-4</v>
      </c>
      <c r="K1356" s="4">
        <v>9194251.5</v>
      </c>
      <c r="L1356" s="5">
        <v>425001</v>
      </c>
      <c r="M1356" s="6">
        <v>21.633482040000001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4031</v>
      </c>
      <c r="AG1356" s="18" t="s">
        <v>7257</v>
      </c>
    </row>
    <row r="1357" spans="1:33" x14ac:dyDescent="0.35">
      <c r="A1357" t="s">
        <v>1847</v>
      </c>
      <c r="B1357" t="s">
        <v>319</v>
      </c>
      <c r="C1357" t="s">
        <v>3298</v>
      </c>
      <c r="D1357" t="s">
        <v>321</v>
      </c>
      <c r="E1357" t="s">
        <v>322</v>
      </c>
      <c r="F1357" t="s">
        <v>323</v>
      </c>
      <c r="G1357" s="1">
        <v>-268.42186270201432</v>
      </c>
      <c r="H1357" s="1">
        <v>34.049999999999997</v>
      </c>
      <c r="I1357" s="2">
        <v>-9139.7644250035846</v>
      </c>
      <c r="J1357" s="3">
        <v>-9.9407378893252851E-4</v>
      </c>
      <c r="K1357" s="4">
        <v>9194251.5</v>
      </c>
      <c r="L1357" s="5">
        <v>425001</v>
      </c>
      <c r="M1357" s="6">
        <v>21.633482040000001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4031</v>
      </c>
      <c r="AG1357" s="18" t="s">
        <v>7257</v>
      </c>
    </row>
    <row r="1358" spans="1:33" x14ac:dyDescent="0.35">
      <c r="A1358" t="s">
        <v>1847</v>
      </c>
      <c r="B1358" t="s">
        <v>329</v>
      </c>
      <c r="C1358" t="s">
        <v>3299</v>
      </c>
      <c r="D1358" t="s">
        <v>331</v>
      </c>
      <c r="E1358" t="s">
        <v>332</v>
      </c>
      <c r="F1358" t="s">
        <v>333</v>
      </c>
      <c r="G1358" s="1">
        <v>-368.47685358219769</v>
      </c>
      <c r="H1358" s="1">
        <v>36.64</v>
      </c>
      <c r="I1358" s="2">
        <v>-13500.99191525172</v>
      </c>
      <c r="J1358" s="3">
        <v>-1.4684166422086369E-3</v>
      </c>
      <c r="K1358" s="4">
        <v>9194251.5</v>
      </c>
      <c r="L1358" s="5">
        <v>425001</v>
      </c>
      <c r="M1358" s="6">
        <v>21.633482040000001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4031</v>
      </c>
      <c r="AG1358" s="18" t="s">
        <v>7257</v>
      </c>
    </row>
    <row r="1359" spans="1:33" x14ac:dyDescent="0.35">
      <c r="A1359" t="s">
        <v>1847</v>
      </c>
      <c r="B1359" t="s">
        <v>3300</v>
      </c>
      <c r="C1359" t="s">
        <v>3301</v>
      </c>
      <c r="D1359" t="s">
        <v>3302</v>
      </c>
      <c r="E1359" t="s">
        <v>3303</v>
      </c>
      <c r="F1359" t="s">
        <v>3304</v>
      </c>
      <c r="G1359" s="1">
        <v>-2085.39393381423</v>
      </c>
      <c r="H1359" s="1">
        <v>30.59</v>
      </c>
      <c r="I1359" s="2">
        <v>-63792.200435377308</v>
      </c>
      <c r="J1359" s="3">
        <v>-6.9382701175160714E-3</v>
      </c>
      <c r="K1359" s="4">
        <v>9194251.5</v>
      </c>
      <c r="L1359" s="5">
        <v>425001</v>
      </c>
      <c r="M1359" s="6">
        <v>21.633482040000001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4031</v>
      </c>
      <c r="AG1359" s="18" t="s">
        <v>7257</v>
      </c>
    </row>
    <row r="1360" spans="1:33" x14ac:dyDescent="0.35">
      <c r="A1360" t="s">
        <v>1847</v>
      </c>
      <c r="B1360" t="s">
        <v>3305</v>
      </c>
      <c r="C1360" t="s">
        <v>3306</v>
      </c>
      <c r="D1360" t="s">
        <v>3307</v>
      </c>
      <c r="E1360" t="s">
        <v>3308</v>
      </c>
      <c r="F1360" t="s">
        <v>3309</v>
      </c>
      <c r="G1360" s="1">
        <v>-30.37067422292294</v>
      </c>
      <c r="H1360" s="1">
        <v>466.98</v>
      </c>
      <c r="I1360" s="2">
        <v>-14182.497448620559</v>
      </c>
      <c r="J1360" s="3">
        <v>-1.5425396454100211E-3</v>
      </c>
      <c r="K1360" s="4">
        <v>9194251.5</v>
      </c>
      <c r="L1360" s="5">
        <v>425001</v>
      </c>
      <c r="M1360" s="6">
        <v>21.633482040000001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4031</v>
      </c>
      <c r="AG1360" s="18" t="s">
        <v>7257</v>
      </c>
    </row>
    <row r="1361" spans="1:33" x14ac:dyDescent="0.35">
      <c r="A1361" t="s">
        <v>1847</v>
      </c>
      <c r="B1361" t="s">
        <v>3310</v>
      </c>
      <c r="C1361" t="s">
        <v>3311</v>
      </c>
      <c r="D1361" t="s">
        <v>3312</v>
      </c>
      <c r="E1361" t="s">
        <v>3313</v>
      </c>
      <c r="F1361" t="s">
        <v>3314</v>
      </c>
      <c r="G1361" s="1">
        <v>-20.32090301504611</v>
      </c>
      <c r="H1361" s="1">
        <v>455.44</v>
      </c>
      <c r="I1361" s="2">
        <v>-9254.9520691725993</v>
      </c>
      <c r="J1361" s="3">
        <v>-1.006602013135338E-3</v>
      </c>
      <c r="K1361" s="4">
        <v>9194251.5</v>
      </c>
      <c r="L1361" s="5">
        <v>425001</v>
      </c>
      <c r="M1361" s="6">
        <v>21.633482040000001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4031</v>
      </c>
      <c r="AG1361" s="18" t="s">
        <v>7257</v>
      </c>
    </row>
    <row r="1362" spans="1:33" x14ac:dyDescent="0.35">
      <c r="A1362" t="s">
        <v>1847</v>
      </c>
      <c r="B1362" t="s">
        <v>3315</v>
      </c>
      <c r="C1362" t="s">
        <v>3316</v>
      </c>
      <c r="D1362" t="s">
        <v>3317</v>
      </c>
      <c r="E1362" t="s">
        <v>3318</v>
      </c>
      <c r="F1362" t="s">
        <v>3319</v>
      </c>
      <c r="G1362" s="1">
        <v>-101.560242955372</v>
      </c>
      <c r="H1362" s="1">
        <v>109.64</v>
      </c>
      <c r="I1362" s="2">
        <v>-11135.06503762699</v>
      </c>
      <c r="J1362" s="3">
        <v>-1.2110898899847359E-3</v>
      </c>
      <c r="K1362" s="4">
        <v>9194251.5</v>
      </c>
      <c r="L1362" s="5">
        <v>425001</v>
      </c>
      <c r="M1362" s="6">
        <v>21.633482040000001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4031</v>
      </c>
      <c r="AG1362" s="18" t="s">
        <v>7257</v>
      </c>
    </row>
    <row r="1363" spans="1:33" x14ac:dyDescent="0.35">
      <c r="A1363" t="s">
        <v>1847</v>
      </c>
      <c r="B1363" t="s">
        <v>3320</v>
      </c>
      <c r="C1363" t="s">
        <v>3321</v>
      </c>
      <c r="D1363" t="s">
        <v>3322</v>
      </c>
      <c r="E1363" t="s">
        <v>3323</v>
      </c>
      <c r="G1363" s="1">
        <v>-196.08121885324451</v>
      </c>
      <c r="H1363" s="1">
        <v>161.10764</v>
      </c>
      <c r="I1363" s="2">
        <v>-31590.18241776972</v>
      </c>
      <c r="J1363" s="3">
        <v>-3.4358623339561379E-3</v>
      </c>
      <c r="K1363" s="4">
        <v>9194251.5</v>
      </c>
      <c r="L1363" s="5">
        <v>425001</v>
      </c>
      <c r="M1363" s="6">
        <v>21.633482040000001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4031</v>
      </c>
      <c r="AG1363" s="18" t="s">
        <v>7257</v>
      </c>
    </row>
    <row r="1364" spans="1:33" x14ac:dyDescent="0.35">
      <c r="A1364" t="s">
        <v>1847</v>
      </c>
      <c r="B1364" t="s">
        <v>3324</v>
      </c>
      <c r="C1364" t="s">
        <v>3325</v>
      </c>
      <c r="D1364" t="s">
        <v>3326</v>
      </c>
      <c r="E1364" t="s">
        <v>3327</v>
      </c>
      <c r="G1364" s="1">
        <v>-127.7250657917386</v>
      </c>
      <c r="H1364" s="1">
        <v>202.9297</v>
      </c>
      <c r="I1364" s="2">
        <v>-25919.209283597771</v>
      </c>
      <c r="J1364" s="3">
        <v>-2.8190668140411191E-3</v>
      </c>
      <c r="K1364" s="4">
        <v>9194251.5</v>
      </c>
      <c r="L1364" s="5">
        <v>425001</v>
      </c>
      <c r="M1364" s="6">
        <v>21.633482040000001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4031</v>
      </c>
      <c r="AG1364" s="18" t="s">
        <v>7257</v>
      </c>
    </row>
    <row r="1365" spans="1:33" x14ac:dyDescent="0.35">
      <c r="A1365" t="s">
        <v>1847</v>
      </c>
      <c r="B1365" t="s">
        <v>3328</v>
      </c>
      <c r="C1365" t="s">
        <v>3329</v>
      </c>
      <c r="D1365" t="s">
        <v>3330</v>
      </c>
      <c r="E1365" t="s">
        <v>3331</v>
      </c>
      <c r="F1365" t="s">
        <v>3332</v>
      </c>
      <c r="G1365" s="1">
        <v>-31.47747721938515</v>
      </c>
      <c r="H1365" s="1">
        <v>228.03</v>
      </c>
      <c r="I1365" s="2">
        <v>-7177.8091303363954</v>
      </c>
      <c r="J1365" s="3">
        <v>-7.8068444509445882E-4</v>
      </c>
      <c r="K1365" s="4">
        <v>9194251.5</v>
      </c>
      <c r="L1365" s="5">
        <v>425001</v>
      </c>
      <c r="M1365" s="6">
        <v>21.633482040000001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4031</v>
      </c>
      <c r="AG1365" s="18" t="s">
        <v>7257</v>
      </c>
    </row>
    <row r="1366" spans="1:33" x14ac:dyDescent="0.35">
      <c r="A1366" t="s">
        <v>1847</v>
      </c>
      <c r="B1366" t="s">
        <v>861</v>
      </c>
      <c r="C1366" t="s">
        <v>3333</v>
      </c>
      <c r="D1366" t="s">
        <v>863</v>
      </c>
      <c r="E1366" t="s">
        <v>864</v>
      </c>
      <c r="F1366" t="s">
        <v>865</v>
      </c>
      <c r="G1366" s="1">
        <v>-36.170321924384901</v>
      </c>
      <c r="H1366" s="1">
        <v>178.43</v>
      </c>
      <c r="I1366" s="2">
        <v>-6453.8705409679978</v>
      </c>
      <c r="J1366" s="3">
        <v>-7.0194626946717715E-4</v>
      </c>
      <c r="K1366" s="4">
        <v>9194251.5</v>
      </c>
      <c r="L1366" s="5">
        <v>425001</v>
      </c>
      <c r="M1366" s="6">
        <v>21.633482040000001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4031</v>
      </c>
      <c r="AG1366" s="18" t="s">
        <v>7257</v>
      </c>
    </row>
    <row r="1367" spans="1:33" x14ac:dyDescent="0.35">
      <c r="A1367" t="s">
        <v>1847</v>
      </c>
      <c r="B1367" t="s">
        <v>3334</v>
      </c>
      <c r="C1367" t="s">
        <v>3335</v>
      </c>
      <c r="D1367" t="s">
        <v>3336</v>
      </c>
      <c r="E1367" t="s">
        <v>3337</v>
      </c>
      <c r="F1367" t="s">
        <v>3338</v>
      </c>
      <c r="G1367" s="1">
        <v>-92.794363223391372</v>
      </c>
      <c r="H1367" s="1">
        <v>181.75</v>
      </c>
      <c r="I1367" s="2">
        <v>-16865.375515851381</v>
      </c>
      <c r="J1367" s="3">
        <v>-1.8343391537474669E-3</v>
      </c>
      <c r="K1367" s="4">
        <v>9194251.5</v>
      </c>
      <c r="L1367" s="5">
        <v>425001</v>
      </c>
      <c r="M1367" s="6">
        <v>21.633482040000001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4031</v>
      </c>
      <c r="AG1367" s="18" t="s">
        <v>7257</v>
      </c>
    </row>
    <row r="1368" spans="1:33" x14ac:dyDescent="0.35">
      <c r="A1368" t="s">
        <v>1847</v>
      </c>
      <c r="B1368" t="s">
        <v>3339</v>
      </c>
      <c r="C1368" t="s">
        <v>3340</v>
      </c>
      <c r="D1368" t="s">
        <v>3341</v>
      </c>
      <c r="E1368" t="s">
        <v>3342</v>
      </c>
      <c r="F1368" t="s">
        <v>3343</v>
      </c>
      <c r="G1368" s="1">
        <v>-50.647305118110559</v>
      </c>
      <c r="H1368" s="1">
        <v>116.360608</v>
      </c>
      <c r="I1368" s="2">
        <v>-5893.351217104856</v>
      </c>
      <c r="J1368" s="3">
        <v>-6.4098216337728589E-4</v>
      </c>
      <c r="K1368" s="4">
        <v>9194251.5</v>
      </c>
      <c r="L1368" s="5">
        <v>425001</v>
      </c>
      <c r="M1368" s="6">
        <v>21.633482040000001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4031</v>
      </c>
      <c r="AG1368" s="18" t="s">
        <v>7257</v>
      </c>
    </row>
    <row r="1369" spans="1:33" x14ac:dyDescent="0.35">
      <c r="A1369" t="s">
        <v>1847</v>
      </c>
      <c r="B1369" t="s">
        <v>3344</v>
      </c>
      <c r="C1369" t="s">
        <v>3345</v>
      </c>
      <c r="D1369" t="s">
        <v>3346</v>
      </c>
      <c r="E1369" t="s">
        <v>3347</v>
      </c>
      <c r="G1369" s="1">
        <v>-232.2515407776294</v>
      </c>
      <c r="H1369" s="1">
        <v>39.936977000000013</v>
      </c>
      <c r="I1369" s="2">
        <v>-9275.4244422507472</v>
      </c>
      <c r="J1369" s="3">
        <v>-1.008828662371347E-3</v>
      </c>
      <c r="K1369" s="4">
        <v>9194251.5</v>
      </c>
      <c r="L1369" s="5">
        <v>425001</v>
      </c>
      <c r="M1369" s="6">
        <v>21.633482040000001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4031</v>
      </c>
      <c r="AG1369" s="18" t="s">
        <v>7257</v>
      </c>
    </row>
    <row r="1370" spans="1:33" x14ac:dyDescent="0.35">
      <c r="A1370" t="s">
        <v>1847</v>
      </c>
      <c r="B1370" t="s">
        <v>354</v>
      </c>
      <c r="C1370" t="s">
        <v>3348</v>
      </c>
      <c r="D1370" t="s">
        <v>356</v>
      </c>
      <c r="E1370" t="s">
        <v>357</v>
      </c>
      <c r="F1370" t="s">
        <v>358</v>
      </c>
      <c r="G1370" s="1">
        <v>-2094.0712693064938</v>
      </c>
      <c r="H1370" s="1">
        <v>20.48</v>
      </c>
      <c r="I1370" s="2">
        <v>-42886.579595397001</v>
      </c>
      <c r="J1370" s="3">
        <v>-4.6644992901702766E-3</v>
      </c>
      <c r="K1370" s="4">
        <v>9194251.5</v>
      </c>
      <c r="L1370" s="5">
        <v>425001</v>
      </c>
      <c r="M1370" s="6">
        <v>21.633482040000001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4031</v>
      </c>
      <c r="AG1370" s="18" t="s">
        <v>7257</v>
      </c>
    </row>
    <row r="1371" spans="1:33" x14ac:dyDescent="0.35">
      <c r="A1371" t="s">
        <v>1847</v>
      </c>
      <c r="B1371" t="s">
        <v>3349</v>
      </c>
      <c r="C1371" t="s">
        <v>3350</v>
      </c>
      <c r="D1371" t="s">
        <v>3351</v>
      </c>
      <c r="E1371" t="s">
        <v>3352</v>
      </c>
      <c r="G1371" s="1">
        <v>-132.6392710960308</v>
      </c>
      <c r="H1371" s="1">
        <v>62.465263999999998</v>
      </c>
      <c r="I1371" s="2">
        <v>-8285.3470857811335</v>
      </c>
      <c r="J1371" s="3">
        <v>-9.0114427322127676E-4</v>
      </c>
      <c r="K1371" s="4">
        <v>9194251.5</v>
      </c>
      <c r="L1371" s="5">
        <v>425001</v>
      </c>
      <c r="M1371" s="6">
        <v>21.633482040000001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4031</v>
      </c>
      <c r="AG1371" s="18" t="s">
        <v>7257</v>
      </c>
    </row>
    <row r="1372" spans="1:33" x14ac:dyDescent="0.35">
      <c r="A1372" t="s">
        <v>1847</v>
      </c>
      <c r="B1372" t="s">
        <v>3353</v>
      </c>
      <c r="C1372" t="s">
        <v>3354</v>
      </c>
      <c r="D1372" t="s">
        <v>3355</v>
      </c>
      <c r="E1372" t="s">
        <v>3356</v>
      </c>
      <c r="G1372" s="1">
        <v>-2649.553557170947</v>
      </c>
      <c r="H1372" s="1">
        <v>9.8580570000000005</v>
      </c>
      <c r="I1372" s="2">
        <v>-26119.449991143949</v>
      </c>
      <c r="J1372" s="3">
        <v>-2.840845716602809E-3</v>
      </c>
      <c r="K1372" s="4">
        <v>9194251.5</v>
      </c>
      <c r="L1372" s="5">
        <v>425001</v>
      </c>
      <c r="M1372" s="6">
        <v>21.633482040000001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4031</v>
      </c>
      <c r="AG1372" s="18" t="s">
        <v>7257</v>
      </c>
    </row>
    <row r="1373" spans="1:33" x14ac:dyDescent="0.35">
      <c r="A1373" t="s">
        <v>1847</v>
      </c>
      <c r="B1373" t="s">
        <v>3357</v>
      </c>
      <c r="C1373" t="s">
        <v>3358</v>
      </c>
      <c r="D1373" t="s">
        <v>3359</v>
      </c>
      <c r="E1373" t="s">
        <v>3360</v>
      </c>
      <c r="G1373" s="1">
        <v>-1053.942085351171</v>
      </c>
      <c r="H1373" s="1">
        <v>18.6255825</v>
      </c>
      <c r="I1373" s="2">
        <v>-19630.285260930279</v>
      </c>
      <c r="J1373" s="3">
        <v>-2.135060723641319E-3</v>
      </c>
      <c r="K1373" s="4">
        <v>9194251.5</v>
      </c>
      <c r="L1373" s="5">
        <v>425001</v>
      </c>
      <c r="M1373" s="6">
        <v>21.633482040000001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4031</v>
      </c>
      <c r="AG1373" s="18" t="s">
        <v>7257</v>
      </c>
    </row>
    <row r="1374" spans="1:33" x14ac:dyDescent="0.35">
      <c r="A1374" t="s">
        <v>1847</v>
      </c>
      <c r="B1374" t="s">
        <v>3361</v>
      </c>
      <c r="C1374" t="s">
        <v>3362</v>
      </c>
      <c r="D1374" t="s">
        <v>3363</v>
      </c>
      <c r="E1374" t="s">
        <v>3364</v>
      </c>
      <c r="F1374" t="s">
        <v>3365</v>
      </c>
      <c r="G1374" s="1">
        <v>-115.9486819093807</v>
      </c>
      <c r="H1374" s="1">
        <v>77.86</v>
      </c>
      <c r="I1374" s="2">
        <v>-9027.7643734643825</v>
      </c>
      <c r="J1374" s="3">
        <v>-9.8189225881675996E-4</v>
      </c>
      <c r="K1374" s="4">
        <v>9194251.5</v>
      </c>
      <c r="L1374" s="5">
        <v>425001</v>
      </c>
      <c r="M1374" s="6">
        <v>21.633482040000001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4031</v>
      </c>
      <c r="AG1374" s="18" t="s">
        <v>7257</v>
      </c>
    </row>
    <row r="1375" spans="1:33" x14ac:dyDescent="0.35">
      <c r="A1375" t="s">
        <v>1847</v>
      </c>
      <c r="B1375" t="s">
        <v>881</v>
      </c>
      <c r="C1375" t="s">
        <v>3366</v>
      </c>
      <c r="D1375" t="s">
        <v>883</v>
      </c>
      <c r="E1375" t="s">
        <v>884</v>
      </c>
      <c r="F1375" t="s">
        <v>885</v>
      </c>
      <c r="G1375" s="1">
        <v>-77.12203279348654</v>
      </c>
      <c r="H1375" s="1">
        <v>385.29</v>
      </c>
      <c r="I1375" s="2">
        <v>-29714.34801500243</v>
      </c>
      <c r="J1375" s="3">
        <v>-3.2318398093637559E-3</v>
      </c>
      <c r="K1375" s="4">
        <v>9194251.5</v>
      </c>
      <c r="L1375" s="5">
        <v>425001</v>
      </c>
      <c r="M1375" s="6">
        <v>21.633482040000001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4031</v>
      </c>
      <c r="AG1375" s="18" t="s">
        <v>7257</v>
      </c>
    </row>
    <row r="1376" spans="1:33" x14ac:dyDescent="0.35">
      <c r="A1376" t="s">
        <v>1847</v>
      </c>
      <c r="B1376" t="s">
        <v>3367</v>
      </c>
      <c r="C1376" t="s">
        <v>3368</v>
      </c>
      <c r="D1376" t="s">
        <v>3369</v>
      </c>
      <c r="E1376" t="s">
        <v>3370</v>
      </c>
      <c r="F1376" t="s">
        <v>3371</v>
      </c>
      <c r="G1376" s="1">
        <v>-156.36912734018051</v>
      </c>
      <c r="H1376" s="1">
        <v>37.615648</v>
      </c>
      <c r="I1376" s="2">
        <v>-5881.9260520954067</v>
      </c>
      <c r="J1376" s="3">
        <v>-6.3973952116661232E-4</v>
      </c>
      <c r="K1376" s="4">
        <v>9194251.5</v>
      </c>
      <c r="L1376" s="5">
        <v>425001</v>
      </c>
      <c r="M1376" s="6">
        <v>21.633482040000001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4031</v>
      </c>
      <c r="AG1376" s="18" t="s">
        <v>7257</v>
      </c>
    </row>
    <row r="1377" spans="1:33" x14ac:dyDescent="0.35">
      <c r="A1377" t="s">
        <v>1847</v>
      </c>
      <c r="B1377" t="s">
        <v>3372</v>
      </c>
      <c r="C1377" t="s">
        <v>3373</v>
      </c>
      <c r="D1377" t="s">
        <v>3374</v>
      </c>
      <c r="E1377" t="s">
        <v>3375</v>
      </c>
      <c r="G1377" s="1">
        <v>-9.6070500092919495</v>
      </c>
      <c r="H1377" s="1">
        <v>691.78719999999998</v>
      </c>
      <c r="I1377" s="2">
        <v>-6646.0342261880514</v>
      </c>
      <c r="J1377" s="3">
        <v>-7.2284668590891286E-4</v>
      </c>
      <c r="K1377" s="4">
        <v>9194251.5</v>
      </c>
      <c r="L1377" s="5">
        <v>425001</v>
      </c>
      <c r="M1377" s="6">
        <v>21.633482040000001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4031</v>
      </c>
      <c r="AG1377" s="18" t="s">
        <v>7257</v>
      </c>
    </row>
    <row r="1378" spans="1:33" x14ac:dyDescent="0.35">
      <c r="A1378" t="s">
        <v>1847</v>
      </c>
      <c r="B1378" t="s">
        <v>3376</v>
      </c>
      <c r="C1378" t="s">
        <v>3377</v>
      </c>
      <c r="D1378" t="s">
        <v>3378</v>
      </c>
      <c r="E1378" t="s">
        <v>3379</v>
      </c>
      <c r="F1378" t="s">
        <v>3380</v>
      </c>
      <c r="G1378" s="1">
        <v>-946.05092925603537</v>
      </c>
      <c r="H1378" s="1">
        <v>44.705472</v>
      </c>
      <c r="I1378" s="2">
        <v>-42293.653328429667</v>
      </c>
      <c r="J1378" s="3">
        <v>-4.6000104879042811E-3</v>
      </c>
      <c r="K1378" s="4">
        <v>9194251.5</v>
      </c>
      <c r="L1378" s="5">
        <v>425001</v>
      </c>
      <c r="M1378" s="6">
        <v>21.633482040000001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4031</v>
      </c>
      <c r="AG1378" s="18" t="s">
        <v>7257</v>
      </c>
    </row>
    <row r="1379" spans="1:33" x14ac:dyDescent="0.35">
      <c r="A1379" t="s">
        <v>1847</v>
      </c>
      <c r="B1379" t="s">
        <v>3381</v>
      </c>
      <c r="C1379" t="s">
        <v>3382</v>
      </c>
      <c r="D1379" t="s">
        <v>3383</v>
      </c>
      <c r="E1379" t="s">
        <v>3384</v>
      </c>
      <c r="F1379" t="s">
        <v>3385</v>
      </c>
      <c r="G1379" s="1">
        <v>-1150.942299961119</v>
      </c>
      <c r="H1379" s="1">
        <v>63.69</v>
      </c>
      <c r="I1379" s="2">
        <v>-73303.515084523664</v>
      </c>
      <c r="J1379" s="3">
        <v>-7.9727550507535782E-3</v>
      </c>
      <c r="K1379" s="4">
        <v>9194251.5</v>
      </c>
      <c r="L1379" s="5">
        <v>425001</v>
      </c>
      <c r="M1379" s="6">
        <v>21.633482040000001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4031</v>
      </c>
      <c r="AG1379" s="18" t="s">
        <v>7257</v>
      </c>
    </row>
    <row r="1380" spans="1:33" x14ac:dyDescent="0.35">
      <c r="A1380" t="s">
        <v>1847</v>
      </c>
      <c r="B1380" t="s">
        <v>3386</v>
      </c>
      <c r="C1380" t="s">
        <v>3387</v>
      </c>
      <c r="D1380" t="s">
        <v>3388</v>
      </c>
      <c r="E1380" t="s">
        <v>3389</v>
      </c>
      <c r="F1380" t="s">
        <v>3390</v>
      </c>
      <c r="G1380" s="1">
        <v>-1998.886211610745</v>
      </c>
      <c r="H1380" s="1">
        <v>106.38</v>
      </c>
      <c r="I1380" s="2">
        <v>-212641.515191151</v>
      </c>
      <c r="J1380" s="3">
        <v>-2.3127659189130401E-2</v>
      </c>
      <c r="K1380" s="4">
        <v>9194251.5</v>
      </c>
      <c r="L1380" s="5">
        <v>425001</v>
      </c>
      <c r="M1380" s="6">
        <v>21.633482040000001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4031</v>
      </c>
      <c r="AG1380" s="18" t="s">
        <v>7257</v>
      </c>
    </row>
    <row r="1381" spans="1:33" x14ac:dyDescent="0.35">
      <c r="A1381" t="s">
        <v>1847</v>
      </c>
      <c r="B1381" t="s">
        <v>3391</v>
      </c>
      <c r="C1381" t="s">
        <v>3392</v>
      </c>
      <c r="D1381" t="s">
        <v>3393</v>
      </c>
      <c r="E1381" t="s">
        <v>3394</v>
      </c>
      <c r="F1381" t="s">
        <v>3395</v>
      </c>
      <c r="G1381" s="1">
        <v>-81.903421738203264</v>
      </c>
      <c r="H1381" s="1">
        <v>69.77</v>
      </c>
      <c r="I1381" s="2">
        <v>-5714.4017346744413</v>
      </c>
      <c r="J1381" s="3">
        <v>-6.2151897135666139E-4</v>
      </c>
      <c r="K1381" s="4">
        <v>9194251.5</v>
      </c>
      <c r="L1381" s="5">
        <v>425001</v>
      </c>
      <c r="M1381" s="6">
        <v>21.633482040000001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4031</v>
      </c>
      <c r="AG1381" s="18" t="s">
        <v>7257</v>
      </c>
    </row>
    <row r="1382" spans="1:33" x14ac:dyDescent="0.35">
      <c r="A1382" t="s">
        <v>1847</v>
      </c>
      <c r="B1382" t="s">
        <v>3396</v>
      </c>
      <c r="C1382" t="s">
        <v>3397</v>
      </c>
      <c r="D1382" t="s">
        <v>3398</v>
      </c>
      <c r="E1382" t="s">
        <v>3399</v>
      </c>
      <c r="F1382" t="s">
        <v>3400</v>
      </c>
      <c r="G1382" s="1">
        <v>-1070.632674537821</v>
      </c>
      <c r="H1382" s="1">
        <v>52.96</v>
      </c>
      <c r="I1382" s="2">
        <v>-56700.706443523028</v>
      </c>
      <c r="J1382" s="3">
        <v>-6.1669736186271418E-3</v>
      </c>
      <c r="K1382" s="4">
        <v>9194251.5</v>
      </c>
      <c r="L1382" s="5">
        <v>425001</v>
      </c>
      <c r="M1382" s="6">
        <v>21.633482040000001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4031</v>
      </c>
      <c r="AG1382" s="18" t="s">
        <v>7257</v>
      </c>
    </row>
    <row r="1383" spans="1:33" x14ac:dyDescent="0.35">
      <c r="A1383" t="s">
        <v>1847</v>
      </c>
      <c r="B1383" t="s">
        <v>3401</v>
      </c>
      <c r="C1383" t="s">
        <v>3402</v>
      </c>
      <c r="D1383" t="s">
        <v>3403</v>
      </c>
      <c r="E1383" t="s">
        <v>3404</v>
      </c>
      <c r="F1383" t="s">
        <v>3405</v>
      </c>
      <c r="G1383" s="1">
        <v>-1191.761194470645</v>
      </c>
      <c r="H1383" s="1">
        <v>69.78</v>
      </c>
      <c r="I1383" s="2">
        <v>-83161.096150161626</v>
      </c>
      <c r="J1383" s="3">
        <v>-9.0449011700584458E-3</v>
      </c>
      <c r="K1383" s="4">
        <v>9194251.5</v>
      </c>
      <c r="L1383" s="5">
        <v>425001</v>
      </c>
      <c r="M1383" s="6">
        <v>21.633482040000001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4031</v>
      </c>
      <c r="AG1383" s="18" t="s">
        <v>7257</v>
      </c>
    </row>
    <row r="1384" spans="1:33" x14ac:dyDescent="0.35">
      <c r="A1384" t="s">
        <v>1847</v>
      </c>
      <c r="B1384" t="s">
        <v>3406</v>
      </c>
      <c r="C1384" t="s">
        <v>3407</v>
      </c>
      <c r="D1384" t="s">
        <v>3408</v>
      </c>
      <c r="E1384" t="s">
        <v>3409</v>
      </c>
      <c r="F1384" t="s">
        <v>3410</v>
      </c>
      <c r="G1384" s="1">
        <v>-938.4361246403754</v>
      </c>
      <c r="H1384" s="1">
        <v>51.74</v>
      </c>
      <c r="I1384" s="2">
        <v>-48554.685088893028</v>
      </c>
      <c r="J1384" s="3">
        <v>-5.2809829151283308E-3</v>
      </c>
      <c r="K1384" s="4">
        <v>9194251.5</v>
      </c>
      <c r="L1384" s="5">
        <v>425001</v>
      </c>
      <c r="M1384" s="6">
        <v>21.633482040000001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4031</v>
      </c>
      <c r="AG1384" s="18" t="s">
        <v>7257</v>
      </c>
    </row>
    <row r="1385" spans="1:33" x14ac:dyDescent="0.35">
      <c r="A1385" t="s">
        <v>1847</v>
      </c>
      <c r="B1385" t="s">
        <v>3411</v>
      </c>
      <c r="C1385" t="s">
        <v>3412</v>
      </c>
      <c r="D1385" t="s">
        <v>3413</v>
      </c>
      <c r="E1385" t="s">
        <v>3414</v>
      </c>
      <c r="F1385" t="s">
        <v>3415</v>
      </c>
      <c r="G1385" s="1">
        <v>-47.371168248582428</v>
      </c>
      <c r="H1385" s="1">
        <v>2188.94</v>
      </c>
      <c r="I1385" s="2">
        <v>-103692.64502605201</v>
      </c>
      <c r="J1385" s="3">
        <v>-1.1277986579554851E-2</v>
      </c>
      <c r="K1385" s="4">
        <v>9194251.5</v>
      </c>
      <c r="L1385" s="5">
        <v>425001</v>
      </c>
      <c r="M1385" s="6">
        <v>21.633482040000001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4031</v>
      </c>
      <c r="AG1385" s="18" t="s">
        <v>7257</v>
      </c>
    </row>
    <row r="1386" spans="1:33" x14ac:dyDescent="0.35">
      <c r="A1386" t="s">
        <v>1847</v>
      </c>
      <c r="B1386" t="s">
        <v>3416</v>
      </c>
      <c r="C1386" t="s">
        <v>3417</v>
      </c>
      <c r="D1386" t="s">
        <v>3418</v>
      </c>
      <c r="E1386" t="s">
        <v>3419</v>
      </c>
      <c r="G1386" s="1">
        <v>-1773.1869445721709</v>
      </c>
      <c r="H1386" s="1">
        <v>41.410020000000003</v>
      </c>
      <c r="I1386" s="2">
        <v>-73427.706838472513</v>
      </c>
      <c r="J1386" s="3">
        <v>-7.9862625944561675E-3</v>
      </c>
      <c r="K1386" s="4">
        <v>9194251.5</v>
      </c>
      <c r="L1386" s="5">
        <v>425001</v>
      </c>
      <c r="M1386" s="6">
        <v>21.633482040000001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4031</v>
      </c>
      <c r="AG1386" s="18" t="s">
        <v>7257</v>
      </c>
    </row>
    <row r="1387" spans="1:33" x14ac:dyDescent="0.35">
      <c r="A1387" t="s">
        <v>1847</v>
      </c>
      <c r="B1387" t="s">
        <v>3420</v>
      </c>
      <c r="C1387" t="s">
        <v>3421</v>
      </c>
      <c r="D1387" t="s">
        <v>3422</v>
      </c>
      <c r="E1387" t="s">
        <v>3423</v>
      </c>
      <c r="F1387" t="s">
        <v>3424</v>
      </c>
      <c r="G1387" s="1">
        <v>-5529.1893212464574</v>
      </c>
      <c r="H1387" s="1">
        <v>13.200544000000001</v>
      </c>
      <c r="I1387" s="2">
        <v>-72988.306919443989</v>
      </c>
      <c r="J1387" s="3">
        <v>-7.9384718722828058E-3</v>
      </c>
      <c r="K1387" s="4">
        <v>9194251.5</v>
      </c>
      <c r="L1387" s="5">
        <v>425001</v>
      </c>
      <c r="M1387" s="6">
        <v>21.633482040000001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4031</v>
      </c>
      <c r="AG1387" s="18" t="s">
        <v>7257</v>
      </c>
    </row>
    <row r="1388" spans="1:33" x14ac:dyDescent="0.35">
      <c r="A1388" t="s">
        <v>1847</v>
      </c>
      <c r="B1388" t="s">
        <v>3425</v>
      </c>
      <c r="C1388" t="s">
        <v>3426</v>
      </c>
      <c r="D1388" t="s">
        <v>3427</v>
      </c>
      <c r="E1388" t="s">
        <v>3428</v>
      </c>
      <c r="G1388" s="1">
        <v>-962.91860692211947</v>
      </c>
      <c r="H1388" s="1">
        <v>46.251489999999997</v>
      </c>
      <c r="I1388" s="2">
        <v>-44536.420318872333</v>
      </c>
      <c r="J1388" s="3">
        <v>-4.8439419259819387E-3</v>
      </c>
      <c r="K1388" s="4">
        <v>9194251.5</v>
      </c>
      <c r="L1388" s="5">
        <v>425001</v>
      </c>
      <c r="M1388" s="6">
        <v>21.633482040000001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4031</v>
      </c>
      <c r="AG1388" s="18" t="s">
        <v>7257</v>
      </c>
    </row>
    <row r="1389" spans="1:33" x14ac:dyDescent="0.35">
      <c r="A1389" t="s">
        <v>1847</v>
      </c>
      <c r="B1389" t="s">
        <v>3429</v>
      </c>
      <c r="C1389" t="s">
        <v>3430</v>
      </c>
      <c r="D1389" t="s">
        <v>3431</v>
      </c>
      <c r="E1389" t="s">
        <v>3432</v>
      </c>
      <c r="F1389" t="s">
        <v>3433</v>
      </c>
      <c r="G1389" s="1">
        <v>-50.337400279101139</v>
      </c>
      <c r="H1389" s="1">
        <v>126.408576</v>
      </c>
      <c r="I1389" s="2">
        <v>-6363.0790888231777</v>
      </c>
      <c r="J1389" s="3">
        <v>-6.92071463220598E-4</v>
      </c>
      <c r="K1389" s="4">
        <v>9194251.5</v>
      </c>
      <c r="L1389" s="5">
        <v>425001</v>
      </c>
      <c r="M1389" s="6">
        <v>21.633482040000001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4031</v>
      </c>
      <c r="AG1389" s="18" t="s">
        <v>7257</v>
      </c>
    </row>
    <row r="1390" spans="1:33" x14ac:dyDescent="0.35">
      <c r="A1390" t="s">
        <v>1847</v>
      </c>
      <c r="B1390" t="s">
        <v>3434</v>
      </c>
      <c r="C1390" t="s">
        <v>3435</v>
      </c>
      <c r="D1390" t="s">
        <v>3436</v>
      </c>
      <c r="E1390" t="s">
        <v>3437</v>
      </c>
      <c r="G1390" s="1">
        <v>-837.27433076372984</v>
      </c>
      <c r="H1390" s="1">
        <v>21.79956</v>
      </c>
      <c r="I1390" s="2">
        <v>-18252.212009943771</v>
      </c>
      <c r="J1390" s="3">
        <v>-1.985176499679585E-3</v>
      </c>
      <c r="K1390" s="4">
        <v>9194251.5</v>
      </c>
      <c r="L1390" s="5">
        <v>425001</v>
      </c>
      <c r="M1390" s="6">
        <v>21.633482040000001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4031</v>
      </c>
      <c r="AG1390" s="18" t="s">
        <v>7257</v>
      </c>
    </row>
    <row r="1391" spans="1:33" x14ac:dyDescent="0.35">
      <c r="A1391" t="s">
        <v>1847</v>
      </c>
      <c r="B1391" t="s">
        <v>3438</v>
      </c>
      <c r="C1391" t="s">
        <v>3439</v>
      </c>
      <c r="D1391" t="s">
        <v>3440</v>
      </c>
      <c r="E1391" t="s">
        <v>3441</v>
      </c>
      <c r="G1391" s="1">
        <v>-2056.1300625877702</v>
      </c>
      <c r="H1391" s="1">
        <v>37.392629999999997</v>
      </c>
      <c r="I1391" s="2">
        <v>-76884.110662221312</v>
      </c>
      <c r="J1391" s="3">
        <v>-8.3621935578139569E-3</v>
      </c>
      <c r="K1391" s="4">
        <v>9194251.5</v>
      </c>
      <c r="L1391" s="5">
        <v>425001</v>
      </c>
      <c r="M1391" s="6">
        <v>21.633482040000001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4031</v>
      </c>
      <c r="AG1391" s="18" t="s">
        <v>7257</v>
      </c>
    </row>
    <row r="1392" spans="1:33" x14ac:dyDescent="0.35">
      <c r="A1392" t="s">
        <v>1847</v>
      </c>
      <c r="B1392" t="s">
        <v>374</v>
      </c>
      <c r="C1392" t="s">
        <v>3442</v>
      </c>
      <c r="D1392" t="s">
        <v>376</v>
      </c>
      <c r="E1392" t="s">
        <v>377</v>
      </c>
      <c r="F1392" t="s">
        <v>378</v>
      </c>
      <c r="G1392" s="1">
        <v>-1734.1832069768429</v>
      </c>
      <c r="H1392" s="1">
        <v>17.690000000000001</v>
      </c>
      <c r="I1392" s="2">
        <v>-30677.700931420361</v>
      </c>
      <c r="J1392" s="3">
        <v>-3.336617551893197E-3</v>
      </c>
      <c r="K1392" s="4">
        <v>9194251.5</v>
      </c>
      <c r="L1392" s="5">
        <v>425001</v>
      </c>
      <c r="M1392" s="6">
        <v>21.633482040000001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4031</v>
      </c>
      <c r="AG1392" s="18" t="s">
        <v>7257</v>
      </c>
    </row>
    <row r="1393" spans="1:33" x14ac:dyDescent="0.35">
      <c r="A1393" t="s">
        <v>1847</v>
      </c>
      <c r="B1393" t="s">
        <v>3443</v>
      </c>
      <c r="C1393" t="s">
        <v>3444</v>
      </c>
      <c r="D1393" t="s">
        <v>3445</v>
      </c>
      <c r="E1393" t="s">
        <v>3446</v>
      </c>
      <c r="F1393" t="s">
        <v>3447</v>
      </c>
      <c r="G1393" s="1">
        <v>-1619.7397771426511</v>
      </c>
      <c r="H1393" s="1">
        <v>91.2</v>
      </c>
      <c r="I1393" s="2">
        <v>-147720.26767540979</v>
      </c>
      <c r="J1393" s="3">
        <v>-1.6066589833376839E-2</v>
      </c>
      <c r="K1393" s="4">
        <v>9194251.5</v>
      </c>
      <c r="L1393" s="5">
        <v>425001</v>
      </c>
      <c r="M1393" s="6">
        <v>21.633482040000001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4031</v>
      </c>
      <c r="AG1393" s="18" t="s">
        <v>7257</v>
      </c>
    </row>
    <row r="1394" spans="1:33" x14ac:dyDescent="0.35">
      <c r="A1394" t="s">
        <v>1847</v>
      </c>
      <c r="B1394" t="s">
        <v>3448</v>
      </c>
      <c r="C1394" t="s">
        <v>3449</v>
      </c>
      <c r="D1394" t="s">
        <v>3450</v>
      </c>
      <c r="E1394" t="s">
        <v>3451</v>
      </c>
      <c r="G1394" s="1">
        <v>-603.65035427048724</v>
      </c>
      <c r="H1394" s="1">
        <v>118.98302</v>
      </c>
      <c r="I1394" s="2">
        <v>-71824.14217517247</v>
      </c>
      <c r="J1394" s="3">
        <v>-7.811853110084325E-3</v>
      </c>
      <c r="K1394" s="4">
        <v>9194251.5</v>
      </c>
      <c r="L1394" s="5">
        <v>425001</v>
      </c>
      <c r="M1394" s="6">
        <v>21.633482040000001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4031</v>
      </c>
      <c r="AG1394" s="18" t="s">
        <v>7257</v>
      </c>
    </row>
    <row r="1395" spans="1:33" x14ac:dyDescent="0.35">
      <c r="A1395" t="s">
        <v>1847</v>
      </c>
      <c r="B1395" t="s">
        <v>3452</v>
      </c>
      <c r="C1395" t="s">
        <v>3453</v>
      </c>
      <c r="D1395" t="s">
        <v>3454</v>
      </c>
      <c r="E1395" t="s">
        <v>3455</v>
      </c>
      <c r="F1395" t="s">
        <v>3456</v>
      </c>
      <c r="G1395" s="1">
        <v>-250.75728687847749</v>
      </c>
      <c r="H1395" s="1">
        <v>200.91</v>
      </c>
      <c r="I1395" s="2">
        <v>-50379.646506754907</v>
      </c>
      <c r="J1395" s="3">
        <v>-5.4794723101445402E-3</v>
      </c>
      <c r="K1395" s="4">
        <v>9194251.5</v>
      </c>
      <c r="L1395" s="5">
        <v>425001</v>
      </c>
      <c r="M1395" s="6">
        <v>21.633482040000001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4031</v>
      </c>
      <c r="AG1395" s="18" t="s">
        <v>7257</v>
      </c>
    </row>
    <row r="1396" spans="1:33" x14ac:dyDescent="0.35">
      <c r="A1396" t="s">
        <v>1847</v>
      </c>
      <c r="B1396" t="s">
        <v>3457</v>
      </c>
      <c r="C1396" t="s">
        <v>3458</v>
      </c>
      <c r="D1396" t="s">
        <v>3459</v>
      </c>
      <c r="E1396" t="s">
        <v>3460</v>
      </c>
      <c r="G1396" s="1">
        <v>-2125.725835005313</v>
      </c>
      <c r="H1396" s="1">
        <v>43.1</v>
      </c>
      <c r="I1396" s="2">
        <v>-91618.783488729008</v>
      </c>
      <c r="J1396" s="3">
        <v>-9.9647897916137068E-3</v>
      </c>
      <c r="K1396" s="4">
        <v>9194251.5</v>
      </c>
      <c r="L1396" s="5">
        <v>425001</v>
      </c>
      <c r="M1396" s="6">
        <v>21.633482040000001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4031</v>
      </c>
      <c r="AG1396" s="18" t="s">
        <v>7257</v>
      </c>
    </row>
    <row r="1397" spans="1:33" x14ac:dyDescent="0.35">
      <c r="A1397" t="s">
        <v>1847</v>
      </c>
      <c r="B1397" t="s">
        <v>3461</v>
      </c>
      <c r="C1397" t="s">
        <v>3462</v>
      </c>
      <c r="D1397" t="s">
        <v>3463</v>
      </c>
      <c r="E1397" t="s">
        <v>3464</v>
      </c>
      <c r="G1397" s="1">
        <v>-5498.6415585440991</v>
      </c>
      <c r="H1397" s="1">
        <v>4.6368796249999988</v>
      </c>
      <c r="I1397" s="2">
        <v>-25496.53900799137</v>
      </c>
      <c r="J1397" s="3">
        <v>-2.7730956683087661E-3</v>
      </c>
      <c r="K1397" s="4">
        <v>9194251.5</v>
      </c>
      <c r="L1397" s="5">
        <v>425001</v>
      </c>
      <c r="M1397" s="6">
        <v>21.633482040000001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4031</v>
      </c>
      <c r="AG1397" s="18" t="s">
        <v>7257</v>
      </c>
    </row>
    <row r="1398" spans="1:33" x14ac:dyDescent="0.35">
      <c r="A1398" t="s">
        <v>1847</v>
      </c>
      <c r="B1398" t="s">
        <v>3465</v>
      </c>
      <c r="C1398" t="s">
        <v>3466</v>
      </c>
      <c r="D1398" t="s">
        <v>3467</v>
      </c>
      <c r="E1398" t="s">
        <v>3468</v>
      </c>
      <c r="F1398" t="s">
        <v>3469</v>
      </c>
      <c r="G1398" s="1">
        <v>-40.508989670516748</v>
      </c>
      <c r="H1398" s="1">
        <v>155.99</v>
      </c>
      <c r="I1398" s="2">
        <v>-6318.9972987039082</v>
      </c>
      <c r="J1398" s="3">
        <v>-6.8727696851711179E-4</v>
      </c>
      <c r="K1398" s="4">
        <v>9194251.5</v>
      </c>
      <c r="L1398" s="5">
        <v>425001</v>
      </c>
      <c r="M1398" s="6">
        <v>21.633482040000001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4031</v>
      </c>
      <c r="AG1398" s="18" t="s">
        <v>7257</v>
      </c>
    </row>
    <row r="1399" spans="1:33" x14ac:dyDescent="0.35">
      <c r="A1399" t="s">
        <v>1847</v>
      </c>
      <c r="B1399" t="s">
        <v>3470</v>
      </c>
      <c r="C1399" t="s">
        <v>3471</v>
      </c>
      <c r="D1399" t="s">
        <v>3472</v>
      </c>
      <c r="E1399" t="s">
        <v>3473</v>
      </c>
      <c r="G1399" s="1">
        <v>-139.76708239324739</v>
      </c>
      <c r="H1399" s="1">
        <v>175.35491999999999</v>
      </c>
      <c r="I1399" s="2">
        <v>-24508.84555170131</v>
      </c>
      <c r="J1399" s="3">
        <v>-2.6656705607521519E-3</v>
      </c>
      <c r="K1399" s="4">
        <v>9194251.5</v>
      </c>
      <c r="L1399" s="5">
        <v>425001</v>
      </c>
      <c r="M1399" s="6">
        <v>21.633482040000001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4031</v>
      </c>
      <c r="AG1399" s="18" t="s">
        <v>7257</v>
      </c>
    </row>
    <row r="1400" spans="1:33" x14ac:dyDescent="0.35">
      <c r="A1400" t="s">
        <v>1847</v>
      </c>
      <c r="B1400" t="s">
        <v>3474</v>
      </c>
      <c r="C1400" t="s">
        <v>3475</v>
      </c>
      <c r="D1400" t="s">
        <v>3476</v>
      </c>
      <c r="E1400" t="s">
        <v>3477</v>
      </c>
      <c r="F1400" t="s">
        <v>3478</v>
      </c>
      <c r="G1400" s="1">
        <v>-55.561510422402748</v>
      </c>
      <c r="H1400" s="1">
        <v>202.55</v>
      </c>
      <c r="I1400" s="2">
        <v>-11253.983936057681</v>
      </c>
      <c r="J1400" s="3">
        <v>-1.224023938877208E-3</v>
      </c>
      <c r="K1400" s="4">
        <v>9194251.5</v>
      </c>
      <c r="L1400" s="5">
        <v>425001</v>
      </c>
      <c r="M1400" s="6">
        <v>21.633482040000001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4031</v>
      </c>
      <c r="AG1400" s="18" t="s">
        <v>7257</v>
      </c>
    </row>
    <row r="1401" spans="1:33" x14ac:dyDescent="0.35">
      <c r="A1401" t="s">
        <v>1847</v>
      </c>
      <c r="B1401" t="s">
        <v>3479</v>
      </c>
      <c r="C1401" t="s">
        <v>3480</v>
      </c>
      <c r="D1401" t="s">
        <v>3481</v>
      </c>
      <c r="E1401" t="s">
        <v>3482</v>
      </c>
      <c r="F1401" t="s">
        <v>3483</v>
      </c>
      <c r="G1401" s="1">
        <v>-75.79386919773188</v>
      </c>
      <c r="H1401" s="1">
        <v>246.61</v>
      </c>
      <c r="I1401" s="2">
        <v>-18691.526082852659</v>
      </c>
      <c r="J1401" s="3">
        <v>-2.0329578849189261E-3</v>
      </c>
      <c r="K1401" s="4">
        <v>9194251.5</v>
      </c>
      <c r="L1401" s="5">
        <v>425001</v>
      </c>
      <c r="M1401" s="6">
        <v>21.633482040000001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4031</v>
      </c>
      <c r="AG1401" s="18" t="s">
        <v>7257</v>
      </c>
    </row>
    <row r="1402" spans="1:33" x14ac:dyDescent="0.35">
      <c r="A1402" t="s">
        <v>1847</v>
      </c>
      <c r="B1402" t="s">
        <v>3484</v>
      </c>
      <c r="C1402" t="s">
        <v>3485</v>
      </c>
      <c r="D1402" t="s">
        <v>3486</v>
      </c>
      <c r="E1402" t="s">
        <v>3487</v>
      </c>
      <c r="F1402" t="s">
        <v>3488</v>
      </c>
      <c r="G1402" s="1">
        <v>-41.527248427261981</v>
      </c>
      <c r="H1402" s="1">
        <v>222.58</v>
      </c>
      <c r="I1402" s="2">
        <v>-9243.1349549399729</v>
      </c>
      <c r="J1402" s="3">
        <v>-1.0053167411115491E-3</v>
      </c>
      <c r="K1402" s="4">
        <v>9194251.5</v>
      </c>
      <c r="L1402" s="5">
        <v>425001</v>
      </c>
      <c r="M1402" s="6">
        <v>21.633482040000001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4031</v>
      </c>
      <c r="AG1402" s="18" t="s">
        <v>7257</v>
      </c>
    </row>
    <row r="1403" spans="1:33" x14ac:dyDescent="0.35">
      <c r="A1403" t="s">
        <v>1847</v>
      </c>
      <c r="B1403" t="s">
        <v>3489</v>
      </c>
      <c r="C1403" t="s">
        <v>3490</v>
      </c>
      <c r="D1403" t="s">
        <v>3491</v>
      </c>
      <c r="E1403" t="s">
        <v>3492</v>
      </c>
      <c r="F1403" t="s">
        <v>3493</v>
      </c>
      <c r="G1403" s="1">
        <v>-1583.7465436977</v>
      </c>
      <c r="H1403" s="1">
        <v>29.93</v>
      </c>
      <c r="I1403" s="2">
        <v>-47401.534052872157</v>
      </c>
      <c r="J1403" s="3">
        <v>-5.1555620436173804E-3</v>
      </c>
      <c r="K1403" s="4">
        <v>9194251.5</v>
      </c>
      <c r="L1403" s="5">
        <v>425001</v>
      </c>
      <c r="M1403" s="6">
        <v>21.633482040000001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4031</v>
      </c>
      <c r="AG1403" s="18" t="s">
        <v>7257</v>
      </c>
    </row>
    <row r="1404" spans="1:33" x14ac:dyDescent="0.35">
      <c r="A1404" t="s">
        <v>1847</v>
      </c>
      <c r="B1404" t="s">
        <v>3494</v>
      </c>
      <c r="C1404" t="s">
        <v>3495</v>
      </c>
      <c r="D1404" t="s">
        <v>3496</v>
      </c>
      <c r="E1404" t="s">
        <v>3497</v>
      </c>
      <c r="F1404" t="s">
        <v>3498</v>
      </c>
      <c r="G1404" s="1">
        <v>-271.3438226126745</v>
      </c>
      <c r="H1404" s="1">
        <v>224.79</v>
      </c>
      <c r="I1404" s="2">
        <v>-60995.377885103102</v>
      </c>
      <c r="J1404" s="3">
        <v>-6.6340775956697622E-3</v>
      </c>
      <c r="K1404" s="4">
        <v>9194251.5</v>
      </c>
      <c r="L1404" s="5">
        <v>425001</v>
      </c>
      <c r="M1404" s="6">
        <v>21.633482040000001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4031</v>
      </c>
      <c r="AG1404" s="18" t="s">
        <v>7257</v>
      </c>
    </row>
    <row r="1405" spans="1:33" x14ac:dyDescent="0.35">
      <c r="A1405" t="s">
        <v>1847</v>
      </c>
      <c r="B1405" t="s">
        <v>3499</v>
      </c>
      <c r="C1405" t="s">
        <v>3500</v>
      </c>
      <c r="D1405" t="s">
        <v>3501</v>
      </c>
      <c r="E1405" t="s">
        <v>3502</v>
      </c>
      <c r="G1405" s="1">
        <v>-2229.853860912478</v>
      </c>
      <c r="H1405" s="1">
        <v>6.6743640000000006</v>
      </c>
      <c r="I1405" s="2">
        <v>-14882.85633453525</v>
      </c>
      <c r="J1405" s="3">
        <v>-1.618713207326909E-3</v>
      </c>
      <c r="K1405" s="4">
        <v>9194251.5</v>
      </c>
      <c r="L1405" s="5">
        <v>425001</v>
      </c>
      <c r="M1405" s="6">
        <v>21.633482040000001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4031</v>
      </c>
      <c r="AG1405" s="18" t="s">
        <v>7257</v>
      </c>
    </row>
    <row r="1406" spans="1:33" x14ac:dyDescent="0.35">
      <c r="A1406" t="s">
        <v>1847</v>
      </c>
      <c r="B1406" t="s">
        <v>3503</v>
      </c>
      <c r="C1406" t="s">
        <v>3504</v>
      </c>
      <c r="D1406" t="s">
        <v>3505</v>
      </c>
      <c r="E1406" t="s">
        <v>3506</v>
      </c>
      <c r="F1406" t="s">
        <v>3507</v>
      </c>
      <c r="G1406" s="1">
        <v>-108.9979590915981</v>
      </c>
      <c r="H1406" s="1">
        <v>56.93</v>
      </c>
      <c r="I1406" s="2">
        <v>-6205.2538110846781</v>
      </c>
      <c r="J1406" s="3">
        <v>-6.7490581599651456E-4</v>
      </c>
      <c r="K1406" s="4">
        <v>9194251.5</v>
      </c>
      <c r="L1406" s="5">
        <v>425001</v>
      </c>
      <c r="M1406" s="6">
        <v>21.633482040000001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4031</v>
      </c>
      <c r="AG1406" s="18" t="s">
        <v>7257</v>
      </c>
    </row>
    <row r="1407" spans="1:33" x14ac:dyDescent="0.35">
      <c r="A1407" t="s">
        <v>1847</v>
      </c>
      <c r="B1407" t="s">
        <v>3508</v>
      </c>
      <c r="C1407" t="s">
        <v>3509</v>
      </c>
      <c r="D1407" t="s">
        <v>3510</v>
      </c>
      <c r="E1407" t="s">
        <v>3511</v>
      </c>
      <c r="F1407" t="s">
        <v>3512</v>
      </c>
      <c r="G1407" s="1">
        <v>-2674.168855812266</v>
      </c>
      <c r="H1407" s="1">
        <v>11.422879999999999</v>
      </c>
      <c r="I1407" s="2">
        <v>-30546.709939680819</v>
      </c>
      <c r="J1407" s="3">
        <v>-3.322370498531698E-3</v>
      </c>
      <c r="K1407" s="4">
        <v>9194251.5</v>
      </c>
      <c r="L1407" s="5">
        <v>425001</v>
      </c>
      <c r="M1407" s="6">
        <v>21.633482040000001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4031</v>
      </c>
      <c r="AG1407" s="18" t="s">
        <v>7257</v>
      </c>
    </row>
    <row r="1408" spans="1:33" x14ac:dyDescent="0.35">
      <c r="A1408" t="s">
        <v>1847</v>
      </c>
      <c r="B1408" t="s">
        <v>3513</v>
      </c>
      <c r="C1408" t="s">
        <v>3514</v>
      </c>
      <c r="D1408" t="s">
        <v>3515</v>
      </c>
      <c r="E1408" t="s">
        <v>3516</v>
      </c>
      <c r="G1408" s="1">
        <v>-335.44985216776553</v>
      </c>
      <c r="H1408" s="1">
        <v>17.2</v>
      </c>
      <c r="I1408" s="2">
        <v>-5769.7374572855661</v>
      </c>
      <c r="J1408" s="3">
        <v>-6.2753748440376748E-4</v>
      </c>
      <c r="K1408" s="4">
        <v>9194251.5</v>
      </c>
      <c r="L1408" s="5">
        <v>425001</v>
      </c>
      <c r="M1408" s="6">
        <v>21.633482040000001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4031</v>
      </c>
      <c r="AG1408" s="18" t="s">
        <v>7257</v>
      </c>
    </row>
    <row r="1409" spans="1:33" x14ac:dyDescent="0.35">
      <c r="A1409" t="s">
        <v>1847</v>
      </c>
      <c r="B1409" t="s">
        <v>3517</v>
      </c>
      <c r="C1409" t="s">
        <v>3518</v>
      </c>
      <c r="D1409" t="s">
        <v>3519</v>
      </c>
      <c r="E1409" t="s">
        <v>3520</v>
      </c>
      <c r="F1409" t="s">
        <v>3521</v>
      </c>
      <c r="G1409" s="1">
        <v>-275.54967399923089</v>
      </c>
      <c r="H1409" s="1">
        <v>162.9</v>
      </c>
      <c r="I1409" s="2">
        <v>-44887.041894474707</v>
      </c>
      <c r="J1409" s="3">
        <v>-4.8820767948837074E-3</v>
      </c>
      <c r="K1409" s="4">
        <v>9194251.5</v>
      </c>
      <c r="L1409" s="5">
        <v>425001</v>
      </c>
      <c r="M1409" s="6">
        <v>21.633482040000001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4031</v>
      </c>
      <c r="AG1409" s="18" t="s">
        <v>7257</v>
      </c>
    </row>
    <row r="1410" spans="1:33" x14ac:dyDescent="0.35">
      <c r="A1410" t="s">
        <v>1847</v>
      </c>
      <c r="B1410" t="s">
        <v>3522</v>
      </c>
      <c r="C1410" t="s">
        <v>3523</v>
      </c>
      <c r="D1410" t="s">
        <v>3524</v>
      </c>
      <c r="E1410" t="s">
        <v>3525</v>
      </c>
      <c r="G1410" s="1">
        <v>-106.29735978023029</v>
      </c>
      <c r="H1410" s="1">
        <v>81.14</v>
      </c>
      <c r="I1410" s="2">
        <v>-8624.9677725678866</v>
      </c>
      <c r="J1410" s="3">
        <v>-9.3808264572356828E-4</v>
      </c>
      <c r="K1410" s="4">
        <v>9194251.5</v>
      </c>
      <c r="L1410" s="5">
        <v>425001</v>
      </c>
      <c r="M1410" s="6">
        <v>21.633482040000001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4031</v>
      </c>
      <c r="AG1410" s="18" t="s">
        <v>7257</v>
      </c>
    </row>
    <row r="1411" spans="1:33" x14ac:dyDescent="0.35">
      <c r="A1411" t="s">
        <v>1847</v>
      </c>
      <c r="B1411" t="s">
        <v>3526</v>
      </c>
      <c r="C1411" t="s">
        <v>3527</v>
      </c>
      <c r="D1411" t="s">
        <v>3528</v>
      </c>
      <c r="E1411" t="s">
        <v>3529</v>
      </c>
      <c r="G1411" s="1">
        <v>-4904.863887002055</v>
      </c>
      <c r="H1411" s="1">
        <v>1.0372754</v>
      </c>
      <c r="I1411" s="2">
        <v>-5087.6946503356112</v>
      </c>
      <c r="J1411" s="3">
        <v>-5.533560453872304E-4</v>
      </c>
      <c r="K1411" s="4">
        <v>9194251.5</v>
      </c>
      <c r="L1411" s="5">
        <v>425001</v>
      </c>
      <c r="M1411" s="6">
        <v>21.633482040000001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1"/>
        <v xml:space="preserve"> </v>
      </c>
      <c r="AB1411" s="8" t="s">
        <v>4031</v>
      </c>
      <c r="AG1411" s="18" t="s">
        <v>7257</v>
      </c>
    </row>
    <row r="1412" spans="1:33" x14ac:dyDescent="0.35">
      <c r="A1412" t="s">
        <v>1847</v>
      </c>
      <c r="B1412" t="s">
        <v>3530</v>
      </c>
      <c r="C1412" t="s">
        <v>3531</v>
      </c>
      <c r="D1412" t="s">
        <v>3532</v>
      </c>
      <c r="E1412" t="s">
        <v>3533</v>
      </c>
      <c r="G1412" s="1">
        <v>-626.0520469188823</v>
      </c>
      <c r="H1412" s="1">
        <v>40.51</v>
      </c>
      <c r="I1412" s="2">
        <v>-25361.368420683921</v>
      </c>
      <c r="J1412" s="3">
        <v>-2.7583940270378641E-3</v>
      </c>
      <c r="K1412" s="4">
        <v>9194251.5</v>
      </c>
      <c r="L1412" s="5">
        <v>425001</v>
      </c>
      <c r="M1412" s="6">
        <v>21.633482040000001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1"/>
        <v xml:space="preserve"> </v>
      </c>
      <c r="AB1412" s="8" t="s">
        <v>4031</v>
      </c>
      <c r="AG1412" s="18" t="s">
        <v>7257</v>
      </c>
    </row>
    <row r="1413" spans="1:33" x14ac:dyDescent="0.35">
      <c r="A1413" t="s">
        <v>1847</v>
      </c>
      <c r="B1413" t="s">
        <v>3534</v>
      </c>
      <c r="C1413" t="s">
        <v>3535</v>
      </c>
      <c r="D1413" t="s">
        <v>3536</v>
      </c>
      <c r="E1413" t="s">
        <v>3537</v>
      </c>
      <c r="F1413" t="s">
        <v>3538</v>
      </c>
      <c r="G1413" s="1">
        <v>-199.57871632206499</v>
      </c>
      <c r="H1413" s="1">
        <v>259.16000000000003</v>
      </c>
      <c r="I1413" s="2">
        <v>-51722.820122026373</v>
      </c>
      <c r="J1413" s="3">
        <v>-5.6255607236789613E-3</v>
      </c>
      <c r="K1413" s="4">
        <v>9194251.5</v>
      </c>
      <c r="L1413" s="5">
        <v>425001</v>
      </c>
      <c r="M1413" s="6">
        <v>21.633482040000001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1"/>
        <v xml:space="preserve"> </v>
      </c>
      <c r="AB1413" s="8" t="s">
        <v>4031</v>
      </c>
      <c r="AG1413" s="18" t="s">
        <v>7257</v>
      </c>
    </row>
    <row r="1414" spans="1:33" x14ac:dyDescent="0.35">
      <c r="A1414" t="s">
        <v>1847</v>
      </c>
      <c r="B1414" t="s">
        <v>3539</v>
      </c>
      <c r="C1414" t="s">
        <v>3540</v>
      </c>
      <c r="D1414" t="s">
        <v>3541</v>
      </c>
      <c r="E1414" t="s">
        <v>3542</v>
      </c>
      <c r="G1414" s="1">
        <v>-419.69969625846858</v>
      </c>
      <c r="H1414" s="1">
        <v>250.00527</v>
      </c>
      <c r="I1414" s="2">
        <v>-104927.1358820164</v>
      </c>
      <c r="J1414" s="3">
        <v>-1.1412254263657729E-2</v>
      </c>
      <c r="K1414" s="4">
        <v>9194251.5</v>
      </c>
      <c r="L1414" s="5">
        <v>425001</v>
      </c>
      <c r="M1414" s="6">
        <v>21.633482040000001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ref="S1414:S1477" si="22">IF(ISNUMBER(N1414),Q1414*N1414,IF(ISNUMBER(R1414),J1414*R1414," "))</f>
        <v xml:space="preserve"> </v>
      </c>
      <c r="AB1414" s="8" t="s">
        <v>4031</v>
      </c>
      <c r="AG1414" s="18" t="s">
        <v>7257</v>
      </c>
    </row>
    <row r="1415" spans="1:33" x14ac:dyDescent="0.35">
      <c r="A1415" t="s">
        <v>1847</v>
      </c>
      <c r="B1415" t="s">
        <v>3543</v>
      </c>
      <c r="C1415" t="s">
        <v>3544</v>
      </c>
      <c r="D1415" t="s">
        <v>3545</v>
      </c>
      <c r="E1415" t="s">
        <v>3546</v>
      </c>
      <c r="F1415" t="s">
        <v>3547</v>
      </c>
      <c r="G1415" s="1">
        <v>-404.55863126686558</v>
      </c>
      <c r="H1415" s="1">
        <v>29.13008</v>
      </c>
      <c r="I1415" s="2">
        <v>-11784.825293494299</v>
      </c>
      <c r="J1415" s="3">
        <v>-1.2817601621506981E-3</v>
      </c>
      <c r="K1415" s="4">
        <v>9194251.5</v>
      </c>
      <c r="L1415" s="5">
        <v>425001</v>
      </c>
      <c r="M1415" s="6">
        <v>21.633482040000001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4031</v>
      </c>
      <c r="AG1415" s="18" t="s">
        <v>7257</v>
      </c>
    </row>
    <row r="1416" spans="1:33" x14ac:dyDescent="0.35">
      <c r="A1416" t="s">
        <v>1847</v>
      </c>
      <c r="B1416" t="s">
        <v>3548</v>
      </c>
      <c r="C1416" t="s">
        <v>3549</v>
      </c>
      <c r="D1416" t="s">
        <v>3550</v>
      </c>
      <c r="E1416" t="s">
        <v>3551</v>
      </c>
      <c r="F1416" t="s">
        <v>3552</v>
      </c>
      <c r="G1416" s="1">
        <v>-992.04966178900474</v>
      </c>
      <c r="H1416" s="1">
        <v>30.31</v>
      </c>
      <c r="I1416" s="2">
        <v>-30069.025248824732</v>
      </c>
      <c r="J1416" s="3">
        <v>-3.2704157863013348E-3</v>
      </c>
      <c r="K1416" s="4">
        <v>9194251.5</v>
      </c>
      <c r="L1416" s="5">
        <v>425001</v>
      </c>
      <c r="M1416" s="6">
        <v>21.633482040000001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4031</v>
      </c>
      <c r="AG1416" s="18" t="s">
        <v>7257</v>
      </c>
    </row>
    <row r="1417" spans="1:33" x14ac:dyDescent="0.35">
      <c r="A1417" t="s">
        <v>1847</v>
      </c>
      <c r="B1417" t="s">
        <v>3553</v>
      </c>
      <c r="C1417" t="s">
        <v>3554</v>
      </c>
      <c r="D1417" t="s">
        <v>3555</v>
      </c>
      <c r="E1417" t="s">
        <v>3556</v>
      </c>
      <c r="F1417" t="s">
        <v>3557</v>
      </c>
      <c r="G1417" s="1">
        <v>-261.73677260338252</v>
      </c>
      <c r="H1417" s="1">
        <v>54.85</v>
      </c>
      <c r="I1417" s="2">
        <v>-14356.26197729553</v>
      </c>
      <c r="J1417" s="3">
        <v>-1.561438903133717E-3</v>
      </c>
      <c r="K1417" s="4">
        <v>9194251.5</v>
      </c>
      <c r="L1417" s="5">
        <v>425001</v>
      </c>
      <c r="M1417" s="6">
        <v>21.633482040000001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4031</v>
      </c>
      <c r="AG1417" s="18" t="s">
        <v>7257</v>
      </c>
    </row>
    <row r="1418" spans="1:33" x14ac:dyDescent="0.35">
      <c r="A1418" t="s">
        <v>1847</v>
      </c>
      <c r="B1418" t="s">
        <v>3558</v>
      </c>
      <c r="C1418" t="s">
        <v>3559</v>
      </c>
      <c r="D1418" t="s">
        <v>3560</v>
      </c>
      <c r="E1418" t="s">
        <v>3561</v>
      </c>
      <c r="F1418" t="s">
        <v>3562</v>
      </c>
      <c r="G1418" s="1">
        <v>-1891.216416114901</v>
      </c>
      <c r="H1418" s="1">
        <v>58.36</v>
      </c>
      <c r="I1418" s="2">
        <v>-110371.3900444656</v>
      </c>
      <c r="J1418" s="3">
        <v>-1.2004391009367709E-2</v>
      </c>
      <c r="K1418" s="4">
        <v>9194251.5</v>
      </c>
      <c r="L1418" s="5">
        <v>425001</v>
      </c>
      <c r="M1418" s="6">
        <v>21.633482040000001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4031</v>
      </c>
      <c r="AG1418" s="18" t="s">
        <v>7257</v>
      </c>
    </row>
    <row r="1419" spans="1:33" x14ac:dyDescent="0.35">
      <c r="A1419" t="s">
        <v>1847</v>
      </c>
      <c r="B1419" t="s">
        <v>3563</v>
      </c>
      <c r="C1419" t="s">
        <v>3564</v>
      </c>
      <c r="D1419" t="s">
        <v>3565</v>
      </c>
      <c r="E1419" t="s">
        <v>3566</v>
      </c>
      <c r="F1419" t="s">
        <v>3567</v>
      </c>
      <c r="G1419" s="1">
        <v>-1057.173950100841</v>
      </c>
      <c r="H1419" s="1">
        <v>38.96</v>
      </c>
      <c r="I1419" s="2">
        <v>-41187.497095928768</v>
      </c>
      <c r="J1419" s="3">
        <v>-4.4797009409552014E-3</v>
      </c>
      <c r="K1419" s="4">
        <v>9194251.5</v>
      </c>
      <c r="L1419" s="5">
        <v>425001</v>
      </c>
      <c r="M1419" s="6">
        <v>21.633482040000001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4031</v>
      </c>
      <c r="AG1419" s="18" t="s">
        <v>7257</v>
      </c>
    </row>
    <row r="1420" spans="1:33" x14ac:dyDescent="0.35">
      <c r="A1420" t="s">
        <v>1847</v>
      </c>
      <c r="B1420" t="s">
        <v>3568</v>
      </c>
      <c r="C1420" t="s">
        <v>3569</v>
      </c>
      <c r="D1420" t="s">
        <v>3570</v>
      </c>
      <c r="E1420" t="s">
        <v>3571</v>
      </c>
      <c r="F1420" t="s">
        <v>3572</v>
      </c>
      <c r="G1420" s="1">
        <v>-95.760595253910083</v>
      </c>
      <c r="H1420" s="1">
        <v>86.25</v>
      </c>
      <c r="I1420" s="2">
        <v>-8259.3513406497441</v>
      </c>
      <c r="J1420" s="3">
        <v>-8.9831688209200547E-4</v>
      </c>
      <c r="K1420" s="4">
        <v>9194251.5</v>
      </c>
      <c r="L1420" s="5">
        <v>425001</v>
      </c>
      <c r="M1420" s="6">
        <v>21.633482040000001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4031</v>
      </c>
      <c r="AG1420" s="18" t="s">
        <v>7257</v>
      </c>
    </row>
    <row r="1421" spans="1:33" x14ac:dyDescent="0.35">
      <c r="A1421" t="s">
        <v>1847</v>
      </c>
      <c r="B1421" t="s">
        <v>3573</v>
      </c>
      <c r="C1421" t="s">
        <v>3574</v>
      </c>
      <c r="D1421" t="s">
        <v>3575</v>
      </c>
      <c r="E1421" t="s">
        <v>3576</v>
      </c>
      <c r="F1421" t="s">
        <v>3577</v>
      </c>
      <c r="G1421" s="1">
        <v>-44751.23273959681</v>
      </c>
      <c r="H1421" s="1">
        <v>3.07</v>
      </c>
      <c r="I1421" s="2">
        <v>-137386.2845105622</v>
      </c>
      <c r="J1421" s="3">
        <v>-1.4942628501141411E-2</v>
      </c>
      <c r="K1421" s="4">
        <v>9194251.5</v>
      </c>
      <c r="L1421" s="5">
        <v>425001</v>
      </c>
      <c r="M1421" s="6">
        <v>21.633482040000001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4031</v>
      </c>
      <c r="AG1421" s="18" t="s">
        <v>7257</v>
      </c>
    </row>
    <row r="1422" spans="1:33" x14ac:dyDescent="0.35">
      <c r="A1422" t="s">
        <v>1847</v>
      </c>
      <c r="B1422" t="s">
        <v>3578</v>
      </c>
      <c r="C1422" t="s">
        <v>3579</v>
      </c>
      <c r="D1422" t="s">
        <v>3580</v>
      </c>
      <c r="E1422" t="s">
        <v>3581</v>
      </c>
      <c r="F1422" t="s">
        <v>3582</v>
      </c>
      <c r="G1422" s="1">
        <v>-504.48080578747363</v>
      </c>
      <c r="H1422" s="1">
        <v>141.54</v>
      </c>
      <c r="I1422" s="2">
        <v>-71404.213251159017</v>
      </c>
      <c r="J1422" s="3">
        <v>-7.7661801236521546E-3</v>
      </c>
      <c r="K1422" s="4">
        <v>9194251.5</v>
      </c>
      <c r="L1422" s="5">
        <v>425001</v>
      </c>
      <c r="M1422" s="6">
        <v>21.633482040000001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4031</v>
      </c>
      <c r="AG1422" s="18" t="s">
        <v>7257</v>
      </c>
    </row>
    <row r="1423" spans="1:33" x14ac:dyDescent="0.35">
      <c r="A1423" t="s">
        <v>1847</v>
      </c>
      <c r="B1423" t="s">
        <v>3583</v>
      </c>
      <c r="C1423" t="s">
        <v>3584</v>
      </c>
      <c r="D1423" t="s">
        <v>3585</v>
      </c>
      <c r="E1423" t="s">
        <v>3586</v>
      </c>
      <c r="G1423" s="1">
        <v>-5877.699448772476</v>
      </c>
      <c r="H1423" s="1">
        <v>5.9704596000000008</v>
      </c>
      <c r="I1423" s="2">
        <v>-35092.567099838343</v>
      </c>
      <c r="J1423" s="3">
        <v>-3.8167943415337662E-3</v>
      </c>
      <c r="K1423" s="4">
        <v>9194251.5</v>
      </c>
      <c r="L1423" s="5">
        <v>425001</v>
      </c>
      <c r="M1423" s="6">
        <v>21.633482040000001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4031</v>
      </c>
      <c r="AG1423" s="18" t="s">
        <v>7257</v>
      </c>
    </row>
    <row r="1424" spans="1:33" x14ac:dyDescent="0.35">
      <c r="A1424" t="s">
        <v>1847</v>
      </c>
      <c r="B1424" t="s">
        <v>3587</v>
      </c>
      <c r="C1424" t="s">
        <v>3588</v>
      </c>
      <c r="D1424" t="s">
        <v>3589</v>
      </c>
      <c r="E1424" t="s">
        <v>3590</v>
      </c>
      <c r="F1424" t="s">
        <v>3591</v>
      </c>
      <c r="G1424" s="1">
        <v>-122.45668352857849</v>
      </c>
      <c r="H1424" s="1">
        <v>725.72</v>
      </c>
      <c r="I1424" s="2">
        <v>-88869.26437035999</v>
      </c>
      <c r="J1424" s="3">
        <v>-9.6657421618671184E-3</v>
      </c>
      <c r="K1424" s="4">
        <v>9194251.5</v>
      </c>
      <c r="L1424" s="5">
        <v>425001</v>
      </c>
      <c r="M1424" s="6">
        <v>21.633482040000001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4031</v>
      </c>
      <c r="AG1424" s="18" t="s">
        <v>7257</v>
      </c>
    </row>
    <row r="1425" spans="1:33" x14ac:dyDescent="0.35">
      <c r="A1425" t="s">
        <v>1847</v>
      </c>
      <c r="B1425" t="s">
        <v>975</v>
      </c>
      <c r="C1425" t="s">
        <v>3592</v>
      </c>
      <c r="D1425" t="s">
        <v>977</v>
      </c>
      <c r="E1425" t="s">
        <v>978</v>
      </c>
      <c r="F1425" t="s">
        <v>979</v>
      </c>
      <c r="G1425" s="1">
        <v>-660.67284464822012</v>
      </c>
      <c r="H1425" s="1">
        <v>60.55</v>
      </c>
      <c r="I1425" s="2">
        <v>-40003.740743449729</v>
      </c>
      <c r="J1425" s="3">
        <v>-4.3509513246890981E-3</v>
      </c>
      <c r="K1425" s="4">
        <v>9194251.5</v>
      </c>
      <c r="L1425" s="5">
        <v>425001</v>
      </c>
      <c r="M1425" s="6">
        <v>21.633482040000001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4031</v>
      </c>
      <c r="AG1425" s="18" t="s">
        <v>7257</v>
      </c>
    </row>
    <row r="1426" spans="1:33" x14ac:dyDescent="0.35">
      <c r="A1426" t="s">
        <v>1847</v>
      </c>
      <c r="B1426" t="s">
        <v>3593</v>
      </c>
      <c r="C1426" t="s">
        <v>3594</v>
      </c>
      <c r="D1426" t="s">
        <v>3595</v>
      </c>
      <c r="E1426" t="s">
        <v>3596</v>
      </c>
      <c r="F1426" t="s">
        <v>3597</v>
      </c>
      <c r="G1426" s="1">
        <v>-180.8516096219245</v>
      </c>
      <c r="H1426" s="1">
        <v>348.93</v>
      </c>
      <c r="I1426" s="2">
        <v>-63104.552145378118</v>
      </c>
      <c r="J1426" s="3">
        <v>-6.8634790059177867E-3</v>
      </c>
      <c r="K1426" s="4">
        <v>9194251.5</v>
      </c>
      <c r="L1426" s="5">
        <v>425001</v>
      </c>
      <c r="M1426" s="6">
        <v>21.633482040000001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4031</v>
      </c>
      <c r="AG1426" s="18" t="s">
        <v>7257</v>
      </c>
    </row>
    <row r="1427" spans="1:33" x14ac:dyDescent="0.35">
      <c r="A1427" t="s">
        <v>1847</v>
      </c>
      <c r="B1427" t="s">
        <v>3598</v>
      </c>
      <c r="C1427" t="s">
        <v>3599</v>
      </c>
      <c r="D1427" t="s">
        <v>3600</v>
      </c>
      <c r="E1427" t="s">
        <v>3601</v>
      </c>
      <c r="F1427" t="s">
        <v>3602</v>
      </c>
      <c r="G1427" s="1">
        <v>-2425.4923585671372</v>
      </c>
      <c r="H1427" s="1">
        <v>58.32</v>
      </c>
      <c r="I1427" s="2">
        <v>-141454.71435163551</v>
      </c>
      <c r="J1427" s="3">
        <v>-1.538512562459657E-2</v>
      </c>
      <c r="K1427" s="4">
        <v>9194251.5</v>
      </c>
      <c r="L1427" s="5">
        <v>425001</v>
      </c>
      <c r="M1427" s="6">
        <v>21.633482040000001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4031</v>
      </c>
      <c r="AG1427" s="18" t="s">
        <v>7257</v>
      </c>
    </row>
    <row r="1428" spans="1:33" x14ac:dyDescent="0.35">
      <c r="A1428" t="s">
        <v>1847</v>
      </c>
      <c r="B1428" t="s">
        <v>458</v>
      </c>
      <c r="C1428" t="s">
        <v>3603</v>
      </c>
      <c r="D1428" t="s">
        <v>460</v>
      </c>
      <c r="E1428" t="s">
        <v>461</v>
      </c>
      <c r="F1428" t="s">
        <v>462</v>
      </c>
      <c r="G1428" s="1">
        <v>-2579.2494308356672</v>
      </c>
      <c r="H1428" s="1">
        <v>32.1</v>
      </c>
      <c r="I1428" s="2">
        <v>-82793.906729824914</v>
      </c>
      <c r="J1428" s="3">
        <v>-9.0049643225253214E-3</v>
      </c>
      <c r="K1428" s="4">
        <v>9194251.5</v>
      </c>
      <c r="L1428" s="5">
        <v>425001</v>
      </c>
      <c r="M1428" s="6">
        <v>21.633482040000001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4031</v>
      </c>
      <c r="AG1428" s="18" t="s">
        <v>7257</v>
      </c>
    </row>
    <row r="1429" spans="1:33" x14ac:dyDescent="0.35">
      <c r="A1429" t="s">
        <v>1847</v>
      </c>
      <c r="B1429" t="s">
        <v>3604</v>
      </c>
      <c r="C1429" t="s">
        <v>3605</v>
      </c>
      <c r="D1429" t="s">
        <v>3606</v>
      </c>
      <c r="E1429" t="s">
        <v>3607</v>
      </c>
      <c r="F1429" t="s">
        <v>3608</v>
      </c>
      <c r="G1429" s="1">
        <v>-266.29680094880678</v>
      </c>
      <c r="H1429" s="1">
        <v>44.4</v>
      </c>
      <c r="I1429" s="2">
        <v>-11823.577962127019</v>
      </c>
      <c r="J1429" s="3">
        <v>-1.2859750423541299E-3</v>
      </c>
      <c r="K1429" s="4">
        <v>9194251.5</v>
      </c>
      <c r="L1429" s="5">
        <v>425001</v>
      </c>
      <c r="M1429" s="6">
        <v>21.633482040000001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4031</v>
      </c>
      <c r="AG1429" s="18" t="s">
        <v>7257</v>
      </c>
    </row>
    <row r="1430" spans="1:33" x14ac:dyDescent="0.35">
      <c r="A1430" t="s">
        <v>1847</v>
      </c>
      <c r="B1430" t="s">
        <v>3609</v>
      </c>
      <c r="C1430" t="s">
        <v>3610</v>
      </c>
      <c r="D1430" t="s">
        <v>3611</v>
      </c>
      <c r="E1430" t="s">
        <v>3612</v>
      </c>
      <c r="F1430" t="s">
        <v>3613</v>
      </c>
      <c r="G1430" s="1">
        <v>-926.83682923745152</v>
      </c>
      <c r="H1430" s="1">
        <v>60.08</v>
      </c>
      <c r="I1430" s="2">
        <v>-55684.35670058609</v>
      </c>
      <c r="J1430" s="3">
        <v>-6.0564317498369592E-3</v>
      </c>
      <c r="K1430" s="4">
        <v>9194251.5</v>
      </c>
      <c r="L1430" s="5">
        <v>425001</v>
      </c>
      <c r="M1430" s="6">
        <v>21.633482040000001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4031</v>
      </c>
      <c r="AG1430" s="18" t="s">
        <v>7257</v>
      </c>
    </row>
    <row r="1431" spans="1:33" x14ac:dyDescent="0.35">
      <c r="A1431" t="s">
        <v>1847</v>
      </c>
      <c r="B1431" t="s">
        <v>463</v>
      </c>
      <c r="C1431" t="s">
        <v>3614</v>
      </c>
      <c r="D1431" t="s">
        <v>465</v>
      </c>
      <c r="E1431" t="s">
        <v>466</v>
      </c>
      <c r="F1431" t="s">
        <v>467</v>
      </c>
      <c r="G1431" s="1">
        <v>-740.8053815920839</v>
      </c>
      <c r="H1431" s="1">
        <v>13.99</v>
      </c>
      <c r="I1431" s="2">
        <v>-10363.86728847325</v>
      </c>
      <c r="J1431" s="3">
        <v>-1.127211637453386E-3</v>
      </c>
      <c r="K1431" s="4">
        <v>9194251.5</v>
      </c>
      <c r="L1431" s="5">
        <v>425001</v>
      </c>
      <c r="M1431" s="6">
        <v>21.633482040000001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4031</v>
      </c>
      <c r="AG1431" s="18" t="s">
        <v>7257</v>
      </c>
    </row>
    <row r="1432" spans="1:33" x14ac:dyDescent="0.35">
      <c r="A1432" t="s">
        <v>1847</v>
      </c>
      <c r="B1432" t="s">
        <v>1000</v>
      </c>
      <c r="C1432" t="s">
        <v>3615</v>
      </c>
      <c r="D1432" t="s">
        <v>1002</v>
      </c>
      <c r="E1432" t="s">
        <v>1003</v>
      </c>
      <c r="F1432" t="s">
        <v>1004</v>
      </c>
      <c r="G1432" s="1">
        <v>-21.42770601150831</v>
      </c>
      <c r="H1432" s="1">
        <v>273.43</v>
      </c>
      <c r="I1432" s="2">
        <v>-5858.9776547267184</v>
      </c>
      <c r="J1432" s="3">
        <v>-6.3724357058611222E-4</v>
      </c>
      <c r="K1432" s="4">
        <v>9194251.5</v>
      </c>
      <c r="L1432" s="5">
        <v>425001</v>
      </c>
      <c r="M1432" s="6">
        <v>21.633482040000001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4031</v>
      </c>
      <c r="AG1432" s="18" t="s">
        <v>7257</v>
      </c>
    </row>
    <row r="1433" spans="1:33" x14ac:dyDescent="0.35">
      <c r="A1433" t="s">
        <v>1847</v>
      </c>
      <c r="B1433" t="s">
        <v>3616</v>
      </c>
      <c r="C1433" t="s">
        <v>3617</v>
      </c>
      <c r="D1433" t="s">
        <v>3618</v>
      </c>
      <c r="E1433" t="s">
        <v>3619</v>
      </c>
      <c r="F1433" t="s">
        <v>3620</v>
      </c>
      <c r="G1433" s="1">
        <v>-192.00818382626349</v>
      </c>
      <c r="H1433" s="1">
        <v>277.18</v>
      </c>
      <c r="I1433" s="2">
        <v>-53220.828392963733</v>
      </c>
      <c r="J1433" s="3">
        <v>-5.7884895135796241E-3</v>
      </c>
      <c r="K1433" s="4">
        <v>9194251.5</v>
      </c>
      <c r="L1433" s="5">
        <v>425001</v>
      </c>
      <c r="M1433" s="6">
        <v>21.633482040000001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4031</v>
      </c>
      <c r="AG1433" s="18" t="s">
        <v>7257</v>
      </c>
    </row>
    <row r="1434" spans="1:33" x14ac:dyDescent="0.35">
      <c r="A1434" t="s">
        <v>1847</v>
      </c>
      <c r="B1434" t="s">
        <v>3621</v>
      </c>
      <c r="C1434" t="s">
        <v>3622</v>
      </c>
      <c r="D1434" t="s">
        <v>3623</v>
      </c>
      <c r="E1434" t="s">
        <v>3624</v>
      </c>
      <c r="G1434" s="1">
        <v>-8.9429682114146267</v>
      </c>
      <c r="H1434" s="1">
        <v>710.87201000000005</v>
      </c>
      <c r="I1434" s="2">
        <v>-6357.3057878144209</v>
      </c>
      <c r="J1434" s="3">
        <v>-6.9144353815146569E-4</v>
      </c>
      <c r="K1434" s="4">
        <v>9194251.5</v>
      </c>
      <c r="L1434" s="5">
        <v>425001</v>
      </c>
      <c r="M1434" s="6">
        <v>21.633482040000001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4031</v>
      </c>
      <c r="AG1434" s="18" t="s">
        <v>7257</v>
      </c>
    </row>
    <row r="1435" spans="1:33" x14ac:dyDescent="0.35">
      <c r="A1435" t="s">
        <v>1847</v>
      </c>
      <c r="B1435" t="s">
        <v>3625</v>
      </c>
      <c r="C1435" t="s">
        <v>3626</v>
      </c>
      <c r="D1435" t="s">
        <v>3627</v>
      </c>
      <c r="E1435" t="s">
        <v>3628</v>
      </c>
      <c r="F1435" t="s">
        <v>3629</v>
      </c>
      <c r="G1435" s="1">
        <v>-270.90110141408962</v>
      </c>
      <c r="H1435" s="1">
        <v>57.97</v>
      </c>
      <c r="I1435" s="2">
        <v>-15704.136848974769</v>
      </c>
      <c r="J1435" s="3">
        <v>-1.7080386422945661E-3</v>
      </c>
      <c r="K1435" s="4">
        <v>9194251.5</v>
      </c>
      <c r="L1435" s="5">
        <v>425001</v>
      </c>
      <c r="M1435" s="6">
        <v>21.633482040000001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4031</v>
      </c>
      <c r="AG1435" s="18" t="s">
        <v>7257</v>
      </c>
    </row>
    <row r="1436" spans="1:33" x14ac:dyDescent="0.35">
      <c r="A1436" t="s">
        <v>1847</v>
      </c>
      <c r="B1436" t="s">
        <v>3630</v>
      </c>
      <c r="C1436" t="s">
        <v>3631</v>
      </c>
      <c r="D1436" t="s">
        <v>3632</v>
      </c>
      <c r="E1436" t="s">
        <v>3633</v>
      </c>
      <c r="G1436" s="1">
        <v>-1856.507074145846</v>
      </c>
      <c r="H1436" s="1">
        <v>3.3624000000000001</v>
      </c>
      <c r="I1436" s="2">
        <v>-6242.3193861079944</v>
      </c>
      <c r="J1436" s="3">
        <v>-6.7893720180571451E-4</v>
      </c>
      <c r="K1436" s="4">
        <v>9194251.5</v>
      </c>
      <c r="L1436" s="5">
        <v>425001</v>
      </c>
      <c r="M1436" s="6">
        <v>21.633482040000001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4031</v>
      </c>
      <c r="AG1436" s="18" t="s">
        <v>7257</v>
      </c>
    </row>
    <row r="1437" spans="1:33" x14ac:dyDescent="0.35">
      <c r="A1437" t="s">
        <v>1847</v>
      </c>
      <c r="B1437" t="s">
        <v>473</v>
      </c>
      <c r="C1437" t="s">
        <v>3634</v>
      </c>
      <c r="D1437" t="s">
        <v>475</v>
      </c>
      <c r="E1437" t="s">
        <v>476</v>
      </c>
      <c r="F1437" t="s">
        <v>477</v>
      </c>
      <c r="G1437" s="1">
        <v>-1014.008633238815</v>
      </c>
      <c r="H1437" s="1">
        <v>32.85</v>
      </c>
      <c r="I1437" s="2">
        <v>-33310.183601895071</v>
      </c>
      <c r="J1437" s="3">
        <v>-3.6229358748664929E-3</v>
      </c>
      <c r="K1437" s="4">
        <v>9194251.5</v>
      </c>
      <c r="L1437" s="5">
        <v>425001</v>
      </c>
      <c r="M1437" s="6">
        <v>21.633482040000001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4031</v>
      </c>
      <c r="AG1437" s="18" t="s">
        <v>7257</v>
      </c>
    </row>
    <row r="1438" spans="1:33" x14ac:dyDescent="0.35">
      <c r="A1438" t="s">
        <v>1847</v>
      </c>
      <c r="B1438" t="s">
        <v>3635</v>
      </c>
      <c r="C1438" t="s">
        <v>3636</v>
      </c>
      <c r="D1438" t="s">
        <v>3637</v>
      </c>
      <c r="E1438" t="s">
        <v>3638</v>
      </c>
      <c r="F1438" t="s">
        <v>3639</v>
      </c>
      <c r="G1438" s="1">
        <v>-55.605782542261252</v>
      </c>
      <c r="H1438" s="1">
        <v>129.27000000000001</v>
      </c>
      <c r="I1438" s="2">
        <v>-7188.1595092381122</v>
      </c>
      <c r="J1438" s="3">
        <v>-7.8181018968625257E-4</v>
      </c>
      <c r="K1438" s="4">
        <v>9194251.5</v>
      </c>
      <c r="L1438" s="5">
        <v>425001</v>
      </c>
      <c r="M1438" s="6">
        <v>21.633482040000001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4031</v>
      </c>
      <c r="AG1438" s="18" t="s">
        <v>7257</v>
      </c>
    </row>
    <row r="1439" spans="1:33" x14ac:dyDescent="0.35">
      <c r="A1439" t="s">
        <v>1847</v>
      </c>
      <c r="B1439" t="s">
        <v>1010</v>
      </c>
      <c r="C1439" t="s">
        <v>3640</v>
      </c>
      <c r="D1439" t="s">
        <v>1012</v>
      </c>
      <c r="E1439" t="s">
        <v>1013</v>
      </c>
      <c r="F1439" t="s">
        <v>1014</v>
      </c>
      <c r="G1439" s="1">
        <v>-48.433699125186138</v>
      </c>
      <c r="H1439" s="1">
        <v>142.03</v>
      </c>
      <c r="I1439" s="2">
        <v>-6879.0382867501876</v>
      </c>
      <c r="J1439" s="3">
        <v>-7.4818904907595675E-4</v>
      </c>
      <c r="K1439" s="4">
        <v>9194251.5</v>
      </c>
      <c r="L1439" s="5">
        <v>425001</v>
      </c>
      <c r="M1439" s="6">
        <v>21.633482040000001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4031</v>
      </c>
      <c r="AG1439" s="18" t="s">
        <v>7257</v>
      </c>
    </row>
    <row r="1440" spans="1:33" x14ac:dyDescent="0.35">
      <c r="A1440" t="s">
        <v>1847</v>
      </c>
      <c r="B1440" t="s">
        <v>3641</v>
      </c>
      <c r="C1440" t="s">
        <v>3642</v>
      </c>
      <c r="D1440" t="s">
        <v>3643</v>
      </c>
      <c r="E1440" t="s">
        <v>3644</v>
      </c>
      <c r="F1440" t="s">
        <v>3645</v>
      </c>
      <c r="G1440" s="1">
        <v>-4532.7567195914608</v>
      </c>
      <c r="H1440" s="1">
        <v>20.94</v>
      </c>
      <c r="I1440" s="2">
        <v>-94915.925708245195</v>
      </c>
      <c r="J1440" s="3">
        <v>-1.0323398887690341E-2</v>
      </c>
      <c r="K1440" s="4">
        <v>9194251.5</v>
      </c>
      <c r="L1440" s="5">
        <v>425001</v>
      </c>
      <c r="M1440" s="6">
        <v>21.633482040000001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4031</v>
      </c>
      <c r="AG1440" s="18" t="s">
        <v>7257</v>
      </c>
    </row>
    <row r="1441" spans="1:33" x14ac:dyDescent="0.35">
      <c r="A1441" t="s">
        <v>1847</v>
      </c>
      <c r="B1441" t="s">
        <v>3646</v>
      </c>
      <c r="C1441" t="s">
        <v>3647</v>
      </c>
      <c r="D1441" t="s">
        <v>3648</v>
      </c>
      <c r="E1441" t="s">
        <v>3649</v>
      </c>
      <c r="F1441" t="s">
        <v>3650</v>
      </c>
      <c r="G1441" s="1">
        <v>-1064.3460335179161</v>
      </c>
      <c r="H1441" s="1">
        <v>152.69999999999999</v>
      </c>
      <c r="I1441" s="2">
        <v>-162525.6393181858</v>
      </c>
      <c r="J1441" s="3">
        <v>-1.7676875525776709E-2</v>
      </c>
      <c r="K1441" s="4">
        <v>9194251.5</v>
      </c>
      <c r="L1441" s="5">
        <v>425001</v>
      </c>
      <c r="M1441" s="6">
        <v>21.633482040000001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4031</v>
      </c>
      <c r="AG1441" s="18" t="s">
        <v>7257</v>
      </c>
    </row>
    <row r="1442" spans="1:33" x14ac:dyDescent="0.35">
      <c r="A1442" t="s">
        <v>1847</v>
      </c>
      <c r="B1442" t="s">
        <v>3651</v>
      </c>
      <c r="C1442" t="s">
        <v>3652</v>
      </c>
      <c r="D1442" t="s">
        <v>3653</v>
      </c>
      <c r="E1442" t="s">
        <v>3654</v>
      </c>
      <c r="F1442" t="s">
        <v>3655</v>
      </c>
      <c r="G1442" s="1">
        <v>-1547.6204938931739</v>
      </c>
      <c r="H1442" s="1">
        <v>34.06</v>
      </c>
      <c r="I1442" s="2">
        <v>-52711.954022001497</v>
      </c>
      <c r="J1442" s="3">
        <v>-5.7331424990932096E-3</v>
      </c>
      <c r="K1442" s="4">
        <v>9194251.5</v>
      </c>
      <c r="L1442" s="5">
        <v>425001</v>
      </c>
      <c r="M1442" s="6">
        <v>21.633482040000001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4031</v>
      </c>
      <c r="AG1442" s="18" t="s">
        <v>7257</v>
      </c>
    </row>
    <row r="1443" spans="1:33" x14ac:dyDescent="0.35">
      <c r="A1443" t="s">
        <v>1847</v>
      </c>
      <c r="B1443" t="s">
        <v>3656</v>
      </c>
      <c r="C1443" t="s">
        <v>3657</v>
      </c>
      <c r="D1443" t="s">
        <v>3658</v>
      </c>
      <c r="E1443" t="s">
        <v>3659</v>
      </c>
      <c r="F1443" t="s">
        <v>3660</v>
      </c>
      <c r="G1443" s="1">
        <v>-308.22249845479519</v>
      </c>
      <c r="H1443" s="1">
        <v>124.76</v>
      </c>
      <c r="I1443" s="2">
        <v>-38453.838907220248</v>
      </c>
      <c r="J1443" s="3">
        <v>-4.1823784032033774E-3</v>
      </c>
      <c r="K1443" s="4">
        <v>9194251.5</v>
      </c>
      <c r="L1443" s="5">
        <v>425001</v>
      </c>
      <c r="M1443" s="6">
        <v>21.633482040000001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4031</v>
      </c>
      <c r="AG1443" s="18" t="s">
        <v>7257</v>
      </c>
    </row>
    <row r="1444" spans="1:33" x14ac:dyDescent="0.35">
      <c r="A1444" t="s">
        <v>1847</v>
      </c>
      <c r="B1444" t="s">
        <v>3661</v>
      </c>
      <c r="C1444" t="s">
        <v>3662</v>
      </c>
      <c r="D1444" t="s">
        <v>3663</v>
      </c>
      <c r="E1444" t="s">
        <v>3664</v>
      </c>
      <c r="F1444" t="s">
        <v>3665</v>
      </c>
      <c r="G1444" s="1">
        <v>-47.813889447167313</v>
      </c>
      <c r="H1444" s="1">
        <v>137.87</v>
      </c>
      <c r="I1444" s="2">
        <v>-6592.1009380809573</v>
      </c>
      <c r="J1444" s="3">
        <v>-7.1698070670363516E-4</v>
      </c>
      <c r="K1444" s="4">
        <v>9194251.5</v>
      </c>
      <c r="L1444" s="5">
        <v>425001</v>
      </c>
      <c r="M1444" s="6">
        <v>21.633482040000001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4031</v>
      </c>
      <c r="AG1444" s="18" t="s">
        <v>7257</v>
      </c>
    </row>
    <row r="1445" spans="1:33" x14ac:dyDescent="0.35">
      <c r="A1445" t="s">
        <v>1847</v>
      </c>
      <c r="B1445" t="s">
        <v>3666</v>
      </c>
      <c r="C1445" t="s">
        <v>3667</v>
      </c>
      <c r="D1445" t="s">
        <v>3668</v>
      </c>
      <c r="E1445" t="s">
        <v>3669</v>
      </c>
      <c r="F1445" t="s">
        <v>3670</v>
      </c>
      <c r="G1445" s="1">
        <v>-304.10519130795581</v>
      </c>
      <c r="H1445" s="1">
        <v>396.5</v>
      </c>
      <c r="I1445" s="2">
        <v>-120577.7083536045</v>
      </c>
      <c r="J1445" s="3">
        <v>-1.3114467050809349E-2</v>
      </c>
      <c r="K1445" s="4">
        <v>9194251.5</v>
      </c>
      <c r="L1445" s="5">
        <v>425001</v>
      </c>
      <c r="M1445" s="6">
        <v>21.633482040000001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4031</v>
      </c>
      <c r="AG1445" s="18" t="s">
        <v>7257</v>
      </c>
    </row>
    <row r="1446" spans="1:33" x14ac:dyDescent="0.35">
      <c r="A1446" t="s">
        <v>1847</v>
      </c>
      <c r="B1446" t="s">
        <v>1030</v>
      </c>
      <c r="C1446" t="s">
        <v>3671</v>
      </c>
      <c r="D1446" t="s">
        <v>1032</v>
      </c>
      <c r="E1446" t="s">
        <v>1033</v>
      </c>
      <c r="F1446" t="s">
        <v>1034</v>
      </c>
      <c r="G1446" s="1">
        <v>-553.93276366940495</v>
      </c>
      <c r="H1446" s="1">
        <v>32.74</v>
      </c>
      <c r="I1446" s="2">
        <v>-18135.758682536321</v>
      </c>
      <c r="J1446" s="3">
        <v>-1.9725106151964968E-3</v>
      </c>
      <c r="K1446" s="4">
        <v>9194251.5</v>
      </c>
      <c r="L1446" s="5">
        <v>425001</v>
      </c>
      <c r="M1446" s="6">
        <v>21.633482040000001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4031</v>
      </c>
      <c r="AG1446" s="18" t="s">
        <v>7257</v>
      </c>
    </row>
    <row r="1447" spans="1:33" x14ac:dyDescent="0.35">
      <c r="A1447" t="s">
        <v>1847</v>
      </c>
      <c r="B1447" t="s">
        <v>3672</v>
      </c>
      <c r="C1447" t="s">
        <v>3673</v>
      </c>
      <c r="D1447" t="s">
        <v>3674</v>
      </c>
      <c r="E1447" t="s">
        <v>3675</v>
      </c>
      <c r="G1447" s="1">
        <v>-39.092281835045128</v>
      </c>
      <c r="H1447" s="1">
        <v>518.34631999999999</v>
      </c>
      <c r="I1447" s="2">
        <v>-20263.340429598491</v>
      </c>
      <c r="J1447" s="3">
        <v>-2.203914090189777E-3</v>
      </c>
      <c r="K1447" s="4">
        <v>9194251.5</v>
      </c>
      <c r="L1447" s="5">
        <v>425001</v>
      </c>
      <c r="M1447" s="6">
        <v>21.633482040000001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4031</v>
      </c>
      <c r="AG1447" s="18" t="s">
        <v>7257</v>
      </c>
    </row>
    <row r="1448" spans="1:33" x14ac:dyDescent="0.35">
      <c r="A1448" t="s">
        <v>1847</v>
      </c>
      <c r="B1448" t="s">
        <v>3676</v>
      </c>
      <c r="C1448" t="s">
        <v>3677</v>
      </c>
      <c r="D1448" t="s">
        <v>3678</v>
      </c>
      <c r="E1448" t="s">
        <v>3679</v>
      </c>
      <c r="G1448" s="1">
        <v>-5400.047547619246</v>
      </c>
      <c r="H1448" s="1">
        <v>13.041066000000001</v>
      </c>
      <c r="I1448" s="2">
        <v>-70422.376471640731</v>
      </c>
      <c r="J1448" s="3">
        <v>-7.6593920094137876E-3</v>
      </c>
      <c r="K1448" s="4">
        <v>9194251.5</v>
      </c>
      <c r="L1448" s="5">
        <v>425001</v>
      </c>
      <c r="M1448" s="6">
        <v>21.633482040000001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4031</v>
      </c>
      <c r="AG1448" s="18" t="s">
        <v>7257</v>
      </c>
    </row>
    <row r="1449" spans="1:33" x14ac:dyDescent="0.35">
      <c r="A1449" t="s">
        <v>1847</v>
      </c>
      <c r="B1449" t="s">
        <v>3680</v>
      </c>
      <c r="C1449" t="s">
        <v>3681</v>
      </c>
      <c r="D1449" t="s">
        <v>3682</v>
      </c>
      <c r="E1449" t="s">
        <v>3683</v>
      </c>
      <c r="F1449" t="s">
        <v>3684</v>
      </c>
      <c r="G1449" s="1">
        <v>-161.01769992532181</v>
      </c>
      <c r="H1449" s="1">
        <v>117.16</v>
      </c>
      <c r="I1449" s="2">
        <v>-18864.8337232507</v>
      </c>
      <c r="J1449" s="3">
        <v>-2.0518074498234789E-3</v>
      </c>
      <c r="K1449" s="4">
        <v>9194251.5</v>
      </c>
      <c r="L1449" s="5">
        <v>425001</v>
      </c>
      <c r="M1449" s="6">
        <v>21.633482040000001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4031</v>
      </c>
      <c r="AG1449" s="18" t="s">
        <v>7257</v>
      </c>
    </row>
    <row r="1450" spans="1:33" x14ac:dyDescent="0.35">
      <c r="A1450" t="s">
        <v>1847</v>
      </c>
      <c r="B1450" t="s">
        <v>3685</v>
      </c>
      <c r="C1450" t="s">
        <v>3686</v>
      </c>
      <c r="D1450" t="s">
        <v>3687</v>
      </c>
      <c r="E1450" t="s">
        <v>3688</v>
      </c>
      <c r="F1450" t="s">
        <v>3689</v>
      </c>
      <c r="G1450" s="1">
        <v>-415.75947759106322</v>
      </c>
      <c r="H1450" s="1">
        <v>54.75</v>
      </c>
      <c r="I1450" s="2">
        <v>-22762.831398110709</v>
      </c>
      <c r="J1450" s="3">
        <v>-2.475767755331764E-3</v>
      </c>
      <c r="K1450" s="4">
        <v>9194251.5</v>
      </c>
      <c r="L1450" s="5">
        <v>425001</v>
      </c>
      <c r="M1450" s="6">
        <v>21.633482040000001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4031</v>
      </c>
      <c r="AG1450" s="18" t="s">
        <v>7257</v>
      </c>
    </row>
    <row r="1451" spans="1:33" x14ac:dyDescent="0.35">
      <c r="A1451" t="s">
        <v>1847</v>
      </c>
      <c r="B1451" t="s">
        <v>3690</v>
      </c>
      <c r="C1451" t="s">
        <v>3691</v>
      </c>
      <c r="D1451" t="s">
        <v>3692</v>
      </c>
      <c r="E1451" t="s">
        <v>3693</v>
      </c>
      <c r="F1451" t="s">
        <v>3694</v>
      </c>
      <c r="G1451" s="1">
        <v>-2366.4776227957718</v>
      </c>
      <c r="H1451" s="1">
        <v>54.63</v>
      </c>
      <c r="I1451" s="2">
        <v>-129280.672533333</v>
      </c>
      <c r="J1451" s="3">
        <v>-1.406103286747519E-2</v>
      </c>
      <c r="K1451" s="4">
        <v>9194251.5</v>
      </c>
      <c r="L1451" s="5">
        <v>425001</v>
      </c>
      <c r="M1451" s="6">
        <v>21.633482040000001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4031</v>
      </c>
      <c r="AG1451" s="18" t="s">
        <v>7257</v>
      </c>
    </row>
    <row r="1452" spans="1:33" x14ac:dyDescent="0.35">
      <c r="A1452" t="s">
        <v>1847</v>
      </c>
      <c r="B1452" t="s">
        <v>1069</v>
      </c>
      <c r="C1452" t="s">
        <v>3695</v>
      </c>
      <c r="D1452" t="s">
        <v>1071</v>
      </c>
      <c r="E1452" t="s">
        <v>1072</v>
      </c>
      <c r="F1452" t="s">
        <v>1073</v>
      </c>
      <c r="G1452" s="1">
        <v>-6.1980967801883553</v>
      </c>
      <c r="H1452" s="1">
        <v>1216.79</v>
      </c>
      <c r="I1452" s="2">
        <v>-7541.7821811653876</v>
      </c>
      <c r="J1452" s="3">
        <v>-8.2027146866336953E-4</v>
      </c>
      <c r="K1452" s="4">
        <v>9194251.5</v>
      </c>
      <c r="L1452" s="5">
        <v>425001</v>
      </c>
      <c r="M1452" s="6">
        <v>21.633482040000001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4031</v>
      </c>
      <c r="AG1452" s="18" t="s">
        <v>7257</v>
      </c>
    </row>
    <row r="1453" spans="1:33" x14ac:dyDescent="0.35">
      <c r="A1453" t="s">
        <v>1847</v>
      </c>
      <c r="B1453" t="s">
        <v>3696</v>
      </c>
      <c r="C1453" t="s">
        <v>3697</v>
      </c>
      <c r="D1453" t="s">
        <v>3698</v>
      </c>
      <c r="E1453" t="s">
        <v>3699</v>
      </c>
      <c r="G1453" s="1">
        <v>-207.2377930575835</v>
      </c>
      <c r="H1453" s="1">
        <v>62.836100000000002</v>
      </c>
      <c r="I1453" s="2">
        <v>-13022.01468834562</v>
      </c>
      <c r="J1453" s="3">
        <v>-1.416321349089224E-3</v>
      </c>
      <c r="K1453" s="4">
        <v>9194251.5</v>
      </c>
      <c r="L1453" s="5">
        <v>425001</v>
      </c>
      <c r="M1453" s="6">
        <v>21.633482040000001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4031</v>
      </c>
      <c r="AG1453" s="18" t="s">
        <v>7257</v>
      </c>
    </row>
    <row r="1454" spans="1:33" x14ac:dyDescent="0.35">
      <c r="A1454" t="s">
        <v>1847</v>
      </c>
      <c r="B1454" t="s">
        <v>3700</v>
      </c>
      <c r="C1454" t="s">
        <v>3701</v>
      </c>
      <c r="D1454" t="s">
        <v>3702</v>
      </c>
      <c r="E1454" t="s">
        <v>3703</v>
      </c>
      <c r="G1454" s="1">
        <v>-345.36680701606679</v>
      </c>
      <c r="H1454" s="1">
        <v>37.619252000000003</v>
      </c>
      <c r="I1454" s="2">
        <v>-12992.440945572789</v>
      </c>
      <c r="J1454" s="3">
        <v>-1.413104802013822E-3</v>
      </c>
      <c r="K1454" s="4">
        <v>9194251.5</v>
      </c>
      <c r="L1454" s="5">
        <v>425001</v>
      </c>
      <c r="M1454" s="6">
        <v>21.633482040000001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4031</v>
      </c>
      <c r="AG1454" s="18" t="s">
        <v>7257</v>
      </c>
    </row>
    <row r="1455" spans="1:33" x14ac:dyDescent="0.35">
      <c r="A1455" t="s">
        <v>1847</v>
      </c>
      <c r="B1455" t="s">
        <v>3704</v>
      </c>
      <c r="C1455" t="s">
        <v>3705</v>
      </c>
      <c r="D1455" t="s">
        <v>3706</v>
      </c>
      <c r="E1455" t="s">
        <v>3707</v>
      </c>
      <c r="F1455" t="s">
        <v>3708</v>
      </c>
      <c r="G1455" s="1">
        <v>-228.3113221102239</v>
      </c>
      <c r="H1455" s="1">
        <v>110.33</v>
      </c>
      <c r="I1455" s="2">
        <v>-25189.588168421</v>
      </c>
      <c r="J1455" s="3">
        <v>-2.739710586383351E-3</v>
      </c>
      <c r="K1455" s="4">
        <v>9194251.5</v>
      </c>
      <c r="L1455" s="5">
        <v>425001</v>
      </c>
      <c r="M1455" s="6">
        <v>21.633482040000001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4031</v>
      </c>
      <c r="AG1455" s="18" t="s">
        <v>7257</v>
      </c>
    </row>
    <row r="1456" spans="1:33" x14ac:dyDescent="0.35">
      <c r="A1456" t="s">
        <v>1847</v>
      </c>
      <c r="B1456" t="s">
        <v>3709</v>
      </c>
      <c r="C1456" t="s">
        <v>3710</v>
      </c>
      <c r="D1456" t="s">
        <v>3711</v>
      </c>
      <c r="E1456" t="s">
        <v>3712</v>
      </c>
      <c r="F1456" t="s">
        <v>3713</v>
      </c>
      <c r="G1456" s="1">
        <v>-55.11878922381787</v>
      </c>
      <c r="H1456" s="1">
        <v>109.48</v>
      </c>
      <c r="I1456" s="2">
        <v>-6034.4050442235803</v>
      </c>
      <c r="J1456" s="3">
        <v>-6.5632368705854742E-4</v>
      </c>
      <c r="K1456" s="4">
        <v>9194251.5</v>
      </c>
      <c r="L1456" s="5">
        <v>425001</v>
      </c>
      <c r="M1456" s="6">
        <v>21.633482040000001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4031</v>
      </c>
      <c r="AG1456" s="18" t="s">
        <v>7257</v>
      </c>
    </row>
    <row r="1457" spans="1:33" x14ac:dyDescent="0.35">
      <c r="A1457" t="s">
        <v>1847</v>
      </c>
      <c r="B1457" t="s">
        <v>3714</v>
      </c>
      <c r="C1457" t="s">
        <v>3715</v>
      </c>
      <c r="D1457" t="s">
        <v>3716</v>
      </c>
      <c r="E1457" t="s">
        <v>3717</v>
      </c>
      <c r="F1457" t="s">
        <v>3718</v>
      </c>
      <c r="G1457" s="1">
        <v>-75.882413437448861</v>
      </c>
      <c r="H1457" s="1">
        <v>71.77</v>
      </c>
      <c r="I1457" s="2">
        <v>-5446.0808124057048</v>
      </c>
      <c r="J1457" s="3">
        <v>-5.923354187565682E-4</v>
      </c>
      <c r="K1457" s="4">
        <v>9194251.5</v>
      </c>
      <c r="L1457" s="5">
        <v>425001</v>
      </c>
      <c r="M1457" s="6">
        <v>21.633482040000001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4031</v>
      </c>
      <c r="AG1457" s="18" t="s">
        <v>7257</v>
      </c>
    </row>
    <row r="1458" spans="1:33" x14ac:dyDescent="0.35">
      <c r="A1458" t="s">
        <v>1847</v>
      </c>
      <c r="B1458" t="s">
        <v>3719</v>
      </c>
      <c r="C1458" t="s">
        <v>3720</v>
      </c>
      <c r="D1458" t="s">
        <v>3721</v>
      </c>
      <c r="E1458" t="s">
        <v>3722</v>
      </c>
      <c r="F1458" t="s">
        <v>3723</v>
      </c>
      <c r="G1458" s="1">
        <v>-325.75425791875648</v>
      </c>
      <c r="H1458" s="1">
        <v>120.53</v>
      </c>
      <c r="I1458" s="2">
        <v>-39263.160706947718</v>
      </c>
      <c r="J1458" s="3">
        <v>-4.2704031651676841E-3</v>
      </c>
      <c r="K1458" s="4">
        <v>9194251.5</v>
      </c>
      <c r="L1458" s="5">
        <v>425001</v>
      </c>
      <c r="M1458" s="6">
        <v>21.633482040000001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4031</v>
      </c>
      <c r="AG1458" s="18" t="s">
        <v>7257</v>
      </c>
    </row>
    <row r="1459" spans="1:33" x14ac:dyDescent="0.35">
      <c r="A1459" t="s">
        <v>1847</v>
      </c>
      <c r="B1459" t="s">
        <v>3724</v>
      </c>
      <c r="C1459" t="s">
        <v>3725</v>
      </c>
      <c r="D1459" t="s">
        <v>3726</v>
      </c>
      <c r="E1459" t="s">
        <v>3727</v>
      </c>
      <c r="F1459" t="s">
        <v>3728</v>
      </c>
      <c r="G1459" s="1">
        <v>-117.49820610442779</v>
      </c>
      <c r="H1459" s="1">
        <v>187.79</v>
      </c>
      <c r="I1459" s="2">
        <v>-22064.988124350501</v>
      </c>
      <c r="J1459" s="3">
        <v>-2.39986780047843E-3</v>
      </c>
      <c r="K1459" s="4">
        <v>9194251.5</v>
      </c>
      <c r="L1459" s="5">
        <v>425001</v>
      </c>
      <c r="M1459" s="6">
        <v>21.633482040000001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4031</v>
      </c>
      <c r="AG1459" s="18" t="s">
        <v>7257</v>
      </c>
    </row>
    <row r="1460" spans="1:33" x14ac:dyDescent="0.35">
      <c r="A1460" t="s">
        <v>1847</v>
      </c>
      <c r="B1460" t="s">
        <v>3729</v>
      </c>
      <c r="C1460" t="s">
        <v>3730</v>
      </c>
      <c r="D1460" t="s">
        <v>3731</v>
      </c>
      <c r="E1460" t="s">
        <v>3732</v>
      </c>
      <c r="F1460" t="s">
        <v>3733</v>
      </c>
      <c r="G1460" s="1">
        <v>-29.529503945611658</v>
      </c>
      <c r="H1460" s="1">
        <v>337.46</v>
      </c>
      <c r="I1460" s="2">
        <v>-9965.0264014861114</v>
      </c>
      <c r="J1460" s="3">
        <v>-1.0838322620918201E-3</v>
      </c>
      <c r="K1460" s="4">
        <v>9194251.5</v>
      </c>
      <c r="L1460" s="5">
        <v>425001</v>
      </c>
      <c r="M1460" s="6">
        <v>21.633482040000001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4031</v>
      </c>
      <c r="AG1460" s="18" t="s">
        <v>7257</v>
      </c>
    </row>
    <row r="1461" spans="1:33" x14ac:dyDescent="0.35">
      <c r="A1461" t="s">
        <v>1847</v>
      </c>
      <c r="B1461" t="s">
        <v>545</v>
      </c>
      <c r="C1461" t="s">
        <v>3734</v>
      </c>
      <c r="D1461" t="s">
        <v>547</v>
      </c>
      <c r="E1461" t="s">
        <v>548</v>
      </c>
      <c r="F1461" t="s">
        <v>549</v>
      </c>
      <c r="G1461" s="1">
        <v>-1134.8715204524881</v>
      </c>
      <c r="H1461" s="1">
        <v>41.74</v>
      </c>
      <c r="I1461" s="2">
        <v>-47369.537263686849</v>
      </c>
      <c r="J1461" s="3">
        <v>-5.1520819572628447E-3</v>
      </c>
      <c r="K1461" s="4">
        <v>9194251.5</v>
      </c>
      <c r="L1461" s="5">
        <v>425001</v>
      </c>
      <c r="M1461" s="6">
        <v>21.633482040000001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4031</v>
      </c>
      <c r="AG1461" s="18" t="s">
        <v>7257</v>
      </c>
    </row>
    <row r="1462" spans="1:33" x14ac:dyDescent="0.35">
      <c r="A1462" t="s">
        <v>1847</v>
      </c>
      <c r="B1462" t="s">
        <v>3735</v>
      </c>
      <c r="C1462" t="s">
        <v>3736</v>
      </c>
      <c r="D1462" t="s">
        <v>3737</v>
      </c>
      <c r="E1462" t="s">
        <v>3738</v>
      </c>
      <c r="F1462" t="s">
        <v>3739</v>
      </c>
      <c r="G1462" s="1">
        <v>-15170.46167918902</v>
      </c>
      <c r="H1462" s="1">
        <v>5.22</v>
      </c>
      <c r="I1462" s="2">
        <v>-79189.809965366672</v>
      </c>
      <c r="J1462" s="3">
        <v>-8.6129697415136697E-3</v>
      </c>
      <c r="K1462" s="4">
        <v>9194251.5</v>
      </c>
      <c r="L1462" s="5">
        <v>425001</v>
      </c>
      <c r="M1462" s="6">
        <v>21.633482040000001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4031</v>
      </c>
      <c r="AG1462" s="18" t="s">
        <v>7257</v>
      </c>
    </row>
    <row r="1463" spans="1:33" x14ac:dyDescent="0.35">
      <c r="A1463" t="s">
        <v>1847</v>
      </c>
      <c r="B1463" t="s">
        <v>3740</v>
      </c>
      <c r="C1463" t="s">
        <v>3741</v>
      </c>
      <c r="D1463" t="s">
        <v>3742</v>
      </c>
      <c r="E1463" t="s">
        <v>3743</v>
      </c>
      <c r="G1463" s="1">
        <v>-618.43724230322232</v>
      </c>
      <c r="H1463" s="1">
        <v>41.791156999999998</v>
      </c>
      <c r="I1463" s="2">
        <v>-25845.207887741009</v>
      </c>
      <c r="J1463" s="3">
        <v>-2.8110181549570409E-3</v>
      </c>
      <c r="K1463" s="4">
        <v>9194251.5</v>
      </c>
      <c r="L1463" s="5">
        <v>425001</v>
      </c>
      <c r="M1463" s="6">
        <v>21.633482040000001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4031</v>
      </c>
      <c r="AG1463" s="18" t="s">
        <v>7257</v>
      </c>
    </row>
    <row r="1464" spans="1:33" x14ac:dyDescent="0.35">
      <c r="A1464" t="s">
        <v>1847</v>
      </c>
      <c r="B1464" t="s">
        <v>3744</v>
      </c>
      <c r="C1464" t="s">
        <v>3745</v>
      </c>
      <c r="D1464" t="s">
        <v>3746</v>
      </c>
      <c r="E1464" t="s">
        <v>3747</v>
      </c>
      <c r="F1464" t="s">
        <v>3748</v>
      </c>
      <c r="G1464" s="1">
        <v>-131.44392385985159</v>
      </c>
      <c r="H1464" s="1">
        <v>89.70259200000001</v>
      </c>
      <c r="I1464" s="2">
        <v>-11790.86067287934</v>
      </c>
      <c r="J1464" s="3">
        <v>-1.2824165918105829E-3</v>
      </c>
      <c r="K1464" s="4">
        <v>9194251.5</v>
      </c>
      <c r="L1464" s="5">
        <v>425001</v>
      </c>
      <c r="M1464" s="6">
        <v>21.633482040000001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4031</v>
      </c>
      <c r="AG1464" s="18" t="s">
        <v>7257</v>
      </c>
    </row>
    <row r="1465" spans="1:33" x14ac:dyDescent="0.35">
      <c r="A1465" t="s">
        <v>1847</v>
      </c>
      <c r="B1465" t="s">
        <v>3749</v>
      </c>
      <c r="C1465" t="s">
        <v>3750</v>
      </c>
      <c r="D1465" t="s">
        <v>3751</v>
      </c>
      <c r="E1465" t="s">
        <v>3752</v>
      </c>
      <c r="F1465" t="s">
        <v>3753</v>
      </c>
      <c r="G1465" s="1">
        <v>-555.83646482331994</v>
      </c>
      <c r="H1465" s="1">
        <v>65.53</v>
      </c>
      <c r="I1465" s="2">
        <v>-36423.963539872158</v>
      </c>
      <c r="J1465" s="3">
        <v>-3.9616018269537394E-3</v>
      </c>
      <c r="K1465" s="4">
        <v>9194251.5</v>
      </c>
      <c r="L1465" s="5">
        <v>425001</v>
      </c>
      <c r="M1465" s="6">
        <v>21.633482040000001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4031</v>
      </c>
      <c r="AG1465" s="18" t="s">
        <v>7257</v>
      </c>
    </row>
    <row r="1466" spans="1:33" x14ac:dyDescent="0.35">
      <c r="A1466" t="s">
        <v>1847</v>
      </c>
      <c r="B1466" t="s">
        <v>3754</v>
      </c>
      <c r="C1466" t="s">
        <v>3755</v>
      </c>
      <c r="D1466" t="s">
        <v>3756</v>
      </c>
      <c r="E1466" t="s">
        <v>3757</v>
      </c>
      <c r="F1466" t="s">
        <v>3758</v>
      </c>
      <c r="G1466" s="1">
        <v>-39.933452112356399</v>
      </c>
      <c r="H1466" s="1">
        <v>160.51</v>
      </c>
      <c r="I1466" s="2">
        <v>-6409.7183985543252</v>
      </c>
      <c r="J1466" s="3">
        <v>-6.9714412299406048E-4</v>
      </c>
      <c r="K1466" s="4">
        <v>9194251.5</v>
      </c>
      <c r="L1466" s="5">
        <v>425001</v>
      </c>
      <c r="M1466" s="6">
        <v>21.633482040000001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4031</v>
      </c>
      <c r="AG1466" s="18" t="s">
        <v>7257</v>
      </c>
    </row>
    <row r="1467" spans="1:33" x14ac:dyDescent="0.35">
      <c r="A1467" t="s">
        <v>1847</v>
      </c>
      <c r="B1467" t="s">
        <v>3759</v>
      </c>
      <c r="C1467" t="s">
        <v>3760</v>
      </c>
      <c r="D1467" t="s">
        <v>3761</v>
      </c>
      <c r="E1467" t="s">
        <v>3762</v>
      </c>
      <c r="G1467" s="1">
        <v>-51.886924474148231</v>
      </c>
      <c r="H1467" s="1">
        <v>110.63274</v>
      </c>
      <c r="I1467" s="2">
        <v>-5740.3926247480786</v>
      </c>
      <c r="J1467" s="3">
        <v>-6.2434583443231665E-4</v>
      </c>
      <c r="K1467" s="4">
        <v>9194251.5</v>
      </c>
      <c r="L1467" s="5">
        <v>425001</v>
      </c>
      <c r="M1467" s="6">
        <v>21.633482040000001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4031</v>
      </c>
      <c r="AG1467" s="18" t="s">
        <v>7257</v>
      </c>
    </row>
    <row r="1468" spans="1:33" x14ac:dyDescent="0.35">
      <c r="A1468" t="s">
        <v>1847</v>
      </c>
      <c r="B1468" t="s">
        <v>555</v>
      </c>
      <c r="C1468" t="s">
        <v>3763</v>
      </c>
      <c r="D1468" t="s">
        <v>557</v>
      </c>
      <c r="E1468" t="s">
        <v>558</v>
      </c>
      <c r="F1468" t="s">
        <v>559</v>
      </c>
      <c r="G1468" s="1">
        <v>-9901.4153342310383</v>
      </c>
      <c r="H1468" s="1">
        <v>14.21</v>
      </c>
      <c r="I1468" s="2">
        <v>-140699.11189942309</v>
      </c>
      <c r="J1468" s="3">
        <v>-1.5302943572886059E-2</v>
      </c>
      <c r="K1468" s="4">
        <v>9194251.5</v>
      </c>
      <c r="L1468" s="5">
        <v>425001</v>
      </c>
      <c r="M1468" s="6">
        <v>21.633482040000001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4031</v>
      </c>
      <c r="AG1468" s="18" t="s">
        <v>7257</v>
      </c>
    </row>
    <row r="1469" spans="1:33" x14ac:dyDescent="0.35">
      <c r="A1469" t="s">
        <v>1847</v>
      </c>
      <c r="B1469" t="s">
        <v>3764</v>
      </c>
      <c r="C1469" t="s">
        <v>3765</v>
      </c>
      <c r="D1469" t="s">
        <v>3766</v>
      </c>
      <c r="E1469" t="s">
        <v>3767</v>
      </c>
      <c r="G1469" s="1">
        <v>-14.83116015259356</v>
      </c>
      <c r="H1469" s="1">
        <v>2564.9490000000001</v>
      </c>
      <c r="I1469" s="2">
        <v>-38041.169402234707</v>
      </c>
      <c r="J1469" s="3">
        <v>-4.1374949774035134E-3</v>
      </c>
      <c r="K1469" s="4">
        <v>9194251.5</v>
      </c>
      <c r="L1469" s="5">
        <v>425001</v>
      </c>
      <c r="M1469" s="6">
        <v>21.633482040000001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4031</v>
      </c>
      <c r="AG1469" s="18" t="s">
        <v>7257</v>
      </c>
    </row>
    <row r="1470" spans="1:33" x14ac:dyDescent="0.35">
      <c r="A1470" t="s">
        <v>1847</v>
      </c>
      <c r="B1470" t="s">
        <v>3768</v>
      </c>
      <c r="C1470" t="s">
        <v>3769</v>
      </c>
      <c r="D1470" t="s">
        <v>3770</v>
      </c>
      <c r="E1470" t="s">
        <v>3771</v>
      </c>
      <c r="G1470" s="1">
        <v>-61.095525404713783</v>
      </c>
      <c r="H1470" s="1">
        <v>311.96100000000001</v>
      </c>
      <c r="I1470" s="2">
        <v>-19059.421200779921</v>
      </c>
      <c r="J1470" s="3">
        <v>-2.072971486670766E-3</v>
      </c>
      <c r="K1470" s="4">
        <v>9194251.5</v>
      </c>
      <c r="L1470" s="5">
        <v>425001</v>
      </c>
      <c r="M1470" s="6">
        <v>21.633482040000001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4031</v>
      </c>
      <c r="AG1470" s="18" t="s">
        <v>7257</v>
      </c>
    </row>
    <row r="1471" spans="1:33" x14ac:dyDescent="0.35">
      <c r="A1471" t="s">
        <v>1847</v>
      </c>
      <c r="B1471" t="s">
        <v>3772</v>
      </c>
      <c r="C1471" t="s">
        <v>3773</v>
      </c>
      <c r="D1471" t="s">
        <v>3774</v>
      </c>
      <c r="E1471" t="s">
        <v>3775</v>
      </c>
      <c r="G1471" s="1">
        <v>-3337.055306453411</v>
      </c>
      <c r="H1471" s="1">
        <v>11.15</v>
      </c>
      <c r="I1471" s="2">
        <v>-37208.166666955527</v>
      </c>
      <c r="J1471" s="3">
        <v>-4.0468945913602131E-3</v>
      </c>
      <c r="K1471" s="4">
        <v>9194251.5</v>
      </c>
      <c r="L1471" s="5">
        <v>425001</v>
      </c>
      <c r="M1471" s="6">
        <v>21.633482040000001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4031</v>
      </c>
      <c r="AG1471" s="18" t="s">
        <v>7257</v>
      </c>
    </row>
    <row r="1472" spans="1:33" x14ac:dyDescent="0.35">
      <c r="A1472" t="s">
        <v>1847</v>
      </c>
      <c r="B1472" t="s">
        <v>1103</v>
      </c>
      <c r="C1472" t="s">
        <v>3776</v>
      </c>
      <c r="D1472" t="s">
        <v>1105</v>
      </c>
      <c r="E1472" t="s">
        <v>1106</v>
      </c>
      <c r="F1472" t="s">
        <v>1107</v>
      </c>
      <c r="G1472" s="1">
        <v>-77.874658831080836</v>
      </c>
      <c r="H1472" s="1">
        <v>286.60000000000002</v>
      </c>
      <c r="I1472" s="2">
        <v>-22318.877220987772</v>
      </c>
      <c r="J1472" s="3">
        <v>-2.4274816955994478E-3</v>
      </c>
      <c r="K1472" s="4">
        <v>9194251.5</v>
      </c>
      <c r="L1472" s="5">
        <v>425001</v>
      </c>
      <c r="M1472" s="6">
        <v>21.633482040000001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4031</v>
      </c>
      <c r="AG1472" s="18" t="s">
        <v>7257</v>
      </c>
    </row>
    <row r="1473" spans="1:33" x14ac:dyDescent="0.35">
      <c r="A1473" t="s">
        <v>1847</v>
      </c>
      <c r="B1473" t="s">
        <v>3777</v>
      </c>
      <c r="C1473" t="s">
        <v>3778</v>
      </c>
      <c r="D1473" t="s">
        <v>3779</v>
      </c>
      <c r="E1473" t="s">
        <v>3780</v>
      </c>
      <c r="F1473" t="s">
        <v>3781</v>
      </c>
      <c r="G1473" s="1">
        <v>-104.83637982490021</v>
      </c>
      <c r="H1473" s="1">
        <v>75.89</v>
      </c>
      <c r="I1473" s="2">
        <v>-7956.0328649116746</v>
      </c>
      <c r="J1473" s="3">
        <v>-8.6532686917599271E-4</v>
      </c>
      <c r="K1473" s="4">
        <v>9194251.5</v>
      </c>
      <c r="L1473" s="5">
        <v>425001</v>
      </c>
      <c r="M1473" s="6">
        <v>21.633482040000001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4031</v>
      </c>
      <c r="AG1473" s="18" t="s">
        <v>7257</v>
      </c>
    </row>
    <row r="1474" spans="1:33" x14ac:dyDescent="0.35">
      <c r="A1474" t="s">
        <v>1847</v>
      </c>
      <c r="B1474" t="s">
        <v>3782</v>
      </c>
      <c r="C1474" t="s">
        <v>3783</v>
      </c>
      <c r="D1474" t="s">
        <v>3784</v>
      </c>
      <c r="E1474" t="s">
        <v>3785</v>
      </c>
      <c r="F1474" t="s">
        <v>3786</v>
      </c>
      <c r="G1474" s="1">
        <v>-217.77455758390369</v>
      </c>
      <c r="H1474" s="1">
        <v>522.32000000000005</v>
      </c>
      <c r="I1474" s="2">
        <v>-113748.0069172246</v>
      </c>
      <c r="J1474" s="3">
        <v>-1.237164405576948E-2</v>
      </c>
      <c r="K1474" s="4">
        <v>9194251.5</v>
      </c>
      <c r="L1474" s="5">
        <v>425001</v>
      </c>
      <c r="M1474" s="6">
        <v>21.633482040000001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4031</v>
      </c>
      <c r="AG1474" s="18" t="s">
        <v>7257</v>
      </c>
    </row>
    <row r="1475" spans="1:33" x14ac:dyDescent="0.35">
      <c r="A1475" t="s">
        <v>1847</v>
      </c>
      <c r="B1475" t="s">
        <v>3787</v>
      </c>
      <c r="C1475" t="s">
        <v>3788</v>
      </c>
      <c r="D1475" t="s">
        <v>3789</v>
      </c>
      <c r="E1475" t="s">
        <v>3790</v>
      </c>
      <c r="F1475" t="s">
        <v>3791</v>
      </c>
      <c r="G1475" s="1">
        <v>-136.22531280456829</v>
      </c>
      <c r="H1475" s="1">
        <v>156.5</v>
      </c>
      <c r="I1475" s="2">
        <v>-21319.261453914951</v>
      </c>
      <c r="J1475" s="3">
        <v>-2.3187598744623152E-3</v>
      </c>
      <c r="K1475" s="4">
        <v>9194251.5</v>
      </c>
      <c r="L1475" s="5">
        <v>425001</v>
      </c>
      <c r="M1475" s="6">
        <v>21.633482040000001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2"/>
        <v xml:space="preserve"> </v>
      </c>
      <c r="AB1475" s="8" t="s">
        <v>4031</v>
      </c>
      <c r="AG1475" s="18" t="s">
        <v>7257</v>
      </c>
    </row>
    <row r="1476" spans="1:33" x14ac:dyDescent="0.35">
      <c r="A1476" t="s">
        <v>1847</v>
      </c>
      <c r="B1476" t="s">
        <v>3792</v>
      </c>
      <c r="C1476" t="s">
        <v>3793</v>
      </c>
      <c r="D1476" t="s">
        <v>3794</v>
      </c>
      <c r="E1476" t="s">
        <v>3795</v>
      </c>
      <c r="F1476" t="s">
        <v>3796</v>
      </c>
      <c r="G1476" s="1">
        <v>-113.82362015617331</v>
      </c>
      <c r="H1476" s="1">
        <v>288.06</v>
      </c>
      <c r="I1476" s="2">
        <v>-32788.032022187283</v>
      </c>
      <c r="J1476" s="3">
        <v>-3.5661447832036441E-3</v>
      </c>
      <c r="K1476" s="4">
        <v>9194251.5</v>
      </c>
      <c r="L1476" s="5">
        <v>425001</v>
      </c>
      <c r="M1476" s="6">
        <v>21.633482040000001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2"/>
        <v xml:space="preserve"> </v>
      </c>
      <c r="AB1476" s="8" t="s">
        <v>4031</v>
      </c>
      <c r="AG1476" s="18" t="s">
        <v>7257</v>
      </c>
    </row>
    <row r="1477" spans="1:33" x14ac:dyDescent="0.35">
      <c r="A1477" t="s">
        <v>1847</v>
      </c>
      <c r="B1477" t="s">
        <v>3797</v>
      </c>
      <c r="C1477" t="s">
        <v>3798</v>
      </c>
      <c r="D1477" t="s">
        <v>3799</v>
      </c>
      <c r="E1477" t="s">
        <v>3800</v>
      </c>
      <c r="F1477" t="s">
        <v>3801</v>
      </c>
      <c r="G1477" s="1">
        <v>-103.463944109287</v>
      </c>
      <c r="H1477" s="1">
        <v>118.39</v>
      </c>
      <c r="I1477" s="2">
        <v>-12249.09634309849</v>
      </c>
      <c r="J1477" s="3">
        <v>-1.3322559583124839E-3</v>
      </c>
      <c r="K1477" s="4">
        <v>9194251.5</v>
      </c>
      <c r="L1477" s="5">
        <v>425001</v>
      </c>
      <c r="M1477" s="6">
        <v>21.633482040000001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2"/>
        <v xml:space="preserve"> </v>
      </c>
      <c r="AB1477" s="8" t="s">
        <v>4031</v>
      </c>
      <c r="AG1477" s="18" t="s">
        <v>7257</v>
      </c>
    </row>
    <row r="1478" spans="1:33" x14ac:dyDescent="0.35">
      <c r="A1478" t="s">
        <v>1847</v>
      </c>
      <c r="B1478" t="s">
        <v>3802</v>
      </c>
      <c r="C1478" t="s">
        <v>3803</v>
      </c>
      <c r="D1478" t="s">
        <v>3804</v>
      </c>
      <c r="E1478" t="s">
        <v>3805</v>
      </c>
      <c r="F1478" t="s">
        <v>3806</v>
      </c>
      <c r="G1478" s="1">
        <v>-610.11408376982661</v>
      </c>
      <c r="H1478" s="1">
        <v>15.992032</v>
      </c>
      <c r="I1478" s="2">
        <v>-9756.9639512977483</v>
      </c>
      <c r="J1478" s="3">
        <v>-1.0612026385505931E-3</v>
      </c>
      <c r="K1478" s="4">
        <v>9194251.5</v>
      </c>
      <c r="L1478" s="5">
        <v>425001</v>
      </c>
      <c r="M1478" s="6">
        <v>21.633482040000001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ref="S1478:S1541" si="23">IF(ISNUMBER(N1478),Q1478*N1478,IF(ISNUMBER(R1478),J1478*R1478," "))</f>
        <v xml:space="preserve"> </v>
      </c>
      <c r="AB1478" s="8" t="s">
        <v>4031</v>
      </c>
      <c r="AG1478" s="18" t="s">
        <v>7257</v>
      </c>
    </row>
    <row r="1479" spans="1:33" x14ac:dyDescent="0.35">
      <c r="A1479" t="s">
        <v>1847</v>
      </c>
      <c r="B1479" t="s">
        <v>3807</v>
      </c>
      <c r="C1479" t="s">
        <v>3808</v>
      </c>
      <c r="D1479" t="s">
        <v>3809</v>
      </c>
      <c r="E1479" t="s">
        <v>3810</v>
      </c>
      <c r="G1479" s="1">
        <v>-17203.260334611361</v>
      </c>
      <c r="H1479" s="1">
        <v>3.2030634999999998</v>
      </c>
      <c r="I1479" s="2">
        <v>-55103.135258791452</v>
      </c>
      <c r="J1479" s="3">
        <v>-5.9932160066310403E-3</v>
      </c>
      <c r="K1479" s="4">
        <v>9194251.5</v>
      </c>
      <c r="L1479" s="5">
        <v>425001</v>
      </c>
      <c r="M1479" s="6">
        <v>21.633482040000001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4031</v>
      </c>
      <c r="AG1479" s="18" t="s">
        <v>7257</v>
      </c>
    </row>
    <row r="1480" spans="1:33" x14ac:dyDescent="0.35">
      <c r="A1480" t="s">
        <v>1847</v>
      </c>
      <c r="B1480" t="s">
        <v>3811</v>
      </c>
      <c r="C1480" t="s">
        <v>3812</v>
      </c>
      <c r="D1480" t="s">
        <v>3813</v>
      </c>
      <c r="E1480" t="s">
        <v>3814</v>
      </c>
      <c r="F1480" t="s">
        <v>3815</v>
      </c>
      <c r="G1480" s="1">
        <v>-971.37458181509066</v>
      </c>
      <c r="H1480" s="1">
        <v>95.13</v>
      </c>
      <c r="I1480" s="2">
        <v>-92406.863968069563</v>
      </c>
      <c r="J1480" s="3">
        <v>-1.00505042708555E-2</v>
      </c>
      <c r="K1480" s="4">
        <v>9194251.5</v>
      </c>
      <c r="L1480" s="5">
        <v>425001</v>
      </c>
      <c r="M1480" s="6">
        <v>21.633482040000001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4031</v>
      </c>
      <c r="AG1480" s="18" t="s">
        <v>7257</v>
      </c>
    </row>
    <row r="1481" spans="1:33" x14ac:dyDescent="0.35">
      <c r="A1481" t="s">
        <v>1847</v>
      </c>
      <c r="B1481" t="s">
        <v>3816</v>
      </c>
      <c r="C1481" t="s">
        <v>3817</v>
      </c>
      <c r="D1481" t="s">
        <v>3818</v>
      </c>
      <c r="E1481" t="s">
        <v>3819</v>
      </c>
      <c r="G1481" s="1">
        <v>-967.21300254839286</v>
      </c>
      <c r="H1481" s="1">
        <v>28.588743000000001</v>
      </c>
      <c r="I1481" s="2">
        <v>-27651.403956114351</v>
      </c>
      <c r="J1481" s="3">
        <v>-3.007466562788102E-3</v>
      </c>
      <c r="K1481" s="4">
        <v>9194251.5</v>
      </c>
      <c r="L1481" s="5">
        <v>425001</v>
      </c>
      <c r="M1481" s="6">
        <v>21.633482040000001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4031</v>
      </c>
      <c r="AG1481" s="18" t="s">
        <v>7257</v>
      </c>
    </row>
    <row r="1482" spans="1:33" x14ac:dyDescent="0.35">
      <c r="A1482" t="s">
        <v>1847</v>
      </c>
      <c r="B1482" t="s">
        <v>3820</v>
      </c>
      <c r="C1482" t="s">
        <v>3821</v>
      </c>
      <c r="D1482" t="s">
        <v>3822</v>
      </c>
      <c r="E1482" t="s">
        <v>3823</v>
      </c>
      <c r="G1482" s="1">
        <v>-112.6282729199941</v>
      </c>
      <c r="H1482" s="1">
        <v>53.709414000000002</v>
      </c>
      <c r="I1482" s="2">
        <v>-6049.1985383649526</v>
      </c>
      <c r="J1482" s="3">
        <v>-6.5793268091099671E-4</v>
      </c>
      <c r="K1482" s="4">
        <v>9194251.5</v>
      </c>
      <c r="L1482" s="5">
        <v>425001</v>
      </c>
      <c r="M1482" s="6">
        <v>21.633482040000001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4031</v>
      </c>
      <c r="AG1482" s="18" t="s">
        <v>7257</v>
      </c>
    </row>
    <row r="1483" spans="1:33" x14ac:dyDescent="0.35">
      <c r="A1483" t="s">
        <v>1847</v>
      </c>
      <c r="B1483" t="s">
        <v>3824</v>
      </c>
      <c r="C1483" t="s">
        <v>3825</v>
      </c>
      <c r="D1483" t="s">
        <v>3826</v>
      </c>
      <c r="E1483" t="s">
        <v>3827</v>
      </c>
      <c r="F1483" t="s">
        <v>3828</v>
      </c>
      <c r="G1483" s="1">
        <v>-186.518440963811</v>
      </c>
      <c r="H1483" s="1">
        <v>142.81</v>
      </c>
      <c r="I1483" s="2">
        <v>-26636.69855404185</v>
      </c>
      <c r="J1483" s="3">
        <v>-2.8971035384491978E-3</v>
      </c>
      <c r="K1483" s="4">
        <v>9194251.5</v>
      </c>
      <c r="L1483" s="5">
        <v>425001</v>
      </c>
      <c r="M1483" s="6">
        <v>21.633482040000001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4031</v>
      </c>
      <c r="AG1483" s="18" t="s">
        <v>7257</v>
      </c>
    </row>
    <row r="1484" spans="1:33" x14ac:dyDescent="0.35">
      <c r="A1484" t="s">
        <v>1847</v>
      </c>
      <c r="B1484" t="s">
        <v>3829</v>
      </c>
      <c r="C1484" t="s">
        <v>3830</v>
      </c>
      <c r="D1484" t="s">
        <v>3831</v>
      </c>
      <c r="E1484" t="s">
        <v>3832</v>
      </c>
      <c r="F1484" t="s">
        <v>3833</v>
      </c>
      <c r="G1484" s="1">
        <v>-209.80557600937581</v>
      </c>
      <c r="H1484" s="1">
        <v>27.98</v>
      </c>
      <c r="I1484" s="2">
        <v>-5870.3600167423356</v>
      </c>
      <c r="J1484" s="3">
        <v>-6.3848155738858525E-4</v>
      </c>
      <c r="K1484" s="4">
        <v>9194251.5</v>
      </c>
      <c r="L1484" s="5">
        <v>425001</v>
      </c>
      <c r="M1484" s="6">
        <v>21.633482040000001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4031</v>
      </c>
      <c r="AG1484" s="18" t="s">
        <v>7257</v>
      </c>
    </row>
    <row r="1485" spans="1:33" x14ac:dyDescent="0.35">
      <c r="A1485" t="s">
        <v>1847</v>
      </c>
      <c r="B1485" t="s">
        <v>3834</v>
      </c>
      <c r="C1485" t="s">
        <v>3835</v>
      </c>
      <c r="D1485" t="s">
        <v>3836</v>
      </c>
      <c r="E1485" t="s">
        <v>3837</v>
      </c>
      <c r="F1485" t="s">
        <v>3838</v>
      </c>
      <c r="G1485" s="1">
        <v>-2945.4684063050822</v>
      </c>
      <c r="H1485" s="1">
        <v>30.82</v>
      </c>
      <c r="I1485" s="2">
        <v>-90779.33628232262</v>
      </c>
      <c r="J1485" s="3">
        <v>-9.8734884816151294E-3</v>
      </c>
      <c r="K1485" s="4">
        <v>9194251.5</v>
      </c>
      <c r="L1485" s="5">
        <v>425001</v>
      </c>
      <c r="M1485" s="6">
        <v>21.633482040000001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4031</v>
      </c>
      <c r="AG1485" s="18" t="s">
        <v>7257</v>
      </c>
    </row>
    <row r="1486" spans="1:33" x14ac:dyDescent="0.35">
      <c r="A1486" t="s">
        <v>1847</v>
      </c>
      <c r="B1486" t="s">
        <v>3839</v>
      </c>
      <c r="C1486" t="s">
        <v>3840</v>
      </c>
      <c r="D1486" t="s">
        <v>3841</v>
      </c>
      <c r="E1486" t="s">
        <v>3842</v>
      </c>
      <c r="G1486" s="1">
        <v>-86.242089484335111</v>
      </c>
      <c r="H1486" s="1">
        <v>485.53</v>
      </c>
      <c r="I1486" s="2">
        <v>-41873.121707329221</v>
      </c>
      <c r="J1486" s="3">
        <v>-4.5542719499601699E-3</v>
      </c>
      <c r="K1486" s="4">
        <v>9194251.5</v>
      </c>
      <c r="L1486" s="5">
        <v>425001</v>
      </c>
      <c r="M1486" s="6">
        <v>21.633482040000001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4031</v>
      </c>
      <c r="AG1486" s="18" t="s">
        <v>7257</v>
      </c>
    </row>
    <row r="1487" spans="1:33" x14ac:dyDescent="0.35">
      <c r="A1487" t="s">
        <v>1847</v>
      </c>
      <c r="B1487" t="s">
        <v>3843</v>
      </c>
      <c r="C1487" t="s">
        <v>3844</v>
      </c>
      <c r="D1487" t="s">
        <v>3845</v>
      </c>
      <c r="E1487" t="s">
        <v>3846</v>
      </c>
      <c r="F1487" t="s">
        <v>3847</v>
      </c>
      <c r="G1487" s="1">
        <v>-1234.6166064936619</v>
      </c>
      <c r="H1487" s="1">
        <v>33.92</v>
      </c>
      <c r="I1487" s="2">
        <v>-41878.195292265023</v>
      </c>
      <c r="J1487" s="3">
        <v>-4.5548237713820437E-3</v>
      </c>
      <c r="K1487" s="4">
        <v>9194251.5</v>
      </c>
      <c r="L1487" s="5">
        <v>425001</v>
      </c>
      <c r="M1487" s="6">
        <v>21.633482040000001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4031</v>
      </c>
      <c r="AG1487" s="18" t="s">
        <v>7257</v>
      </c>
    </row>
    <row r="1488" spans="1:33" x14ac:dyDescent="0.35">
      <c r="A1488" t="s">
        <v>1847</v>
      </c>
      <c r="B1488" t="s">
        <v>3848</v>
      </c>
      <c r="C1488" t="s">
        <v>3849</v>
      </c>
      <c r="D1488" t="s">
        <v>3850</v>
      </c>
      <c r="E1488" t="s">
        <v>3851</v>
      </c>
      <c r="G1488" s="1">
        <v>-311.10018624559689</v>
      </c>
      <c r="H1488" s="1">
        <v>111.86812</v>
      </c>
      <c r="I1488" s="2">
        <v>-34802.192966944793</v>
      </c>
      <c r="J1488" s="3">
        <v>-3.7852122020965808E-3</v>
      </c>
      <c r="K1488" s="4">
        <v>9194251.5</v>
      </c>
      <c r="L1488" s="5">
        <v>425001</v>
      </c>
      <c r="M1488" s="6">
        <v>21.633482040000001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4031</v>
      </c>
      <c r="AG1488" s="18" t="s">
        <v>7257</v>
      </c>
    </row>
    <row r="1489" spans="1:33" x14ac:dyDescent="0.35">
      <c r="A1489" t="s">
        <v>1847</v>
      </c>
      <c r="B1489" t="s">
        <v>3852</v>
      </c>
      <c r="C1489" t="s">
        <v>3853</v>
      </c>
      <c r="D1489" t="s">
        <v>3854</v>
      </c>
      <c r="E1489" t="s">
        <v>3855</v>
      </c>
      <c r="G1489" s="1">
        <v>-452.99233039205183</v>
      </c>
      <c r="H1489" s="1">
        <v>88.675824999999989</v>
      </c>
      <c r="I1489" s="2">
        <v>-40169.468616187762</v>
      </c>
      <c r="J1489" s="3">
        <v>-4.3689764866871178E-3</v>
      </c>
      <c r="K1489" s="4">
        <v>9194251.5</v>
      </c>
      <c r="L1489" s="5">
        <v>425001</v>
      </c>
      <c r="M1489" s="6">
        <v>21.633482040000001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4031</v>
      </c>
      <c r="AG1489" s="18" t="s">
        <v>7257</v>
      </c>
    </row>
    <row r="1490" spans="1:33" x14ac:dyDescent="0.35">
      <c r="A1490" t="s">
        <v>1847</v>
      </c>
      <c r="B1490" t="s">
        <v>3856</v>
      </c>
      <c r="C1490" t="s">
        <v>3857</v>
      </c>
      <c r="D1490" t="s">
        <v>3858</v>
      </c>
      <c r="E1490" t="s">
        <v>3859</v>
      </c>
      <c r="G1490" s="1">
        <v>-121.8811459704182</v>
      </c>
      <c r="H1490" s="1">
        <v>148.70141000000001</v>
      </c>
      <c r="I1490" s="2">
        <v>-18123.898258216999</v>
      </c>
      <c r="J1490" s="3">
        <v>-1.9712206326112569E-3</v>
      </c>
      <c r="K1490" s="4">
        <v>9194251.5</v>
      </c>
      <c r="L1490" s="5">
        <v>425001</v>
      </c>
      <c r="M1490" s="6">
        <v>21.633482040000001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4031</v>
      </c>
      <c r="AG1490" s="18" t="s">
        <v>7257</v>
      </c>
    </row>
    <row r="1491" spans="1:33" x14ac:dyDescent="0.35">
      <c r="A1491" t="s">
        <v>1847</v>
      </c>
      <c r="B1491" t="s">
        <v>3860</v>
      </c>
      <c r="C1491" t="s">
        <v>3861</v>
      </c>
      <c r="D1491" t="s">
        <v>3862</v>
      </c>
      <c r="E1491" t="s">
        <v>3863</v>
      </c>
      <c r="F1491" t="s">
        <v>3864</v>
      </c>
      <c r="G1491" s="1">
        <v>-60.74134844584588</v>
      </c>
      <c r="H1491" s="1">
        <v>118</v>
      </c>
      <c r="I1491" s="2">
        <v>-7167.4791166098139</v>
      </c>
      <c r="J1491" s="3">
        <v>-7.7956091549266561E-4</v>
      </c>
      <c r="K1491" s="4">
        <v>9194251.5</v>
      </c>
      <c r="L1491" s="5">
        <v>425001</v>
      </c>
      <c r="M1491" s="6">
        <v>21.633482040000001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4031</v>
      </c>
      <c r="AG1491" s="18" t="s">
        <v>7257</v>
      </c>
    </row>
    <row r="1492" spans="1:33" x14ac:dyDescent="0.35">
      <c r="A1492" t="s">
        <v>1847</v>
      </c>
      <c r="B1492" t="s">
        <v>1133</v>
      </c>
      <c r="C1492" t="s">
        <v>3865</v>
      </c>
      <c r="D1492" t="s">
        <v>1135</v>
      </c>
      <c r="E1492" t="s">
        <v>1136</v>
      </c>
      <c r="F1492" t="s">
        <v>1137</v>
      </c>
      <c r="G1492" s="1">
        <v>-381.00586350214991</v>
      </c>
      <c r="H1492" s="1">
        <v>78.5</v>
      </c>
      <c r="I1492" s="2">
        <v>-29908.960284918769</v>
      </c>
      <c r="J1492" s="3">
        <v>-3.253006542720609E-3</v>
      </c>
      <c r="K1492" s="4">
        <v>9194251.5</v>
      </c>
      <c r="L1492" s="5">
        <v>425001</v>
      </c>
      <c r="M1492" s="6">
        <v>21.633482040000001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4031</v>
      </c>
      <c r="AG1492" s="18" t="s">
        <v>7257</v>
      </c>
    </row>
    <row r="1493" spans="1:33" x14ac:dyDescent="0.35">
      <c r="A1493" t="s">
        <v>1847</v>
      </c>
      <c r="B1493" t="s">
        <v>3866</v>
      </c>
      <c r="C1493" t="s">
        <v>3867</v>
      </c>
      <c r="D1493" t="s">
        <v>3868</v>
      </c>
      <c r="E1493" t="s">
        <v>3869</v>
      </c>
      <c r="G1493" s="1">
        <v>-235.43913340744049</v>
      </c>
      <c r="H1493" s="1">
        <v>25.412566999999999</v>
      </c>
      <c r="I1493" s="2">
        <v>-5983.1127521385224</v>
      </c>
      <c r="J1493" s="3">
        <v>-6.507449521191063E-4</v>
      </c>
      <c r="K1493" s="4">
        <v>9194251.5</v>
      </c>
      <c r="L1493" s="5">
        <v>425001</v>
      </c>
      <c r="M1493" s="6">
        <v>21.633482040000001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4031</v>
      </c>
      <c r="AG1493" s="18" t="s">
        <v>7257</v>
      </c>
    </row>
    <row r="1494" spans="1:33" x14ac:dyDescent="0.35">
      <c r="A1494" t="s">
        <v>1847</v>
      </c>
      <c r="B1494" t="s">
        <v>3870</v>
      </c>
      <c r="C1494" t="s">
        <v>3871</v>
      </c>
      <c r="D1494" t="s">
        <v>3872</v>
      </c>
      <c r="E1494" t="s">
        <v>3873</v>
      </c>
      <c r="F1494" t="s">
        <v>3874</v>
      </c>
      <c r="G1494" s="1">
        <v>-1089.3155091181029</v>
      </c>
      <c r="H1494" s="1">
        <v>125.88</v>
      </c>
      <c r="I1494" s="2">
        <v>-137123.03628778679</v>
      </c>
      <c r="J1494" s="3">
        <v>-1.491399667365928E-2</v>
      </c>
      <c r="K1494" s="4">
        <v>9194251.5</v>
      </c>
      <c r="L1494" s="5">
        <v>425001</v>
      </c>
      <c r="M1494" s="6">
        <v>21.633482040000001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4031</v>
      </c>
      <c r="AG1494" s="18" t="s">
        <v>7257</v>
      </c>
    </row>
    <row r="1495" spans="1:33" x14ac:dyDescent="0.35">
      <c r="A1495" t="s">
        <v>1847</v>
      </c>
      <c r="B1495" t="s">
        <v>3875</v>
      </c>
      <c r="C1495" t="s">
        <v>3876</v>
      </c>
      <c r="D1495" t="s">
        <v>3877</v>
      </c>
      <c r="E1495" t="s">
        <v>3878</v>
      </c>
      <c r="G1495" s="1">
        <v>-1457.349641501716</v>
      </c>
      <c r="H1495" s="1">
        <v>30.51814499999999</v>
      </c>
      <c r="I1495" s="2">
        <v>-44475.60767504738</v>
      </c>
      <c r="J1495" s="3">
        <v>-4.8373277232026312E-3</v>
      </c>
      <c r="K1495" s="4">
        <v>9194251.5</v>
      </c>
      <c r="L1495" s="5">
        <v>425001</v>
      </c>
      <c r="M1495" s="6">
        <v>21.633482040000001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4031</v>
      </c>
      <c r="AG1495" s="18" t="s">
        <v>7257</v>
      </c>
    </row>
    <row r="1496" spans="1:33" x14ac:dyDescent="0.35">
      <c r="A1496" t="s">
        <v>1847</v>
      </c>
      <c r="B1496" t="s">
        <v>3879</v>
      </c>
      <c r="C1496" t="s">
        <v>3880</v>
      </c>
      <c r="D1496" t="s">
        <v>3881</v>
      </c>
      <c r="E1496" t="s">
        <v>3882</v>
      </c>
      <c r="G1496" s="1">
        <v>-1465.0087182372349</v>
      </c>
      <c r="H1496" s="1">
        <v>52.96</v>
      </c>
      <c r="I1496" s="2">
        <v>-77586.861717843945</v>
      </c>
      <c r="J1496" s="3">
        <v>-8.4386273007480764E-3</v>
      </c>
      <c r="K1496" s="4">
        <v>9194251.5</v>
      </c>
      <c r="L1496" s="5">
        <v>425001</v>
      </c>
      <c r="M1496" s="6">
        <v>21.633482040000001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4031</v>
      </c>
      <c r="AG1496" s="18" t="s">
        <v>7257</v>
      </c>
    </row>
    <row r="1497" spans="1:33" x14ac:dyDescent="0.35">
      <c r="A1497" t="s">
        <v>1847</v>
      </c>
      <c r="B1497" t="s">
        <v>3883</v>
      </c>
      <c r="C1497" t="s">
        <v>3884</v>
      </c>
      <c r="D1497" t="s">
        <v>3885</v>
      </c>
      <c r="E1497" t="s">
        <v>3886</v>
      </c>
      <c r="F1497" t="s">
        <v>3887</v>
      </c>
      <c r="G1497" s="1">
        <v>-759.17831133335653</v>
      </c>
      <c r="H1497" s="1">
        <v>93.64</v>
      </c>
      <c r="I1497" s="2">
        <v>-71089.4570732555</v>
      </c>
      <c r="J1497" s="3">
        <v>-7.7319461049391034E-3</v>
      </c>
      <c r="K1497" s="4">
        <v>9194251.5</v>
      </c>
      <c r="L1497" s="5">
        <v>425001</v>
      </c>
      <c r="M1497" s="6">
        <v>21.633482040000001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4031</v>
      </c>
      <c r="AG1497" s="18" t="s">
        <v>7257</v>
      </c>
    </row>
    <row r="1498" spans="1:33" x14ac:dyDescent="0.35">
      <c r="A1498" t="s">
        <v>1847</v>
      </c>
      <c r="B1498" t="s">
        <v>3888</v>
      </c>
      <c r="C1498" t="s">
        <v>3889</v>
      </c>
      <c r="D1498" t="s">
        <v>3890</v>
      </c>
      <c r="E1498" t="s">
        <v>3891</v>
      </c>
      <c r="G1498" s="1">
        <v>-231.01192142159169</v>
      </c>
      <c r="H1498" s="1">
        <v>76.124390000000005</v>
      </c>
      <c r="I1498" s="2">
        <v>-17585.641600946601</v>
      </c>
      <c r="J1498" s="3">
        <v>-1.9126778945460221E-3</v>
      </c>
      <c r="K1498" s="4">
        <v>9194251.5</v>
      </c>
      <c r="L1498" s="5">
        <v>425001</v>
      </c>
      <c r="M1498" s="6">
        <v>21.633482040000001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4031</v>
      </c>
      <c r="AG1498" s="18" t="s">
        <v>7257</v>
      </c>
    </row>
    <row r="1499" spans="1:33" x14ac:dyDescent="0.35">
      <c r="A1499" t="s">
        <v>1847</v>
      </c>
      <c r="B1499" t="s">
        <v>3892</v>
      </c>
      <c r="C1499" t="s">
        <v>3893</v>
      </c>
      <c r="D1499" t="s">
        <v>3894</v>
      </c>
      <c r="E1499" t="s">
        <v>3895</v>
      </c>
      <c r="F1499" t="s">
        <v>3896</v>
      </c>
      <c r="G1499" s="1">
        <v>-36.258866164101867</v>
      </c>
      <c r="H1499" s="1">
        <v>473.89</v>
      </c>
      <c r="I1499" s="2">
        <v>-17182.714086506239</v>
      </c>
      <c r="J1499" s="3">
        <v>-1.868854042822979E-3</v>
      </c>
      <c r="K1499" s="4">
        <v>9194251.5</v>
      </c>
      <c r="L1499" s="5">
        <v>425001</v>
      </c>
      <c r="M1499" s="6">
        <v>21.633482040000001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4031</v>
      </c>
      <c r="AG1499" s="18" t="s">
        <v>7257</v>
      </c>
    </row>
    <row r="1500" spans="1:33" x14ac:dyDescent="0.35">
      <c r="A1500" t="s">
        <v>1847</v>
      </c>
      <c r="B1500" t="s">
        <v>3897</v>
      </c>
      <c r="C1500" t="s">
        <v>3898</v>
      </c>
      <c r="D1500" t="s">
        <v>3899</v>
      </c>
      <c r="E1500" t="s">
        <v>3900</v>
      </c>
      <c r="F1500" t="s">
        <v>3901</v>
      </c>
      <c r="G1500" s="1">
        <v>-883.05170269740665</v>
      </c>
      <c r="H1500" s="1">
        <v>138.4</v>
      </c>
      <c r="I1500" s="2">
        <v>-122214.35565332109</v>
      </c>
      <c r="J1500" s="3">
        <v>-1.329247472220235E-2</v>
      </c>
      <c r="K1500" s="4">
        <v>9194251.5</v>
      </c>
      <c r="L1500" s="5">
        <v>425001</v>
      </c>
      <c r="M1500" s="6">
        <v>21.633482040000001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4031</v>
      </c>
      <c r="AG1500" s="18" t="s">
        <v>7257</v>
      </c>
    </row>
    <row r="1501" spans="1:33" x14ac:dyDescent="0.35">
      <c r="A1501" t="s">
        <v>1847</v>
      </c>
      <c r="B1501" t="s">
        <v>3902</v>
      </c>
      <c r="C1501" t="s">
        <v>3903</v>
      </c>
      <c r="D1501" t="s">
        <v>3904</v>
      </c>
      <c r="E1501" t="s">
        <v>3905</v>
      </c>
      <c r="F1501" t="s">
        <v>3906</v>
      </c>
      <c r="G1501" s="1">
        <v>-816.64352290967429</v>
      </c>
      <c r="H1501" s="1">
        <v>21.92</v>
      </c>
      <c r="I1501" s="2">
        <v>-17900.826022180059</v>
      </c>
      <c r="J1501" s="3">
        <v>-1.9469584905503249E-3</v>
      </c>
      <c r="K1501" s="4">
        <v>9194251.5</v>
      </c>
      <c r="L1501" s="5">
        <v>425001</v>
      </c>
      <c r="M1501" s="6">
        <v>21.633482040000001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4031</v>
      </c>
      <c r="AG1501" s="18" t="s">
        <v>7257</v>
      </c>
    </row>
    <row r="1502" spans="1:33" x14ac:dyDescent="0.35">
      <c r="A1502" t="s">
        <v>1847</v>
      </c>
      <c r="B1502" t="s">
        <v>3907</v>
      </c>
      <c r="C1502" t="s">
        <v>3908</v>
      </c>
      <c r="D1502" t="s">
        <v>3909</v>
      </c>
      <c r="E1502" t="s">
        <v>3910</v>
      </c>
      <c r="F1502" t="s">
        <v>3911</v>
      </c>
      <c r="G1502" s="1">
        <v>-106.7400809788152</v>
      </c>
      <c r="H1502" s="1">
        <v>133.61000000000001</v>
      </c>
      <c r="I1502" s="2">
        <v>-14261.5422195795</v>
      </c>
      <c r="J1502" s="3">
        <v>-1.5511368401853591E-3</v>
      </c>
      <c r="K1502" s="4">
        <v>9194251.5</v>
      </c>
      <c r="L1502" s="5">
        <v>425001</v>
      </c>
      <c r="M1502" s="6">
        <v>21.633482040000001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4031</v>
      </c>
      <c r="AG1502" s="18" t="s">
        <v>7257</v>
      </c>
    </row>
    <row r="1503" spans="1:33" x14ac:dyDescent="0.35">
      <c r="A1503" t="s">
        <v>1847</v>
      </c>
      <c r="B1503" t="s">
        <v>3912</v>
      </c>
      <c r="C1503" t="s">
        <v>3913</v>
      </c>
      <c r="D1503" t="s">
        <v>3914</v>
      </c>
      <c r="E1503" t="s">
        <v>3915</v>
      </c>
      <c r="G1503" s="1">
        <v>-58679.551551916222</v>
      </c>
      <c r="H1503" s="1">
        <v>0.27050426</v>
      </c>
      <c r="I1503" s="2">
        <v>-15873.068669682951</v>
      </c>
      <c r="J1503" s="3">
        <v>-1.7264122772455101E-3</v>
      </c>
      <c r="K1503" s="4">
        <v>9194251.5</v>
      </c>
      <c r="L1503" s="5">
        <v>425001</v>
      </c>
      <c r="M1503" s="6">
        <v>21.633482040000001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4031</v>
      </c>
      <c r="AG1503" s="18" t="s">
        <v>7257</v>
      </c>
    </row>
    <row r="1504" spans="1:33" x14ac:dyDescent="0.35">
      <c r="A1504" t="s">
        <v>1847</v>
      </c>
      <c r="B1504" t="s">
        <v>3916</v>
      </c>
      <c r="C1504" t="s">
        <v>3917</v>
      </c>
      <c r="D1504" t="s">
        <v>3918</v>
      </c>
      <c r="E1504" t="s">
        <v>3919</v>
      </c>
      <c r="F1504" t="s">
        <v>3920</v>
      </c>
      <c r="G1504" s="1">
        <v>-198.82609028447069</v>
      </c>
      <c r="H1504" s="1">
        <v>74.92</v>
      </c>
      <c r="I1504" s="2">
        <v>-14896.05068411255</v>
      </c>
      <c r="J1504" s="3">
        <v>-1.6201482724409429E-3</v>
      </c>
      <c r="K1504" s="4">
        <v>9194251.5</v>
      </c>
      <c r="L1504" s="5">
        <v>425001</v>
      </c>
      <c r="M1504" s="6">
        <v>21.633482040000001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4031</v>
      </c>
      <c r="AG1504" s="18" t="s">
        <v>7257</v>
      </c>
    </row>
    <row r="1505" spans="1:33" x14ac:dyDescent="0.35">
      <c r="A1505" t="s">
        <v>1847</v>
      </c>
      <c r="B1505" t="s">
        <v>3921</v>
      </c>
      <c r="C1505" t="s">
        <v>3922</v>
      </c>
      <c r="D1505" t="s">
        <v>3923</v>
      </c>
      <c r="E1505" t="s">
        <v>3924</v>
      </c>
      <c r="F1505" t="s">
        <v>3925</v>
      </c>
      <c r="G1505" s="1">
        <v>-52.772366871317992</v>
      </c>
      <c r="H1505" s="1">
        <v>426.5</v>
      </c>
      <c r="I1505" s="2">
        <v>-22507.414470617121</v>
      </c>
      <c r="J1505" s="3">
        <v>-2.4479876878087492E-3</v>
      </c>
      <c r="K1505" s="4">
        <v>9194251.5</v>
      </c>
      <c r="L1505" s="5">
        <v>425001</v>
      </c>
      <c r="M1505" s="6">
        <v>21.633482040000001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4031</v>
      </c>
      <c r="AG1505" s="18" t="s">
        <v>7257</v>
      </c>
    </row>
    <row r="1506" spans="1:33" x14ac:dyDescent="0.35">
      <c r="A1506" t="s">
        <v>1847</v>
      </c>
      <c r="B1506" t="s">
        <v>3926</v>
      </c>
      <c r="C1506" t="s">
        <v>3927</v>
      </c>
      <c r="D1506" t="s">
        <v>3928</v>
      </c>
      <c r="E1506" t="s">
        <v>3929</v>
      </c>
      <c r="F1506" t="s">
        <v>3930</v>
      </c>
      <c r="G1506" s="1">
        <v>-1043.892314143294</v>
      </c>
      <c r="H1506" s="1">
        <v>186.41</v>
      </c>
      <c r="I1506" s="2">
        <v>-194591.9662794515</v>
      </c>
      <c r="J1506" s="3">
        <v>-2.1164525059973779E-2</v>
      </c>
      <c r="K1506" s="4">
        <v>9194251.5</v>
      </c>
      <c r="L1506" s="5">
        <v>425001</v>
      </c>
      <c r="M1506" s="6">
        <v>21.633482040000001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4031</v>
      </c>
      <c r="AG1506" s="18" t="s">
        <v>7257</v>
      </c>
    </row>
    <row r="1507" spans="1:33" x14ac:dyDescent="0.35">
      <c r="A1507" t="s">
        <v>1847</v>
      </c>
      <c r="B1507" t="s">
        <v>3931</v>
      </c>
      <c r="C1507" t="s">
        <v>3932</v>
      </c>
      <c r="D1507" t="s">
        <v>3933</v>
      </c>
      <c r="E1507" t="s">
        <v>3934</v>
      </c>
      <c r="F1507" t="s">
        <v>3935</v>
      </c>
      <c r="G1507" s="1">
        <v>-13.281635957546481</v>
      </c>
      <c r="H1507" s="1">
        <v>569.33000000000004</v>
      </c>
      <c r="I1507" s="2">
        <v>-7561.6337997099354</v>
      </c>
      <c r="J1507" s="3">
        <v>-8.2243060239432602E-4</v>
      </c>
      <c r="K1507" s="4">
        <v>9194251.5</v>
      </c>
      <c r="L1507" s="5">
        <v>425001</v>
      </c>
      <c r="M1507" s="6">
        <v>21.633482040000001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4031</v>
      </c>
      <c r="AG1507" s="18" t="s">
        <v>7257</v>
      </c>
    </row>
    <row r="1508" spans="1:33" x14ac:dyDescent="0.35">
      <c r="A1508" t="s">
        <v>1847</v>
      </c>
      <c r="B1508" t="s">
        <v>615</v>
      </c>
      <c r="C1508" t="s">
        <v>3936</v>
      </c>
      <c r="D1508" t="s">
        <v>617</v>
      </c>
      <c r="E1508" t="s">
        <v>618</v>
      </c>
      <c r="F1508" t="s">
        <v>619</v>
      </c>
      <c r="G1508" s="1">
        <v>-3188.1681673693138</v>
      </c>
      <c r="H1508" s="1">
        <v>21.77</v>
      </c>
      <c r="I1508" s="2">
        <v>-69406.421003629963</v>
      </c>
      <c r="J1508" s="3">
        <v>-7.5488930233885776E-3</v>
      </c>
      <c r="K1508" s="4">
        <v>9194251.5</v>
      </c>
      <c r="L1508" s="5">
        <v>425001</v>
      </c>
      <c r="M1508" s="6">
        <v>21.633482040000001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4031</v>
      </c>
      <c r="AG1508" s="18" t="s">
        <v>7257</v>
      </c>
    </row>
    <row r="1509" spans="1:33" x14ac:dyDescent="0.35">
      <c r="A1509" t="s">
        <v>1847</v>
      </c>
      <c r="B1509" t="s">
        <v>3937</v>
      </c>
      <c r="C1509" t="s">
        <v>3938</v>
      </c>
      <c r="D1509" t="s">
        <v>3939</v>
      </c>
      <c r="E1509" t="s">
        <v>3940</v>
      </c>
      <c r="F1509" t="s">
        <v>3941</v>
      </c>
      <c r="G1509" s="1">
        <v>-1973.6511032914059</v>
      </c>
      <c r="H1509" s="1">
        <v>30.09</v>
      </c>
      <c r="I1509" s="2">
        <v>-59387.161698038413</v>
      </c>
      <c r="J1509" s="3">
        <v>-6.4591621947733772E-3</v>
      </c>
      <c r="K1509" s="4">
        <v>9194251.5</v>
      </c>
      <c r="L1509" s="5">
        <v>425001</v>
      </c>
      <c r="M1509" s="6">
        <v>21.633482040000001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4031</v>
      </c>
      <c r="AG1509" s="18" t="s">
        <v>7257</v>
      </c>
    </row>
    <row r="1510" spans="1:33" x14ac:dyDescent="0.35">
      <c r="A1510" t="s">
        <v>1847</v>
      </c>
      <c r="B1510" t="s">
        <v>3942</v>
      </c>
      <c r="C1510" t="s">
        <v>3943</v>
      </c>
      <c r="D1510" t="s">
        <v>3944</v>
      </c>
      <c r="E1510" t="s">
        <v>3945</v>
      </c>
      <c r="F1510" t="s">
        <v>3946</v>
      </c>
      <c r="G1510" s="1">
        <v>-777.32988047533672</v>
      </c>
      <c r="H1510" s="1">
        <v>64.959999999999994</v>
      </c>
      <c r="I1510" s="2">
        <v>-50495.349035677871</v>
      </c>
      <c r="J1510" s="3">
        <v>-5.4920565350727972E-3</v>
      </c>
      <c r="K1510" s="4">
        <v>9194251.5</v>
      </c>
      <c r="L1510" s="5">
        <v>425001</v>
      </c>
      <c r="M1510" s="6">
        <v>21.633482040000001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4031</v>
      </c>
      <c r="AG1510" s="18" t="s">
        <v>7257</v>
      </c>
    </row>
    <row r="1511" spans="1:33" x14ac:dyDescent="0.35">
      <c r="A1511" t="s">
        <v>1847</v>
      </c>
      <c r="B1511" t="s">
        <v>3947</v>
      </c>
      <c r="C1511" t="s">
        <v>3948</v>
      </c>
      <c r="D1511" t="s">
        <v>3949</v>
      </c>
      <c r="E1511" t="s">
        <v>3950</v>
      </c>
      <c r="G1511" s="1">
        <v>-236.45739216418571</v>
      </c>
      <c r="H1511" s="1">
        <v>177.54411999999999</v>
      </c>
      <c r="I1511" s="2">
        <v>-41981.619609285248</v>
      </c>
      <c r="J1511" s="3">
        <v>-4.5660725736385663E-3</v>
      </c>
      <c r="K1511" s="4">
        <v>9194251.5</v>
      </c>
      <c r="L1511" s="5">
        <v>425001</v>
      </c>
      <c r="M1511" s="6">
        <v>21.633482040000001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4031</v>
      </c>
      <c r="AG1511" s="18" t="s">
        <v>7257</v>
      </c>
    </row>
    <row r="1512" spans="1:33" x14ac:dyDescent="0.35">
      <c r="A1512" t="s">
        <v>1847</v>
      </c>
      <c r="B1512" t="s">
        <v>3951</v>
      </c>
      <c r="C1512" t="s">
        <v>3952</v>
      </c>
      <c r="D1512" t="s">
        <v>3953</v>
      </c>
      <c r="E1512" t="s">
        <v>3954</v>
      </c>
      <c r="G1512" s="1">
        <v>-2444.7507307055798</v>
      </c>
      <c r="H1512" s="1">
        <v>13.144076</v>
      </c>
      <c r="I1512" s="2">
        <v>-32133.98940544968</v>
      </c>
      <c r="J1512" s="3">
        <v>-3.4950087460028341E-3</v>
      </c>
      <c r="K1512" s="4">
        <v>9194251.5</v>
      </c>
      <c r="L1512" s="5">
        <v>425001</v>
      </c>
      <c r="M1512" s="6">
        <v>21.633482040000001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4031</v>
      </c>
      <c r="AG1512" s="18" t="s">
        <v>7257</v>
      </c>
    </row>
    <row r="1513" spans="1:33" x14ac:dyDescent="0.35">
      <c r="A1513" t="s">
        <v>1847</v>
      </c>
      <c r="B1513" t="s">
        <v>1163</v>
      </c>
      <c r="C1513" t="s">
        <v>3955</v>
      </c>
      <c r="D1513" t="s">
        <v>1165</v>
      </c>
      <c r="E1513" t="s">
        <v>1166</v>
      </c>
      <c r="F1513" t="s">
        <v>1167</v>
      </c>
      <c r="G1513" s="1">
        <v>-211.97490988244181</v>
      </c>
      <c r="H1513" s="1">
        <v>319.62</v>
      </c>
      <c r="I1513" s="2">
        <v>-67751.420696626039</v>
      </c>
      <c r="J1513" s="3">
        <v>-7.3688892126374866E-3</v>
      </c>
      <c r="K1513" s="4">
        <v>9194251.5</v>
      </c>
      <c r="L1513" s="5">
        <v>425001</v>
      </c>
      <c r="M1513" s="6">
        <v>21.633482040000001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4031</v>
      </c>
      <c r="AG1513" s="18" t="s">
        <v>7257</v>
      </c>
    </row>
    <row r="1514" spans="1:33" x14ac:dyDescent="0.35">
      <c r="A1514" t="s">
        <v>1847</v>
      </c>
      <c r="B1514" t="s">
        <v>625</v>
      </c>
      <c r="C1514" t="s">
        <v>3956</v>
      </c>
      <c r="D1514" t="s">
        <v>627</v>
      </c>
      <c r="E1514" t="s">
        <v>628</v>
      </c>
      <c r="F1514" t="s">
        <v>629</v>
      </c>
      <c r="G1514" s="1">
        <v>-205.82108522211189</v>
      </c>
      <c r="H1514" s="1">
        <v>85.04</v>
      </c>
      <c r="I1514" s="2">
        <v>-17503.025087288399</v>
      </c>
      <c r="J1514" s="3">
        <v>-1.9036922241346559E-3</v>
      </c>
      <c r="K1514" s="4">
        <v>9194251.5</v>
      </c>
      <c r="L1514" s="5">
        <v>425001</v>
      </c>
      <c r="M1514" s="6">
        <v>21.633482040000001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4031</v>
      </c>
      <c r="AG1514" s="18" t="s">
        <v>7257</v>
      </c>
    </row>
    <row r="1515" spans="1:33" x14ac:dyDescent="0.35">
      <c r="A1515" t="s">
        <v>1847</v>
      </c>
      <c r="B1515" t="s">
        <v>3957</v>
      </c>
      <c r="C1515" t="s">
        <v>3958</v>
      </c>
      <c r="D1515" t="s">
        <v>3959</v>
      </c>
      <c r="E1515" t="s">
        <v>3960</v>
      </c>
      <c r="G1515" s="1">
        <v>-265.85407975022201</v>
      </c>
      <c r="H1515" s="1">
        <v>75.300309999999996</v>
      </c>
      <c r="I1515" s="2">
        <v>-20018.894619956431</v>
      </c>
      <c r="J1515" s="3">
        <v>-2.177327281068659E-3</v>
      </c>
      <c r="K1515" s="4">
        <v>9194251.5</v>
      </c>
      <c r="L1515" s="5">
        <v>425001</v>
      </c>
      <c r="M1515" s="6">
        <v>21.633482040000001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4031</v>
      </c>
      <c r="AG1515" s="18" t="s">
        <v>7257</v>
      </c>
    </row>
    <row r="1516" spans="1:33" x14ac:dyDescent="0.35">
      <c r="A1516" t="s">
        <v>1847</v>
      </c>
      <c r="B1516" t="s">
        <v>630</v>
      </c>
      <c r="C1516" t="s">
        <v>3961</v>
      </c>
      <c r="D1516" t="s">
        <v>632</v>
      </c>
      <c r="E1516" t="s">
        <v>633</v>
      </c>
      <c r="F1516" t="s">
        <v>634</v>
      </c>
      <c r="G1516" s="1">
        <v>-1400.2386068842659</v>
      </c>
      <c r="H1516" s="1">
        <v>23.67</v>
      </c>
      <c r="I1516" s="2">
        <v>-33143.647824950589</v>
      </c>
      <c r="J1516" s="3">
        <v>-3.604822842289075E-3</v>
      </c>
      <c r="K1516" s="4">
        <v>9194251.5</v>
      </c>
      <c r="L1516" s="5">
        <v>425001</v>
      </c>
      <c r="M1516" s="6">
        <v>21.633482040000001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4031</v>
      </c>
      <c r="AG1516" s="18" t="s">
        <v>7257</v>
      </c>
    </row>
    <row r="1517" spans="1:33" x14ac:dyDescent="0.35">
      <c r="A1517" t="s">
        <v>1847</v>
      </c>
      <c r="B1517" t="s">
        <v>3962</v>
      </c>
      <c r="C1517" t="s">
        <v>3963</v>
      </c>
      <c r="D1517" t="s">
        <v>3964</v>
      </c>
      <c r="E1517" t="s">
        <v>3965</v>
      </c>
      <c r="F1517" t="s">
        <v>3966</v>
      </c>
      <c r="G1517" s="1">
        <v>-135.64977524640801</v>
      </c>
      <c r="H1517" s="1">
        <v>32.65</v>
      </c>
      <c r="I1517" s="2">
        <v>-4428.9651617952213</v>
      </c>
      <c r="J1517" s="3">
        <v>-4.8171024708158359E-4</v>
      </c>
      <c r="K1517" s="4">
        <v>9194251.5</v>
      </c>
      <c r="L1517" s="5">
        <v>425001</v>
      </c>
      <c r="M1517" s="6">
        <v>21.633482040000001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4031</v>
      </c>
      <c r="AG1517" s="18" t="s">
        <v>7257</v>
      </c>
    </row>
    <row r="1518" spans="1:33" x14ac:dyDescent="0.35">
      <c r="A1518" t="s">
        <v>1847</v>
      </c>
      <c r="B1518" t="s">
        <v>3967</v>
      </c>
      <c r="C1518" t="s">
        <v>3968</v>
      </c>
      <c r="D1518" t="s">
        <v>3969</v>
      </c>
      <c r="E1518" t="s">
        <v>3970</v>
      </c>
      <c r="F1518" t="s">
        <v>3971</v>
      </c>
      <c r="G1518" s="1">
        <v>-706.67157718118949</v>
      </c>
      <c r="H1518" s="1">
        <v>141.05000000000001</v>
      </c>
      <c r="I1518" s="2">
        <v>-99676.025961406791</v>
      </c>
      <c r="J1518" s="3">
        <v>-1.084112458326888E-2</v>
      </c>
      <c r="K1518" s="4">
        <v>9194251.5</v>
      </c>
      <c r="L1518" s="5">
        <v>425001</v>
      </c>
      <c r="M1518" s="6">
        <v>21.633482040000001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4031</v>
      </c>
      <c r="AG1518" s="18" t="s">
        <v>7257</v>
      </c>
    </row>
    <row r="1519" spans="1:33" x14ac:dyDescent="0.35">
      <c r="A1519" t="s">
        <v>1847</v>
      </c>
      <c r="B1519" t="s">
        <v>3972</v>
      </c>
      <c r="C1519" t="s">
        <v>3973</v>
      </c>
      <c r="D1519" t="s">
        <v>3974</v>
      </c>
      <c r="E1519" t="s">
        <v>3975</v>
      </c>
      <c r="F1519" t="s">
        <v>3976</v>
      </c>
      <c r="G1519" s="1">
        <v>-708.66382257482144</v>
      </c>
      <c r="H1519" s="1">
        <v>41.36</v>
      </c>
      <c r="I1519" s="2">
        <v>-29310.33570169461</v>
      </c>
      <c r="J1519" s="3">
        <v>-3.187897970997923E-3</v>
      </c>
      <c r="K1519" s="4">
        <v>9194251.5</v>
      </c>
      <c r="L1519" s="5">
        <v>425001</v>
      </c>
      <c r="M1519" s="6">
        <v>21.633482040000001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4031</v>
      </c>
      <c r="AG1519" s="18" t="s">
        <v>7257</v>
      </c>
    </row>
    <row r="1520" spans="1:33" x14ac:dyDescent="0.35">
      <c r="A1520" t="s">
        <v>1847</v>
      </c>
      <c r="B1520" t="s">
        <v>3977</v>
      </c>
      <c r="C1520" t="s">
        <v>3978</v>
      </c>
      <c r="D1520" t="s">
        <v>3979</v>
      </c>
      <c r="E1520" t="s">
        <v>3980</v>
      </c>
      <c r="F1520" t="s">
        <v>3981</v>
      </c>
      <c r="G1520" s="1">
        <v>-69.595772417543529</v>
      </c>
      <c r="H1520" s="1">
        <v>209.72</v>
      </c>
      <c r="I1520" s="2">
        <v>-14595.625391407229</v>
      </c>
      <c r="J1520" s="3">
        <v>-1.5874729325608761E-3</v>
      </c>
      <c r="K1520" s="4">
        <v>9194251.5</v>
      </c>
      <c r="L1520" s="5">
        <v>425001</v>
      </c>
      <c r="M1520" s="6">
        <v>21.633482040000001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4031</v>
      </c>
      <c r="AG1520" s="18" t="s">
        <v>7257</v>
      </c>
    </row>
    <row r="1521" spans="1:33" x14ac:dyDescent="0.35">
      <c r="A1521" t="s">
        <v>1847</v>
      </c>
      <c r="B1521" t="s">
        <v>650</v>
      </c>
      <c r="C1521" t="s">
        <v>3982</v>
      </c>
      <c r="D1521" t="s">
        <v>652</v>
      </c>
      <c r="E1521" t="s">
        <v>653</v>
      </c>
      <c r="F1521" t="s">
        <v>654</v>
      </c>
      <c r="G1521" s="1">
        <v>-8405.9916696510227</v>
      </c>
      <c r="H1521" s="1">
        <v>11.3</v>
      </c>
      <c r="I1521" s="2">
        <v>-94987.70586705656</v>
      </c>
      <c r="J1521" s="3">
        <v>-1.033120595701092E-2</v>
      </c>
      <c r="K1521" s="4">
        <v>9194251.5</v>
      </c>
      <c r="L1521" s="5">
        <v>425001</v>
      </c>
      <c r="M1521" s="6">
        <v>21.633482040000001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4031</v>
      </c>
      <c r="AG1521" s="18" t="s">
        <v>7257</v>
      </c>
    </row>
    <row r="1522" spans="1:33" x14ac:dyDescent="0.35">
      <c r="A1522" t="s">
        <v>1847</v>
      </c>
      <c r="B1522" t="s">
        <v>660</v>
      </c>
      <c r="C1522" t="s">
        <v>3983</v>
      </c>
      <c r="D1522" t="s">
        <v>662</v>
      </c>
      <c r="E1522" t="s">
        <v>663</v>
      </c>
      <c r="F1522" t="s">
        <v>664</v>
      </c>
      <c r="G1522" s="1">
        <v>-16175.66016057599</v>
      </c>
      <c r="H1522" s="1">
        <v>12.52</v>
      </c>
      <c r="I1522" s="2">
        <v>-202519.26521041139</v>
      </c>
      <c r="J1522" s="3">
        <v>-2.2026726722714881E-2</v>
      </c>
      <c r="K1522" s="4">
        <v>9194251.5</v>
      </c>
      <c r="L1522" s="5">
        <v>425001</v>
      </c>
      <c r="M1522" s="6">
        <v>21.633482040000001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4031</v>
      </c>
      <c r="AG1522" s="18" t="s">
        <v>7257</v>
      </c>
    </row>
    <row r="1523" spans="1:33" x14ac:dyDescent="0.35">
      <c r="A1523" t="s">
        <v>1847</v>
      </c>
      <c r="B1523" t="s">
        <v>665</v>
      </c>
      <c r="C1523" t="s">
        <v>3984</v>
      </c>
      <c r="D1523" t="s">
        <v>667</v>
      </c>
      <c r="E1523" t="s">
        <v>668</v>
      </c>
      <c r="F1523" t="s">
        <v>669</v>
      </c>
      <c r="G1523" s="1">
        <v>-3381.5487869111912</v>
      </c>
      <c r="H1523" s="1">
        <v>9.52</v>
      </c>
      <c r="I1523" s="2">
        <v>-32192.34445139454</v>
      </c>
      <c r="J1523" s="3">
        <v>-3.5013556515606022E-3</v>
      </c>
      <c r="K1523" s="4">
        <v>9194251.5</v>
      </c>
      <c r="L1523" s="5">
        <v>425001</v>
      </c>
      <c r="M1523" s="6">
        <v>21.633482040000001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4031</v>
      </c>
      <c r="AG1523" s="18" t="s">
        <v>7257</v>
      </c>
    </row>
    <row r="1524" spans="1:33" x14ac:dyDescent="0.35">
      <c r="A1524" t="s">
        <v>1847</v>
      </c>
      <c r="B1524" t="s">
        <v>1178</v>
      </c>
      <c r="C1524" t="s">
        <v>3985</v>
      </c>
      <c r="D1524" t="s">
        <v>1180</v>
      </c>
      <c r="E1524" t="s">
        <v>1181</v>
      </c>
      <c r="F1524" t="s">
        <v>1182</v>
      </c>
      <c r="G1524" s="1">
        <v>-158.5827333331049</v>
      </c>
      <c r="H1524" s="1">
        <v>103.25</v>
      </c>
      <c r="I1524" s="2">
        <v>-16373.66721664308</v>
      </c>
      <c r="J1524" s="3">
        <v>-1.7808591832236789E-3</v>
      </c>
      <c r="K1524" s="4">
        <v>9194251.5</v>
      </c>
      <c r="L1524" s="5">
        <v>425001</v>
      </c>
      <c r="M1524" s="6">
        <v>21.633482040000001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4031</v>
      </c>
      <c r="AG1524" s="18" t="s">
        <v>7257</v>
      </c>
    </row>
    <row r="1525" spans="1:33" x14ac:dyDescent="0.35">
      <c r="A1525" t="s">
        <v>1847</v>
      </c>
      <c r="B1525" t="s">
        <v>3986</v>
      </c>
      <c r="C1525" t="s">
        <v>3987</v>
      </c>
      <c r="D1525" t="s">
        <v>3988</v>
      </c>
      <c r="E1525" t="s">
        <v>3989</v>
      </c>
      <c r="F1525" t="s">
        <v>3990</v>
      </c>
      <c r="G1525" s="1">
        <v>-71.676562050892471</v>
      </c>
      <c r="H1525" s="1">
        <v>117.96</v>
      </c>
      <c r="I1525" s="2">
        <v>-8454.9672595232751</v>
      </c>
      <c r="J1525" s="3">
        <v>-9.1959277593431886E-4</v>
      </c>
      <c r="K1525" s="4">
        <v>9194251.5</v>
      </c>
      <c r="L1525" s="5">
        <v>425001</v>
      </c>
      <c r="M1525" s="6">
        <v>21.633482040000001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4031</v>
      </c>
      <c r="AG1525" s="18" t="s">
        <v>7257</v>
      </c>
    </row>
    <row r="1526" spans="1:33" x14ac:dyDescent="0.35">
      <c r="A1526" t="s">
        <v>1847</v>
      </c>
      <c r="B1526" t="s">
        <v>3991</v>
      </c>
      <c r="C1526" t="s">
        <v>3992</v>
      </c>
      <c r="D1526" t="s">
        <v>3993</v>
      </c>
      <c r="E1526" t="s">
        <v>3994</v>
      </c>
      <c r="F1526" t="s">
        <v>3995</v>
      </c>
      <c r="G1526" s="1">
        <v>-3868.0993841559771</v>
      </c>
      <c r="H1526" s="1">
        <v>6.28</v>
      </c>
      <c r="I1526" s="2">
        <v>-24291.66413249954</v>
      </c>
      <c r="J1526" s="3">
        <v>-2.642049125206063E-3</v>
      </c>
      <c r="K1526" s="4">
        <v>9194251.5</v>
      </c>
      <c r="L1526" s="5">
        <v>425001</v>
      </c>
      <c r="M1526" s="6">
        <v>21.633482040000001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4031</v>
      </c>
      <c r="AG1526" s="18" t="s">
        <v>7257</v>
      </c>
    </row>
    <row r="1527" spans="1:33" x14ac:dyDescent="0.35">
      <c r="A1527" t="s">
        <v>1847</v>
      </c>
      <c r="B1527" t="s">
        <v>3996</v>
      </c>
      <c r="C1527" t="s">
        <v>3997</v>
      </c>
      <c r="D1527" t="s">
        <v>3998</v>
      </c>
      <c r="E1527" t="s">
        <v>3999</v>
      </c>
      <c r="F1527" t="s">
        <v>4000</v>
      </c>
      <c r="G1527" s="1">
        <v>-110.59175540650369</v>
      </c>
      <c r="H1527" s="1">
        <v>55.79</v>
      </c>
      <c r="I1527" s="2">
        <v>-6169.9140341288376</v>
      </c>
      <c r="J1527" s="3">
        <v>-6.7106213421819477E-4</v>
      </c>
      <c r="K1527" s="4">
        <v>9194251.5</v>
      </c>
      <c r="L1527" s="5">
        <v>425001</v>
      </c>
      <c r="M1527" s="6">
        <v>21.633482040000001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4031</v>
      </c>
      <c r="AG1527" s="18" t="s">
        <v>7257</v>
      </c>
    </row>
    <row r="1528" spans="1:33" x14ac:dyDescent="0.35">
      <c r="A1528" t="s">
        <v>1847</v>
      </c>
      <c r="B1528" t="s">
        <v>4001</v>
      </c>
      <c r="C1528" t="s">
        <v>4002</v>
      </c>
      <c r="D1528" t="s">
        <v>4003</v>
      </c>
      <c r="E1528" t="s">
        <v>4004</v>
      </c>
      <c r="G1528" s="1">
        <v>-977.21850163641113</v>
      </c>
      <c r="H1528" s="1">
        <v>9.1066535000000002</v>
      </c>
      <c r="I1528" s="2">
        <v>-8899.1902881919796</v>
      </c>
      <c r="J1528" s="3">
        <v>-9.6790807693176322E-4</v>
      </c>
      <c r="K1528" s="4">
        <v>9194251.5</v>
      </c>
      <c r="L1528" s="5">
        <v>425001</v>
      </c>
      <c r="M1528" s="6">
        <v>21.633482040000001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4031</v>
      </c>
      <c r="AG1528" s="18" t="s">
        <v>7257</v>
      </c>
    </row>
    <row r="1529" spans="1:33" x14ac:dyDescent="0.35">
      <c r="A1529" t="s">
        <v>1847</v>
      </c>
      <c r="B1529" t="s">
        <v>4005</v>
      </c>
      <c r="C1529" t="s">
        <v>4006</v>
      </c>
      <c r="D1529" t="s">
        <v>4007</v>
      </c>
      <c r="E1529" t="s">
        <v>4008</v>
      </c>
      <c r="F1529" t="s">
        <v>4009</v>
      </c>
      <c r="G1529" s="1">
        <v>-1178.523830632957</v>
      </c>
      <c r="H1529" s="1">
        <v>36.64</v>
      </c>
      <c r="I1529" s="2">
        <v>-43181.113154391547</v>
      </c>
      <c r="J1529" s="3">
        <v>-4.6965338238127976E-3</v>
      </c>
      <c r="K1529" s="4">
        <v>9194251.5</v>
      </c>
      <c r="L1529" s="5">
        <v>425001</v>
      </c>
      <c r="M1529" s="6">
        <v>21.633482040000001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4031</v>
      </c>
      <c r="AG1529" s="18" t="s">
        <v>7257</v>
      </c>
    </row>
    <row r="1530" spans="1:33" x14ac:dyDescent="0.35">
      <c r="A1530" t="s">
        <v>1847</v>
      </c>
      <c r="B1530" t="s">
        <v>4010</v>
      </c>
      <c r="C1530" t="s">
        <v>4011</v>
      </c>
      <c r="D1530" t="s">
        <v>4012</v>
      </c>
      <c r="E1530" t="s">
        <v>4013</v>
      </c>
      <c r="F1530" t="s">
        <v>4014</v>
      </c>
      <c r="G1530" s="1">
        <v>-244.69200645786461</v>
      </c>
      <c r="H1530" s="1">
        <v>336.34</v>
      </c>
      <c r="I1530" s="2">
        <v>-82299.709452038151</v>
      </c>
      <c r="J1530" s="3">
        <v>-8.9512136417018995E-3</v>
      </c>
      <c r="K1530" s="4">
        <v>9194251.5</v>
      </c>
      <c r="L1530" s="5">
        <v>425001</v>
      </c>
      <c r="M1530" s="6">
        <v>21.633482040000001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4031</v>
      </c>
      <c r="AG1530" s="18" t="s">
        <v>7257</v>
      </c>
    </row>
    <row r="1531" spans="1:33" x14ac:dyDescent="0.35">
      <c r="A1531" t="s">
        <v>1847</v>
      </c>
      <c r="B1531" t="s">
        <v>4015</v>
      </c>
      <c r="C1531" t="s">
        <v>4016</v>
      </c>
      <c r="D1531" t="s">
        <v>4017</v>
      </c>
      <c r="E1531" t="s">
        <v>4018</v>
      </c>
      <c r="F1531" t="s">
        <v>4019</v>
      </c>
      <c r="G1531" s="1">
        <v>-193.38061954187671</v>
      </c>
      <c r="H1531" s="1">
        <v>36.04</v>
      </c>
      <c r="I1531" s="2">
        <v>-6969.4375282892352</v>
      </c>
      <c r="J1531" s="3">
        <v>-7.5802119708050567E-4</v>
      </c>
      <c r="K1531" s="4">
        <v>9194251.5</v>
      </c>
      <c r="L1531" s="5">
        <v>425001</v>
      </c>
      <c r="M1531" s="6">
        <v>21.633482040000001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4031</v>
      </c>
      <c r="AG1531" s="18" t="s">
        <v>7257</v>
      </c>
    </row>
    <row r="1532" spans="1:33" x14ac:dyDescent="0.35">
      <c r="A1532" t="s">
        <v>1847</v>
      </c>
      <c r="B1532" t="s">
        <v>1193</v>
      </c>
      <c r="C1532" t="s">
        <v>4020</v>
      </c>
      <c r="D1532" t="s">
        <v>1195</v>
      </c>
      <c r="E1532" t="s">
        <v>1196</v>
      </c>
      <c r="F1532" t="s">
        <v>1197</v>
      </c>
      <c r="G1532" s="1">
        <v>-348.37731116644397</v>
      </c>
      <c r="H1532" s="1">
        <v>125.32</v>
      </c>
      <c r="I1532" s="2">
        <v>-43658.644635378761</v>
      </c>
      <c r="J1532" s="3">
        <v>-4.7484718723844743E-3</v>
      </c>
      <c r="K1532" s="4">
        <v>9194251.5</v>
      </c>
      <c r="L1532" s="5">
        <v>425001</v>
      </c>
      <c r="M1532" s="6">
        <v>21.633482040000001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4031</v>
      </c>
      <c r="AG1532" s="18" t="s">
        <v>7257</v>
      </c>
    </row>
    <row r="1533" spans="1:33" x14ac:dyDescent="0.35">
      <c r="A1533" t="s">
        <v>1847</v>
      </c>
      <c r="B1533" t="s">
        <v>4021</v>
      </c>
      <c r="C1533" t="s">
        <v>4022</v>
      </c>
      <c r="D1533" t="s">
        <v>4023</v>
      </c>
      <c r="E1533" t="s">
        <v>4024</v>
      </c>
      <c r="G1533" s="1">
        <v>-61.582518723157158</v>
      </c>
      <c r="H1533" s="1">
        <v>98.520080000000007</v>
      </c>
      <c r="I1533" s="2">
        <v>-6067.1146712069412</v>
      </c>
      <c r="J1533" s="3">
        <v>-6.5988130422655299E-4</v>
      </c>
      <c r="K1533" s="4">
        <v>9194251.5</v>
      </c>
      <c r="L1533" s="5">
        <v>425001</v>
      </c>
      <c r="M1533" s="6">
        <v>21.633482040000001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4031</v>
      </c>
      <c r="AG1533" s="18" t="s">
        <v>7257</v>
      </c>
    </row>
    <row r="1534" spans="1:33" x14ac:dyDescent="0.35">
      <c r="A1534" t="s">
        <v>1847</v>
      </c>
      <c r="B1534" t="s">
        <v>105</v>
      </c>
      <c r="C1534" t="s">
        <v>105</v>
      </c>
      <c r="D1534" t="s">
        <v>106</v>
      </c>
      <c r="E1534" t="s">
        <v>107</v>
      </c>
      <c r="F1534" t="s">
        <v>108</v>
      </c>
      <c r="G1534" s="1">
        <v>2500000</v>
      </c>
      <c r="H1534" s="1">
        <v>99.648145999999997</v>
      </c>
      <c r="I1534" s="2">
        <v>2491203.65</v>
      </c>
      <c r="J1534" s="3">
        <v>0.27095230999999997</v>
      </c>
      <c r="K1534" s="4">
        <v>9194251.5</v>
      </c>
      <c r="L1534" s="5">
        <v>425001</v>
      </c>
      <c r="M1534" s="6">
        <v>21.633482040000001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f>IF(OR($A1534="TUA",$A1534="TYA"),"",IF(ISNUMBER(_xll.BDP($C1534,"DUR_ADJ_OAS_MID")),_xll.BDP($C1534,"DUR_ADJ_OAS_MID"),IF(ISNUMBER(_xll.BDP($E1534&amp;" ISIN","DUR_ADJ_OAS_MID")),_xll.BDP($E1534&amp;" ISIN","DUR_ADJ_OAS_MID")," ")))</f>
        <v>8.0392332752791493E-2</v>
      </c>
      <c r="S1534" s="7">
        <f t="shared" si="23"/>
        <v>2.1782488265657513E-2</v>
      </c>
      <c r="T1534" t="s">
        <v>108</v>
      </c>
      <c r="U1534" t="s">
        <v>98</v>
      </c>
      <c r="AG1534" s="18" t="s">
        <v>7257</v>
      </c>
    </row>
    <row r="1535" spans="1:33" x14ac:dyDescent="0.35">
      <c r="A1535" t="s">
        <v>1847</v>
      </c>
      <c r="B1535" t="s">
        <v>113</v>
      </c>
      <c r="C1535" t="s">
        <v>113</v>
      </c>
      <c r="D1535" t="s">
        <v>114</v>
      </c>
      <c r="E1535" t="s">
        <v>115</v>
      </c>
      <c r="F1535" t="s">
        <v>116</v>
      </c>
      <c r="G1535" s="1">
        <v>3400000</v>
      </c>
      <c r="H1535" s="1">
        <v>99.403936999999999</v>
      </c>
      <c r="I1535" s="2">
        <v>3379733.86</v>
      </c>
      <c r="J1535" s="3">
        <v>0.36759206</v>
      </c>
      <c r="K1535" s="4">
        <v>9194251.5</v>
      </c>
      <c r="L1535" s="5">
        <v>425001</v>
      </c>
      <c r="M1535" s="6">
        <v>21.633482040000001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f>IF(OR($A1535="TUA",$A1535="TYA"),"",IF(ISNUMBER(_xll.BDP($C1535,"DUR_ADJ_OAS_MID")),_xll.BDP($C1535,"DUR_ADJ_OAS_MID"),IF(ISNUMBER(_xll.BDP($E1535&amp;" ISIN","DUR_ADJ_OAS_MID")),_xll.BDP($E1535&amp;" ISIN","DUR_ADJ_OAS_MID")," ")))</f>
        <v>0.1366720578128203</v>
      </c>
      <c r="S1535" s="7">
        <f t="shared" si="23"/>
        <v>5.0239563275853709E-2</v>
      </c>
      <c r="T1535" t="s">
        <v>116</v>
      </c>
      <c r="U1535" t="s">
        <v>98</v>
      </c>
      <c r="AG1535" s="18" t="s">
        <v>7257</v>
      </c>
    </row>
    <row r="1536" spans="1:33" x14ac:dyDescent="0.35">
      <c r="A1536" t="s">
        <v>1847</v>
      </c>
      <c r="B1536" t="s">
        <v>117</v>
      </c>
      <c r="C1536" t="s">
        <v>117</v>
      </c>
      <c r="D1536" t="s">
        <v>118</v>
      </c>
      <c r="E1536" t="s">
        <v>119</v>
      </c>
      <c r="F1536" t="s">
        <v>120</v>
      </c>
      <c r="G1536" s="1">
        <v>3100000</v>
      </c>
      <c r="H1536" s="1">
        <v>99.077785000000006</v>
      </c>
      <c r="I1536" s="2">
        <v>3071411.34</v>
      </c>
      <c r="J1536" s="3">
        <v>0.33405779000000002</v>
      </c>
      <c r="K1536" s="4">
        <v>9194251.5</v>
      </c>
      <c r="L1536" s="5">
        <v>425001</v>
      </c>
      <c r="M1536" s="6">
        <v>21.633482040000001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f>IF(OR($A1536="TUA",$A1536="TYA"),"",IF(ISNUMBER(_xll.BDP($C1536,"DUR_ADJ_OAS_MID")),_xll.BDP($C1536,"DUR_ADJ_OAS_MID"),IF(ISNUMBER(_xll.BDP($E1536&amp;" ISIN","DUR_ADJ_OAS_MID")),_xll.BDP($E1536&amp;" ISIN","DUR_ADJ_OAS_MID")," ")))</f>
        <v>0.21170564312108422</v>
      </c>
      <c r="S1536" s="7">
        <f t="shared" si="23"/>
        <v>7.0721919271558104E-2</v>
      </c>
      <c r="T1536" t="s">
        <v>120</v>
      </c>
      <c r="U1536" t="s">
        <v>98</v>
      </c>
      <c r="AG1536" s="18" t="s">
        <v>7257</v>
      </c>
    </row>
    <row r="1537" spans="1:33" x14ac:dyDescent="0.35">
      <c r="A1537" t="s">
        <v>1847</v>
      </c>
      <c r="B1537" t="s">
        <v>99</v>
      </c>
      <c r="C1537" t="s">
        <v>99</v>
      </c>
      <c r="G1537" s="1">
        <v>16784.03</v>
      </c>
      <c r="H1537" s="1">
        <v>1</v>
      </c>
      <c r="I1537" s="2">
        <v>16784.03</v>
      </c>
      <c r="J1537" s="3">
        <v>1.8254899999999999E-3</v>
      </c>
      <c r="K1537" s="4">
        <v>9194251.5</v>
      </c>
      <c r="L1537" s="5">
        <v>425001</v>
      </c>
      <c r="M1537" s="6">
        <v>21.633482040000001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T1537" t="s">
        <v>99</v>
      </c>
      <c r="U1537" t="s">
        <v>99</v>
      </c>
      <c r="AG1537" s="18" t="s">
        <v>7257</v>
      </c>
    </row>
    <row r="1538" spans="1:33" x14ac:dyDescent="0.35">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G1538" s="18" t="s">
        <v>7257</v>
      </c>
    </row>
    <row r="1539" spans="1:33" x14ac:dyDescent="0.35">
      <c r="A1539" t="s">
        <v>4033</v>
      </c>
      <c r="B1539" t="s">
        <v>4034</v>
      </c>
      <c r="C1539" t="s">
        <v>1554</v>
      </c>
      <c r="D1539" t="s">
        <v>4035</v>
      </c>
      <c r="E1539" t="s">
        <v>4036</v>
      </c>
      <c r="F1539" t="s">
        <v>4037</v>
      </c>
      <c r="G1539" s="1">
        <v>140378</v>
      </c>
      <c r="H1539" s="1">
        <v>28.69</v>
      </c>
      <c r="I1539" s="2">
        <v>4027444.82</v>
      </c>
      <c r="J1539" s="3">
        <v>0.33053946000000001</v>
      </c>
      <c r="K1539" s="4">
        <v>12184459.92</v>
      </c>
      <c r="L1539" s="5">
        <v>575001</v>
      </c>
      <c r="M1539" s="6">
        <v>21.190328229999999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3"/>
        <v xml:space="preserve"> </v>
      </c>
      <c r="T1539" t="s">
        <v>4037</v>
      </c>
      <c r="U1539" t="s">
        <v>41</v>
      </c>
      <c r="AG1539" s="18">
        <v>-6.5600000000000001E-4</v>
      </c>
    </row>
    <row r="1540" spans="1:33" x14ac:dyDescent="0.35">
      <c r="A1540" t="s">
        <v>4033</v>
      </c>
      <c r="B1540" t="s">
        <v>4038</v>
      </c>
      <c r="C1540" t="s">
        <v>4039</v>
      </c>
      <c r="D1540" t="s">
        <v>4040</v>
      </c>
      <c r="E1540" t="s">
        <v>4041</v>
      </c>
      <c r="F1540" t="s">
        <v>4042</v>
      </c>
      <c r="G1540" s="1">
        <v>26999</v>
      </c>
      <c r="H1540" s="1">
        <v>28.829899999999999</v>
      </c>
      <c r="I1540" s="2">
        <v>778378.47</v>
      </c>
      <c r="J1540" s="3">
        <v>6.3882889999999998E-2</v>
      </c>
      <c r="K1540" s="4">
        <v>12184459.92</v>
      </c>
      <c r="L1540" s="5">
        <v>575001</v>
      </c>
      <c r="M1540" s="6">
        <v>21.190328229999999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3"/>
        <v xml:space="preserve"> </v>
      </c>
      <c r="T1540" t="s">
        <v>4042</v>
      </c>
      <c r="U1540" t="s">
        <v>41</v>
      </c>
      <c r="AG1540" s="18">
        <v>-6.5600000000000001E-4</v>
      </c>
    </row>
    <row r="1541" spans="1:33" x14ac:dyDescent="0.35">
      <c r="A1541" t="s">
        <v>4033</v>
      </c>
      <c r="B1541" t="s">
        <v>4043</v>
      </c>
      <c r="C1541" t="s">
        <v>4044</v>
      </c>
      <c r="D1541" t="s">
        <v>4045</v>
      </c>
      <c r="E1541" t="s">
        <v>4046</v>
      </c>
      <c r="F1541" t="s">
        <v>4047</v>
      </c>
      <c r="G1541" s="1">
        <v>26999</v>
      </c>
      <c r="H1541" s="1">
        <v>25.941400000000002</v>
      </c>
      <c r="I1541" s="2">
        <v>700391.86</v>
      </c>
      <c r="J1541" s="3">
        <v>5.7482390000000001E-2</v>
      </c>
      <c r="K1541" s="4">
        <v>12184459.92</v>
      </c>
      <c r="L1541" s="5">
        <v>575001</v>
      </c>
      <c r="M1541" s="6">
        <v>21.190328229999999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3"/>
        <v xml:space="preserve"> </v>
      </c>
      <c r="T1541" t="s">
        <v>4047</v>
      </c>
      <c r="U1541" t="s">
        <v>41</v>
      </c>
      <c r="AG1541" s="18">
        <v>-6.5600000000000001E-4</v>
      </c>
    </row>
    <row r="1542" spans="1:33" x14ac:dyDescent="0.35">
      <c r="A1542" t="s">
        <v>4033</v>
      </c>
      <c r="B1542" t="s">
        <v>4048</v>
      </c>
      <c r="C1542" t="s">
        <v>4049</v>
      </c>
      <c r="D1542" t="s">
        <v>4050</v>
      </c>
      <c r="E1542" t="s">
        <v>4051</v>
      </c>
      <c r="F1542" t="s">
        <v>4052</v>
      </c>
      <c r="G1542" s="1">
        <v>99731</v>
      </c>
      <c r="H1542" s="1">
        <v>24.308199999999999</v>
      </c>
      <c r="I1542" s="2">
        <v>2424281.09</v>
      </c>
      <c r="J1542" s="3">
        <v>0.198965</v>
      </c>
      <c r="K1542" s="4">
        <v>12184459.92</v>
      </c>
      <c r="L1542" s="5">
        <v>575001</v>
      </c>
      <c r="M1542" s="6">
        <v>21.190328229999999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ref="S1542:S1605" si="24">IF(ISNUMBER(N1542),Q1542*N1542,IF(ISNUMBER(R1542),J1542*R1542," "))</f>
        <v xml:space="preserve"> </v>
      </c>
      <c r="T1542" t="s">
        <v>4052</v>
      </c>
      <c r="U1542" t="s">
        <v>41</v>
      </c>
      <c r="AG1542" s="18">
        <v>-6.5600000000000001E-4</v>
      </c>
    </row>
    <row r="1543" spans="1:33" x14ac:dyDescent="0.35">
      <c r="A1543" t="s">
        <v>4033</v>
      </c>
      <c r="B1543" t="s">
        <v>4053</v>
      </c>
      <c r="C1543" t="s">
        <v>4054</v>
      </c>
      <c r="D1543" t="s">
        <v>4055</v>
      </c>
      <c r="E1543" t="s">
        <v>4056</v>
      </c>
      <c r="F1543" t="s">
        <v>4057</v>
      </c>
      <c r="G1543" s="1">
        <v>33592</v>
      </c>
      <c r="H1543" s="1">
        <v>27.400500000000001</v>
      </c>
      <c r="I1543" s="2">
        <v>920437.6</v>
      </c>
      <c r="J1543" s="3">
        <v>7.5541929999999993E-2</v>
      </c>
      <c r="K1543" s="4">
        <v>12184459.92</v>
      </c>
      <c r="L1543" s="5">
        <v>575001</v>
      </c>
      <c r="M1543" s="6">
        <v>21.190328229999999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T1543" t="s">
        <v>4057</v>
      </c>
      <c r="U1543" t="s">
        <v>41</v>
      </c>
      <c r="AG1543" s="18">
        <v>-6.5600000000000001E-4</v>
      </c>
    </row>
    <row r="1544" spans="1:33" x14ac:dyDescent="0.35">
      <c r="A1544" t="s">
        <v>4033</v>
      </c>
      <c r="B1544" t="s">
        <v>4058</v>
      </c>
      <c r="C1544" t="s">
        <v>4059</v>
      </c>
      <c r="D1544" t="s">
        <v>4060</v>
      </c>
      <c r="E1544" t="s">
        <v>4061</v>
      </c>
      <c r="F1544" t="s">
        <v>4062</v>
      </c>
      <c r="G1544" s="1">
        <v>59800</v>
      </c>
      <c r="H1544" s="1">
        <v>26.688300000000002</v>
      </c>
      <c r="I1544" s="2">
        <v>1595960.34</v>
      </c>
      <c r="J1544" s="3">
        <v>0.13098325999999999</v>
      </c>
      <c r="K1544" s="4">
        <v>12184459.92</v>
      </c>
      <c r="L1544" s="5">
        <v>575001</v>
      </c>
      <c r="M1544" s="6">
        <v>21.190328229999999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T1544" t="s">
        <v>4062</v>
      </c>
      <c r="U1544" t="s">
        <v>41</v>
      </c>
      <c r="AG1544" s="18">
        <v>-6.5600000000000001E-4</v>
      </c>
    </row>
    <row r="1545" spans="1:33" x14ac:dyDescent="0.35">
      <c r="A1545" t="s">
        <v>4033</v>
      </c>
      <c r="B1545" t="s">
        <v>4063</v>
      </c>
      <c r="C1545" t="s">
        <v>4063</v>
      </c>
      <c r="F1545" t="s">
        <v>4064</v>
      </c>
      <c r="G1545" s="1">
        <v>-5</v>
      </c>
      <c r="H1545" s="1">
        <v>0.32500000000000001</v>
      </c>
      <c r="I1545" s="2">
        <v>-162.5</v>
      </c>
      <c r="J1545" s="3">
        <v>-1.3339999999999999E-5</v>
      </c>
      <c r="K1545" s="4">
        <v>12184459.92</v>
      </c>
      <c r="L1545" s="5">
        <v>575001</v>
      </c>
      <c r="M1545" s="6">
        <v>21.190328229999999</v>
      </c>
      <c r="N1545" s="7">
        <f>IF(ISNUMBER(_xll.BDP($C1545, "DELTA_MID")),_xll.BDP($C1545, "DELTA_MID")," ")</f>
        <v>-1.6767000000000001E-2</v>
      </c>
      <c r="O1545" s="7" t="str">
        <f>IF(ISNUMBER(N1545),_xll.BDP($C1545, "OPT_UNDL_TICKER"),"")</f>
        <v>RUY</v>
      </c>
      <c r="P1545" s="8">
        <f>IF(ISNUMBER(N1545),_xll.BDP($C1545, "OPT_UNDL_PX")," ")</f>
        <v>2275.8820000000001</v>
      </c>
      <c r="Q1545" s="7">
        <f>IF(ISNUMBER(N1545),+G1545*_xll.BDP($C1545, "PX_POS_MULT_FACTOR")*P1545/K1545," ")</f>
        <v>-9.3392814082152609E-2</v>
      </c>
      <c r="R1545" s="8" t="str">
        <f>IF(OR($A1545="TUA",$A1545="TYA"),"",IF(ISNUMBER(_xll.BDP($C1545,"DUR_ADJ_OAS_MID")),_xll.BDP($C1545,"DUR_ADJ_OAS_MID"),IF(ISNUMBER(_xll.BDP($E1545&amp;" ISIN","DUR_ADJ_OAS_MID")),_xll.BDP($E1545&amp;" ISIN","DUR_ADJ_OAS_MID")," ")))</f>
        <v xml:space="preserve"> </v>
      </c>
      <c r="S1545" s="7">
        <f t="shared" si="24"/>
        <v>1.5659173137154529E-3</v>
      </c>
      <c r="T1545" t="s">
        <v>4064</v>
      </c>
      <c r="U1545" t="s">
        <v>54</v>
      </c>
      <c r="AG1545" s="18">
        <v>-6.5600000000000001E-4</v>
      </c>
    </row>
    <row r="1546" spans="1:33" x14ac:dyDescent="0.35">
      <c r="A1546" t="s">
        <v>4033</v>
      </c>
      <c r="B1546" t="s">
        <v>4065</v>
      </c>
      <c r="C1546" t="s">
        <v>4065</v>
      </c>
      <c r="F1546" t="s">
        <v>4066</v>
      </c>
      <c r="G1546" s="1">
        <v>5</v>
      </c>
      <c r="H1546" s="1">
        <v>0.21</v>
      </c>
      <c r="I1546" s="2">
        <v>105</v>
      </c>
      <c r="J1546" s="3">
        <v>8.6200000000000005E-6</v>
      </c>
      <c r="K1546" s="4">
        <v>12184459.92</v>
      </c>
      <c r="L1546" s="5">
        <v>575001</v>
      </c>
      <c r="M1546" s="6">
        <v>21.190328229999999</v>
      </c>
      <c r="N1546" s="7">
        <f>IF(ISNUMBER(_xll.BDP($C1546, "DELTA_MID")),_xll.BDP($C1546, "DELTA_MID")," ")</f>
        <v>-5.3160000000000004E-3</v>
      </c>
      <c r="O1546" s="7" t="str">
        <f>IF(ISNUMBER(N1546),_xll.BDP($C1546, "OPT_UNDL_TICKER"),"")</f>
        <v>RUY</v>
      </c>
      <c r="P1546" s="8">
        <f>IF(ISNUMBER(N1546),_xll.BDP($C1546, "OPT_UNDL_PX")," ")</f>
        <v>2275.8820000000001</v>
      </c>
      <c r="Q1546" s="7">
        <f>IF(ISNUMBER(N1546),+G1546*_xll.BDP($C1546, "PX_POS_MULT_FACTOR")*P1546/K1546," ")</f>
        <v>9.3392814082152609E-2</v>
      </c>
      <c r="R1546" s="8" t="str">
        <f>IF(OR($A1546="TUA",$A1546="TYA"),"",IF(ISNUMBER(_xll.BDP($C1546,"DUR_ADJ_OAS_MID")),_xll.BDP($C1546,"DUR_ADJ_OAS_MID"),IF(ISNUMBER(_xll.BDP($E1546&amp;" ISIN","DUR_ADJ_OAS_MID")),_xll.BDP($E1546&amp;" ISIN","DUR_ADJ_OAS_MID")," ")))</f>
        <v xml:space="preserve"> </v>
      </c>
      <c r="S1546" s="7">
        <f t="shared" si="24"/>
        <v>-4.9647619966072332E-4</v>
      </c>
      <c r="T1546" t="s">
        <v>4066</v>
      </c>
      <c r="U1546" t="s">
        <v>54</v>
      </c>
      <c r="AG1546" s="18">
        <v>-6.5600000000000001E-4</v>
      </c>
    </row>
    <row r="1547" spans="1:33" x14ac:dyDescent="0.35">
      <c r="A1547" t="s">
        <v>4033</v>
      </c>
      <c r="B1547" t="s">
        <v>4067</v>
      </c>
      <c r="C1547" t="s">
        <v>4067</v>
      </c>
      <c r="F1547" t="s">
        <v>4068</v>
      </c>
      <c r="G1547" s="1">
        <v>-1</v>
      </c>
      <c r="H1547" s="1">
        <v>0.55000000000000004</v>
      </c>
      <c r="I1547" s="2">
        <v>-55</v>
      </c>
      <c r="J1547" s="3">
        <v>-4.51E-6</v>
      </c>
      <c r="K1547" s="4">
        <v>12184459.92</v>
      </c>
      <c r="L1547" s="5">
        <v>575001</v>
      </c>
      <c r="M1547" s="6">
        <v>21.190328229999999</v>
      </c>
      <c r="N1547" s="7">
        <f>IF(ISNUMBER(_xll.BDP($C1547, "DELTA_MID")),_xll.BDP($C1547, "DELTA_MID")," ")</f>
        <v>-1.4111E-2</v>
      </c>
      <c r="O1547" s="7" t="str">
        <f>IF(ISNUMBER(N1547),_xll.BDP($C1547, "OPT_UNDL_TICKER"),"")</f>
        <v>SPX</v>
      </c>
      <c r="P1547" s="8">
        <f>IF(ISNUMBER(N1547),_xll.BDP($C1547, "OPT_UNDL_PX")," ")</f>
        <v>5996.66</v>
      </c>
      <c r="Q1547" s="7">
        <f>IF(ISNUMBER(N1547),+G1547*_xll.BDP($C1547, "PX_POS_MULT_FACTOR")*P1547/K1547," ")</f>
        <v>-4.9215640573094847E-2</v>
      </c>
      <c r="R1547" s="8" t="str">
        <f>IF(OR($A1547="TUA",$A1547="TYA"),"",IF(ISNUMBER(_xll.BDP($C1547,"DUR_ADJ_OAS_MID")),_xll.BDP($C1547,"DUR_ADJ_OAS_MID"),IF(ISNUMBER(_xll.BDP($E1547&amp;" ISIN","DUR_ADJ_OAS_MID")),_xll.BDP($E1547&amp;" ISIN","DUR_ADJ_OAS_MID")," ")))</f>
        <v xml:space="preserve"> </v>
      </c>
      <c r="S1547" s="7">
        <f t="shared" si="24"/>
        <v>6.9448190412694144E-4</v>
      </c>
      <c r="T1547" t="s">
        <v>4068</v>
      </c>
      <c r="U1547" t="s">
        <v>54</v>
      </c>
      <c r="AG1547" s="18">
        <v>-6.5600000000000001E-4</v>
      </c>
    </row>
    <row r="1548" spans="1:33" x14ac:dyDescent="0.35">
      <c r="A1548" t="s">
        <v>4033</v>
      </c>
      <c r="B1548" t="s">
        <v>4069</v>
      </c>
      <c r="C1548" t="s">
        <v>4069</v>
      </c>
      <c r="F1548" t="s">
        <v>4070</v>
      </c>
      <c r="G1548" s="1">
        <v>8</v>
      </c>
      <c r="H1548" s="1">
        <v>0.4</v>
      </c>
      <c r="I1548" s="2">
        <v>320</v>
      </c>
      <c r="J1548" s="3">
        <v>2.6259999999999999E-5</v>
      </c>
      <c r="K1548" s="4">
        <v>12184459.92</v>
      </c>
      <c r="L1548" s="5">
        <v>575001</v>
      </c>
      <c r="M1548" s="6">
        <v>21.190328229999999</v>
      </c>
      <c r="N1548" s="7">
        <f>IF(ISNUMBER(_xll.BDP($C1548, "DELTA_MID")),_xll.BDP($C1548, "DELTA_MID")," ")</f>
        <v>-1.0024999999999999E-2</v>
      </c>
      <c r="O1548" s="7" t="str">
        <f>IF(ISNUMBER(N1548),_xll.BDP($C1548, "OPT_UNDL_TICKER"),"")</f>
        <v>SPX</v>
      </c>
      <c r="P1548" s="8">
        <f>IF(ISNUMBER(N1548),_xll.BDP($C1548, "OPT_UNDL_PX")," ")</f>
        <v>5996.66</v>
      </c>
      <c r="Q1548" s="7">
        <f>IF(ISNUMBER(N1548),+G1548*_xll.BDP($C1548, "PX_POS_MULT_FACTOR")*P1548/K1548," ")</f>
        <v>0.39372512458475878</v>
      </c>
      <c r="R1548" s="8" t="str">
        <f>IF(OR($A1548="TUA",$A1548="TYA"),"",IF(ISNUMBER(_xll.BDP($C1548,"DUR_ADJ_OAS_MID")),_xll.BDP($C1548,"DUR_ADJ_OAS_MID"),IF(ISNUMBER(_xll.BDP($E1548&amp;" ISIN","DUR_ADJ_OAS_MID")),_xll.BDP($E1548&amp;" ISIN","DUR_ADJ_OAS_MID")," ")))</f>
        <v xml:space="preserve"> </v>
      </c>
      <c r="S1548" s="7">
        <f t="shared" si="24"/>
        <v>-3.9470943739622066E-3</v>
      </c>
      <c r="T1548" t="s">
        <v>4070</v>
      </c>
      <c r="U1548" t="s">
        <v>54</v>
      </c>
      <c r="AG1548" s="18">
        <v>-6.5600000000000001E-4</v>
      </c>
    </row>
    <row r="1549" spans="1:33" x14ac:dyDescent="0.35">
      <c r="A1549" t="s">
        <v>4033</v>
      </c>
      <c r="B1549" t="s">
        <v>4071</v>
      </c>
      <c r="C1549" t="s">
        <v>4071</v>
      </c>
      <c r="F1549" t="s">
        <v>4072</v>
      </c>
      <c r="G1549" s="1">
        <v>1</v>
      </c>
      <c r="H1549" s="1">
        <v>0.25</v>
      </c>
      <c r="I1549" s="2">
        <v>25</v>
      </c>
      <c r="J1549" s="3">
        <v>2.0499999999999999E-6</v>
      </c>
      <c r="K1549" s="4">
        <v>12184459.92</v>
      </c>
      <c r="L1549" s="5">
        <v>575001</v>
      </c>
      <c r="M1549" s="6">
        <v>21.190328229999999</v>
      </c>
      <c r="N1549" s="7">
        <f>IF(ISNUMBER(_xll.BDP($C1549, "DELTA_MID")),_xll.BDP($C1549, "DELTA_MID")," ")</f>
        <v>-3.7320000000000001E-3</v>
      </c>
      <c r="O1549" s="7" t="str">
        <f>IF(ISNUMBER(N1549),_xll.BDP($C1549, "OPT_UNDL_TICKER"),"")</f>
        <v>SPX</v>
      </c>
      <c r="P1549" s="8">
        <f>IF(ISNUMBER(N1549),_xll.BDP($C1549, "OPT_UNDL_PX")," ")</f>
        <v>5996.66</v>
      </c>
      <c r="Q1549" s="7">
        <f>IF(ISNUMBER(N1549),+G1549*_xll.BDP($C1549, "PX_POS_MULT_FACTOR")*P1549/K1549," ")</f>
        <v>4.9215640573094847E-2</v>
      </c>
      <c r="R1549" s="8" t="str">
        <f>IF(OR($A1549="TUA",$A1549="TYA"),"",IF(ISNUMBER(_xll.BDP($C1549,"DUR_ADJ_OAS_MID")),_xll.BDP($C1549,"DUR_ADJ_OAS_MID"),IF(ISNUMBER(_xll.BDP($E1549&amp;" ISIN","DUR_ADJ_OAS_MID")),_xll.BDP($E1549&amp;" ISIN","DUR_ADJ_OAS_MID")," ")))</f>
        <v xml:space="preserve"> </v>
      </c>
      <c r="S1549" s="7">
        <f t="shared" si="24"/>
        <v>-1.8367277061878998E-4</v>
      </c>
      <c r="T1549" t="s">
        <v>4072</v>
      </c>
      <c r="U1549" t="s">
        <v>54</v>
      </c>
      <c r="AG1549" s="18">
        <v>-6.5600000000000001E-4</v>
      </c>
    </row>
    <row r="1550" spans="1:33" x14ac:dyDescent="0.35">
      <c r="A1550" t="s">
        <v>4033</v>
      </c>
      <c r="B1550" t="s">
        <v>4073</v>
      </c>
      <c r="C1550" t="s">
        <v>4074</v>
      </c>
      <c r="F1550" t="s">
        <v>4075</v>
      </c>
      <c r="G1550" s="1">
        <v>-12</v>
      </c>
      <c r="H1550" s="1">
        <v>2.0649999999999999</v>
      </c>
      <c r="I1550" s="2">
        <v>-2478</v>
      </c>
      <c r="J1550" s="3">
        <v>-2.0337E-4</v>
      </c>
      <c r="K1550" s="4">
        <v>12184459.92</v>
      </c>
      <c r="L1550" s="5">
        <v>575001</v>
      </c>
      <c r="M1550" s="6">
        <v>21.190328229999999</v>
      </c>
      <c r="N1550" s="7">
        <f>IF(ISNUMBER(_xll.BDP($C1550, "DELTA_MID")),_xll.BDP($C1550, "DELTA_MID")," ")</f>
        <v>-5.8862999999999999E-2</v>
      </c>
      <c r="O1550" s="7" t="str">
        <f>IF(ISNUMBER(N1550),_xll.BDP($C1550, "OPT_UNDL_TICKER"),"")</f>
        <v>MSTR US</v>
      </c>
      <c r="P1550" s="8">
        <f>IF(ISNUMBER(N1550),_xll.BDP($C1550, "OPT_UNDL_PX")," ")</f>
        <v>396.5</v>
      </c>
      <c r="Q1550" s="7">
        <f>IF(ISNUMBER(N1550),+G1550*_xll.BDP($C1550, "PX_POS_MULT_FACTOR")*P1550/K1550," ")</f>
        <v>-3.9049740663433523E-2</v>
      </c>
      <c r="R1550" s="8" t="str">
        <f>IF(OR($A1550="TUA",$A1550="TYA"),"",IF(ISNUMBER(_xll.BDP($C1550,"DUR_ADJ_OAS_MID")),_xll.BDP($C1550,"DUR_ADJ_OAS_MID"),IF(ISNUMBER(_xll.BDP($E1550&amp;" ISIN","DUR_ADJ_OAS_MID")),_xll.BDP($E1550&amp;" ISIN","DUR_ADJ_OAS_MID")," ")))</f>
        <v xml:space="preserve"> </v>
      </c>
      <c r="S1550" s="7">
        <f t="shared" si="24"/>
        <v>2.2985848846716873E-3</v>
      </c>
      <c r="T1550" t="s">
        <v>4075</v>
      </c>
      <c r="U1550" t="s">
        <v>54</v>
      </c>
      <c r="AG1550" s="18">
        <v>-6.5600000000000001E-4</v>
      </c>
    </row>
    <row r="1551" spans="1:33" x14ac:dyDescent="0.35">
      <c r="A1551" t="s">
        <v>4033</v>
      </c>
      <c r="B1551" t="s">
        <v>4076</v>
      </c>
      <c r="C1551" t="s">
        <v>4077</v>
      </c>
      <c r="F1551" t="s">
        <v>4078</v>
      </c>
      <c r="G1551" s="1">
        <v>-10</v>
      </c>
      <c r="H1551" s="1">
        <v>1.0900000000000001</v>
      </c>
      <c r="I1551" s="2">
        <v>-1090</v>
      </c>
      <c r="J1551" s="3">
        <v>-8.9460000000000001E-5</v>
      </c>
      <c r="K1551" s="4">
        <v>12184459.92</v>
      </c>
      <c r="L1551" s="5">
        <v>575001</v>
      </c>
      <c r="M1551" s="6">
        <v>21.190328229999999</v>
      </c>
      <c r="N1551" s="7">
        <f>IF(ISNUMBER(_xll.BDP($C1551, "DELTA_MID")),_xll.BDP($C1551, "DELTA_MID")," ")</f>
        <v>-2.7934E-2</v>
      </c>
      <c r="O1551" s="7" t="str">
        <f>IF(ISNUMBER(N1551),_xll.BDP($C1551, "OPT_UNDL_TICKER"),"")</f>
        <v>MSTR US</v>
      </c>
      <c r="P1551" s="8">
        <f>IF(ISNUMBER(N1551),_xll.BDP($C1551, "OPT_UNDL_PX")," ")</f>
        <v>396.5</v>
      </c>
      <c r="Q1551" s="7">
        <f>IF(ISNUMBER(N1551),+G1551*_xll.BDP($C1551, "PX_POS_MULT_FACTOR")*P1551/K1551," ")</f>
        <v>-3.254145055286127E-2</v>
      </c>
      <c r="R1551" s="8" t="str">
        <f>IF(OR($A1551="TUA",$A1551="TYA"),"",IF(ISNUMBER(_xll.BDP($C1551,"DUR_ADJ_OAS_MID")),_xll.BDP($C1551,"DUR_ADJ_OAS_MID"),IF(ISNUMBER(_xll.BDP($E1551&amp;" ISIN","DUR_ADJ_OAS_MID")),_xll.BDP($E1551&amp;" ISIN","DUR_ADJ_OAS_MID")," ")))</f>
        <v xml:space="preserve"> </v>
      </c>
      <c r="S1551" s="7">
        <f t="shared" si="24"/>
        <v>9.0901287974362675E-4</v>
      </c>
      <c r="T1551" t="s">
        <v>4078</v>
      </c>
      <c r="U1551" t="s">
        <v>54</v>
      </c>
      <c r="AG1551" s="18">
        <v>-6.5600000000000001E-4</v>
      </c>
    </row>
    <row r="1552" spans="1:33" x14ac:dyDescent="0.35">
      <c r="A1552" t="s">
        <v>4033</v>
      </c>
      <c r="B1552" t="s">
        <v>4079</v>
      </c>
      <c r="C1552" t="s">
        <v>4080</v>
      </c>
      <c r="F1552" t="s">
        <v>4081</v>
      </c>
      <c r="G1552" s="1">
        <v>12</v>
      </c>
      <c r="H1552" s="1">
        <v>0.84</v>
      </c>
      <c r="I1552" s="2">
        <v>1008</v>
      </c>
      <c r="J1552" s="3">
        <v>8.2730000000000002E-5</v>
      </c>
      <c r="K1552" s="4">
        <v>12184459.92</v>
      </c>
      <c r="L1552" s="5">
        <v>575001</v>
      </c>
      <c r="M1552" s="6">
        <v>21.190328229999999</v>
      </c>
      <c r="N1552" s="7">
        <f>IF(ISNUMBER(_xll.BDP($C1552, "DELTA_MID")),_xll.BDP($C1552, "DELTA_MID")," ")</f>
        <v>-2.1756999999999999E-2</v>
      </c>
      <c r="O1552" s="7" t="str">
        <f>IF(ISNUMBER(N1552),_xll.BDP($C1552, "OPT_UNDL_TICKER"),"")</f>
        <v>MSTR US</v>
      </c>
      <c r="P1552" s="8">
        <f>IF(ISNUMBER(N1552),_xll.BDP($C1552, "OPT_UNDL_PX")," ")</f>
        <v>396.5</v>
      </c>
      <c r="Q1552" s="7">
        <f>IF(ISNUMBER(N1552),+G1552*_xll.BDP($C1552, "PX_POS_MULT_FACTOR")*P1552/K1552," ")</f>
        <v>3.9049740663433523E-2</v>
      </c>
      <c r="R1552" s="8" t="str">
        <f>IF(OR($A1552="TUA",$A1552="TYA"),"",IF(ISNUMBER(_xll.BDP($C1552,"DUR_ADJ_OAS_MID")),_xll.BDP($C1552,"DUR_ADJ_OAS_MID"),IF(ISNUMBER(_xll.BDP($E1552&amp;" ISIN","DUR_ADJ_OAS_MID")),_xll.BDP($E1552&amp;" ISIN","DUR_ADJ_OAS_MID")," ")))</f>
        <v xml:space="preserve"> </v>
      </c>
      <c r="S1552" s="7">
        <f t="shared" si="24"/>
        <v>-8.4960520761432311E-4</v>
      </c>
      <c r="T1552" t="s">
        <v>4081</v>
      </c>
      <c r="U1552" t="s">
        <v>54</v>
      </c>
      <c r="AG1552" s="18">
        <v>-6.5600000000000001E-4</v>
      </c>
    </row>
    <row r="1553" spans="1:33" x14ac:dyDescent="0.35">
      <c r="A1553" t="s">
        <v>4033</v>
      </c>
      <c r="B1553" t="s">
        <v>4082</v>
      </c>
      <c r="C1553" t="s">
        <v>4083</v>
      </c>
      <c r="F1553" t="s">
        <v>4084</v>
      </c>
      <c r="G1553" s="1">
        <v>10</v>
      </c>
      <c r="H1553" s="1">
        <v>0.245</v>
      </c>
      <c r="I1553" s="2">
        <v>245</v>
      </c>
      <c r="J1553" s="3">
        <v>2.0109999999999999E-5</v>
      </c>
      <c r="K1553" s="4">
        <v>12184459.92</v>
      </c>
      <c r="L1553" s="5">
        <v>575001</v>
      </c>
      <c r="M1553" s="6">
        <v>21.190328229999999</v>
      </c>
      <c r="N1553" s="7">
        <f>IF(ISNUMBER(_xll.BDP($C1553, "DELTA_MID")),_xll.BDP($C1553, "DELTA_MID")," ")</f>
        <v>-5.9439999999999996E-3</v>
      </c>
      <c r="O1553" s="7" t="str">
        <f>IF(ISNUMBER(N1553),_xll.BDP($C1553, "OPT_UNDL_TICKER"),"")</f>
        <v>MSTR US</v>
      </c>
      <c r="P1553" s="8">
        <f>IF(ISNUMBER(N1553),_xll.BDP($C1553, "OPT_UNDL_PX")," ")</f>
        <v>396.5</v>
      </c>
      <c r="Q1553" s="7">
        <f>IF(ISNUMBER(N1553),+G1553*_xll.BDP($C1553, "PX_POS_MULT_FACTOR")*P1553/K1553," ")</f>
        <v>3.254145055286127E-2</v>
      </c>
      <c r="R1553" s="8" t="str">
        <f>IF(OR($A1553="TUA",$A1553="TYA"),"",IF(ISNUMBER(_xll.BDP($C1553,"DUR_ADJ_OAS_MID")),_xll.BDP($C1553,"DUR_ADJ_OAS_MID"),IF(ISNUMBER(_xll.BDP($E1553&amp;" ISIN","DUR_ADJ_OAS_MID")),_xll.BDP($E1553&amp;" ISIN","DUR_ADJ_OAS_MID")," ")))</f>
        <v xml:space="preserve"> </v>
      </c>
      <c r="S1553" s="7">
        <f t="shared" si="24"/>
        <v>-1.9342638208620739E-4</v>
      </c>
      <c r="T1553" t="s">
        <v>4084</v>
      </c>
      <c r="U1553" t="s">
        <v>54</v>
      </c>
      <c r="AG1553" s="18">
        <v>-6.5600000000000001E-4</v>
      </c>
    </row>
    <row r="1554" spans="1:33" x14ac:dyDescent="0.35">
      <c r="A1554" t="s">
        <v>4033</v>
      </c>
      <c r="B1554" t="s">
        <v>4085</v>
      </c>
      <c r="C1554" t="s">
        <v>4085</v>
      </c>
      <c r="F1554" t="s">
        <v>4086</v>
      </c>
      <c r="G1554" s="1">
        <v>-4</v>
      </c>
      <c r="H1554" s="1">
        <v>0.7</v>
      </c>
      <c r="I1554" s="2">
        <v>-280</v>
      </c>
      <c r="J1554" s="3">
        <v>-2.298E-5</v>
      </c>
      <c r="K1554" s="4">
        <v>12184459.92</v>
      </c>
      <c r="L1554" s="5">
        <v>575001</v>
      </c>
      <c r="M1554" s="6">
        <v>21.190328229999999</v>
      </c>
      <c r="N1554" s="7">
        <f>IF(ISNUMBER(_xll.BDP($C1554, "DELTA_MID")),_xll.BDP($C1554, "DELTA_MID")," ")</f>
        <v>-2.4702000000000002E-2</v>
      </c>
      <c r="O1554" s="7" t="str">
        <f>IF(ISNUMBER(N1554),_xll.BDP($C1554, "OPT_UNDL_TICKER"),"")</f>
        <v>RUY</v>
      </c>
      <c r="P1554" s="8">
        <f>IF(ISNUMBER(N1554),_xll.BDP($C1554, "OPT_UNDL_PX")," ")</f>
        <v>2275.8820000000001</v>
      </c>
      <c r="Q1554" s="7">
        <f>IF(ISNUMBER(N1554),+G1554*_xll.BDP($C1554, "PX_POS_MULT_FACTOR")*P1554/K1554," ")</f>
        <v>-7.4714251265722093E-2</v>
      </c>
      <c r="R1554" s="8" t="str">
        <f>IF(OR($A1554="TUA",$A1554="TYA"),"",IF(ISNUMBER(_xll.BDP($C1554,"DUR_ADJ_OAS_MID")),_xll.BDP($C1554,"DUR_ADJ_OAS_MID"),IF(ISNUMBER(_xll.BDP($E1554&amp;" ISIN","DUR_ADJ_OAS_MID")),_xll.BDP($E1554&amp;" ISIN","DUR_ADJ_OAS_MID")," ")))</f>
        <v xml:space="preserve"> </v>
      </c>
      <c r="S1554" s="7">
        <f t="shared" si="24"/>
        <v>1.8455914347658673E-3</v>
      </c>
      <c r="T1554" t="s">
        <v>4086</v>
      </c>
      <c r="U1554" t="s">
        <v>54</v>
      </c>
      <c r="AG1554" s="18">
        <v>-6.5600000000000001E-4</v>
      </c>
    </row>
    <row r="1555" spans="1:33" x14ac:dyDescent="0.35">
      <c r="A1555" t="s">
        <v>4033</v>
      </c>
      <c r="B1555" t="s">
        <v>4087</v>
      </c>
      <c r="C1555" t="s">
        <v>4087</v>
      </c>
      <c r="F1555" t="s">
        <v>4088</v>
      </c>
      <c r="G1555" s="1">
        <v>4</v>
      </c>
      <c r="H1555" s="1">
        <v>0.25</v>
      </c>
      <c r="I1555" s="2">
        <v>100</v>
      </c>
      <c r="J1555" s="3">
        <v>8.2099999999999993E-6</v>
      </c>
      <c r="K1555" s="4">
        <v>12184459.92</v>
      </c>
      <c r="L1555" s="5">
        <v>575001</v>
      </c>
      <c r="M1555" s="6">
        <v>21.190328229999999</v>
      </c>
      <c r="N1555" s="7">
        <f>IF(ISNUMBER(_xll.BDP($C1555, "DELTA_MID")),_xll.BDP($C1555, "DELTA_MID")," ")</f>
        <v>-7.3429999999999997E-3</v>
      </c>
      <c r="O1555" s="7" t="str">
        <f>IF(ISNUMBER(N1555),_xll.BDP($C1555, "OPT_UNDL_TICKER"),"")</f>
        <v>RUY</v>
      </c>
      <c r="P1555" s="8">
        <f>IF(ISNUMBER(N1555),_xll.BDP($C1555, "OPT_UNDL_PX")," ")</f>
        <v>2275.8820000000001</v>
      </c>
      <c r="Q1555" s="7">
        <f>IF(ISNUMBER(N1555),+G1555*_xll.BDP($C1555, "PX_POS_MULT_FACTOR")*P1555/K1555," ")</f>
        <v>7.4714251265722093E-2</v>
      </c>
      <c r="R1555" s="8" t="str">
        <f>IF(OR($A1555="TUA",$A1555="TYA"),"",IF(ISNUMBER(_xll.BDP($C1555,"DUR_ADJ_OAS_MID")),_xll.BDP($C1555,"DUR_ADJ_OAS_MID"),IF(ISNUMBER(_xll.BDP($E1555&amp;" ISIN","DUR_ADJ_OAS_MID")),_xll.BDP($E1555&amp;" ISIN","DUR_ADJ_OAS_MID")," ")))</f>
        <v xml:space="preserve"> </v>
      </c>
      <c r="S1555" s="7">
        <f t="shared" si="24"/>
        <v>-5.4862674704419731E-4</v>
      </c>
      <c r="T1555" t="s">
        <v>4088</v>
      </c>
      <c r="U1555" t="s">
        <v>54</v>
      </c>
      <c r="AG1555" s="18">
        <v>-6.5600000000000001E-4</v>
      </c>
    </row>
    <row r="1556" spans="1:33" x14ac:dyDescent="0.35">
      <c r="A1556" t="s">
        <v>4033</v>
      </c>
      <c r="B1556" t="s">
        <v>122</v>
      </c>
      <c r="C1556" t="s">
        <v>122</v>
      </c>
      <c r="F1556" t="s">
        <v>123</v>
      </c>
      <c r="G1556" s="1">
        <v>43</v>
      </c>
      <c r="H1556" s="1">
        <v>7.5</v>
      </c>
      <c r="I1556" s="2">
        <v>32250</v>
      </c>
      <c r="J1556" s="3">
        <v>2.6468099999999999E-3</v>
      </c>
      <c r="K1556" s="4">
        <v>12184459.92</v>
      </c>
      <c r="L1556" s="5">
        <v>575001</v>
      </c>
      <c r="M1556" s="6">
        <v>21.190328229999999</v>
      </c>
      <c r="N1556" s="7">
        <f>IF(ISNUMBER(_xll.BDP($C1556, "DELTA_MID")),_xll.BDP($C1556, "DELTA_MID")," ")</f>
        <v>0.16217599999999999</v>
      </c>
      <c r="O1556" s="7" t="str">
        <f>IF(ISNUMBER(N1556),_xll.BDP($C1556, "OPT_UNDL_TICKER"),"")</f>
        <v>SPX</v>
      </c>
      <c r="P1556" s="8">
        <f>IF(ISNUMBER(N1556),_xll.BDP($C1556, "OPT_UNDL_PX")," ")</f>
        <v>5996.66</v>
      </c>
      <c r="Q1556" s="7">
        <f>IF(ISNUMBER(N1556),+G1556*_xll.BDP($C1556, "PX_POS_MULT_FACTOR")*P1556/K1556," ")</f>
        <v>2.1162725446430786</v>
      </c>
      <c r="R1556" s="8" t="str">
        <f>IF(OR($A1556="TUA",$A1556="TYA"),"",IF(ISNUMBER(_xll.BDP($C1556,"DUR_ADJ_OAS_MID")),_xll.BDP($C1556,"DUR_ADJ_OAS_MID"),IF(ISNUMBER(_xll.BDP($E1556&amp;" ISIN","DUR_ADJ_OAS_MID")),_xll.BDP($E1556&amp;" ISIN","DUR_ADJ_OAS_MID")," ")))</f>
        <v xml:space="preserve"> </v>
      </c>
      <c r="S1556" s="7">
        <f t="shared" si="24"/>
        <v>0.3432086162000359</v>
      </c>
      <c r="T1556" t="s">
        <v>123</v>
      </c>
      <c r="U1556" t="s">
        <v>54</v>
      </c>
      <c r="AG1556" s="18">
        <v>-6.5600000000000001E-4</v>
      </c>
    </row>
    <row r="1557" spans="1:33" x14ac:dyDescent="0.35">
      <c r="A1557" t="s">
        <v>4033</v>
      </c>
      <c r="B1557" t="s">
        <v>124</v>
      </c>
      <c r="C1557" t="s">
        <v>124</v>
      </c>
      <c r="F1557" t="s">
        <v>125</v>
      </c>
      <c r="G1557" s="1">
        <v>11</v>
      </c>
      <c r="H1557" s="1">
        <v>1.2</v>
      </c>
      <c r="I1557" s="2">
        <v>1320</v>
      </c>
      <c r="J1557" s="3">
        <v>1.0833E-4</v>
      </c>
      <c r="K1557" s="4">
        <v>12184459.92</v>
      </c>
      <c r="L1557" s="5">
        <v>575001</v>
      </c>
      <c r="M1557" s="6">
        <v>21.190328229999999</v>
      </c>
      <c r="N1557" s="7">
        <f>IF(ISNUMBER(_xll.BDP($C1557, "DELTA_MID")),_xll.BDP($C1557, "DELTA_MID")," ")</f>
        <v>-2.1066000000000001E-2</v>
      </c>
      <c r="O1557" s="7" t="str">
        <f>IF(ISNUMBER(N1557),_xll.BDP($C1557, "OPT_UNDL_TICKER"),"")</f>
        <v>SPX</v>
      </c>
      <c r="P1557" s="8">
        <f>IF(ISNUMBER(N1557),_xll.BDP($C1557, "OPT_UNDL_PX")," ")</f>
        <v>5996.66</v>
      </c>
      <c r="Q1557" s="7">
        <f>IF(ISNUMBER(N1557),+G1557*_xll.BDP($C1557, "PX_POS_MULT_FACTOR")*P1557/K1557," ")</f>
        <v>0.54137204630404334</v>
      </c>
      <c r="R1557" s="8" t="str">
        <f>IF(OR($A1557="TUA",$A1557="TYA"),"",IF(ISNUMBER(_xll.BDP($C1557,"DUR_ADJ_OAS_MID")),_xll.BDP($C1557,"DUR_ADJ_OAS_MID"),IF(ISNUMBER(_xll.BDP($E1557&amp;" ISIN","DUR_ADJ_OAS_MID")),_xll.BDP($E1557&amp;" ISIN","DUR_ADJ_OAS_MID")," ")))</f>
        <v xml:space="preserve"> </v>
      </c>
      <c r="S1557" s="7">
        <f t="shared" si="24"/>
        <v>-1.1404543527440978E-2</v>
      </c>
      <c r="T1557" t="s">
        <v>125</v>
      </c>
      <c r="U1557" t="s">
        <v>54</v>
      </c>
      <c r="AG1557" s="18">
        <v>-6.5600000000000001E-4</v>
      </c>
    </row>
    <row r="1558" spans="1:33" x14ac:dyDescent="0.35">
      <c r="A1558" t="s">
        <v>4033</v>
      </c>
      <c r="B1558" t="s">
        <v>4089</v>
      </c>
      <c r="C1558" t="s">
        <v>4090</v>
      </c>
      <c r="F1558" t="s">
        <v>4091</v>
      </c>
      <c r="G1558" s="1">
        <v>-68</v>
      </c>
      <c r="H1558" s="1">
        <v>0.28000000000000003</v>
      </c>
      <c r="I1558" s="2">
        <v>-1904</v>
      </c>
      <c r="J1558" s="3">
        <v>-1.5626E-4</v>
      </c>
      <c r="K1558" s="4">
        <v>12184459.92</v>
      </c>
      <c r="L1558" s="5">
        <v>575001</v>
      </c>
      <c r="M1558" s="6">
        <v>21.190328229999999</v>
      </c>
      <c r="N1558" s="7">
        <f>IF(ISNUMBER(_xll.BDP($C1558, "DELTA_MID")),_xll.BDP($C1558, "DELTA_MID")," ")</f>
        <v>-0.25547500000000001</v>
      </c>
      <c r="O1558" s="7" t="str">
        <f>IF(ISNUMBER(N1558),_xll.BDP($C1558, "OPT_UNDL_TICKER"),"")</f>
        <v>GLD US</v>
      </c>
      <c r="P1558" s="8">
        <f>IF(ISNUMBER(N1558),_xll.BDP($C1558, "OPT_UNDL_PX")," ")</f>
        <v>249.27</v>
      </c>
      <c r="Q1558" s="7">
        <f>IF(ISNUMBER(N1558),+G1558*_xll.BDP($C1558, "PX_POS_MULT_FACTOR")*P1558/K1558," ")</f>
        <v>-0.13911457800585059</v>
      </c>
      <c r="R1558" s="8" t="str">
        <f>IF(OR($A1558="TUA",$A1558="TYA"),"",IF(ISNUMBER(_xll.BDP($C1558,"DUR_ADJ_OAS_MID")),_xll.BDP($C1558,"DUR_ADJ_OAS_MID"),IF(ISNUMBER(_xll.BDP($E1558&amp;" ISIN","DUR_ADJ_OAS_MID")),_xll.BDP($E1558&amp;" ISIN","DUR_ADJ_OAS_MID")," ")))</f>
        <v xml:space="preserve"> </v>
      </c>
      <c r="S1558" s="7">
        <f t="shared" si="24"/>
        <v>3.5540296816044682E-2</v>
      </c>
      <c r="T1558" t="s">
        <v>4091</v>
      </c>
      <c r="U1558" t="s">
        <v>54</v>
      </c>
      <c r="AG1558" s="18">
        <v>-6.5600000000000001E-4</v>
      </c>
    </row>
    <row r="1559" spans="1:33" x14ac:dyDescent="0.35">
      <c r="A1559" t="s">
        <v>4033</v>
      </c>
      <c r="B1559" t="s">
        <v>4092</v>
      </c>
      <c r="C1559" t="s">
        <v>4093</v>
      </c>
      <c r="F1559" t="s">
        <v>4094</v>
      </c>
      <c r="G1559" s="1">
        <v>68</v>
      </c>
      <c r="H1559" s="1">
        <v>8.5000000000000006E-2</v>
      </c>
      <c r="I1559" s="2">
        <v>578</v>
      </c>
      <c r="J1559" s="3">
        <v>4.744E-5</v>
      </c>
      <c r="K1559" s="4">
        <v>12184459.92</v>
      </c>
      <c r="L1559" s="5">
        <v>575001</v>
      </c>
      <c r="M1559" s="6">
        <v>21.190328229999999</v>
      </c>
      <c r="N1559" s="7">
        <f>IF(ISNUMBER(_xll.BDP($C1559, "DELTA_MID")),_xll.BDP($C1559, "DELTA_MID")," ")</f>
        <v>-0.178067</v>
      </c>
      <c r="O1559" s="7" t="str">
        <f>IF(ISNUMBER(N1559),_xll.BDP($C1559, "OPT_UNDL_TICKER"),"")</f>
        <v>GLD US</v>
      </c>
      <c r="P1559" s="8">
        <f>IF(ISNUMBER(N1559),_xll.BDP($C1559, "OPT_UNDL_PX")," ")</f>
        <v>249.27</v>
      </c>
      <c r="Q1559" s="7">
        <f>IF(ISNUMBER(N1559),+G1559*_xll.BDP($C1559, "PX_POS_MULT_FACTOR")*P1559/K1559," ")</f>
        <v>0.13911457800585059</v>
      </c>
      <c r="R1559" s="8" t="str">
        <f>IF(OR($A1559="TUA",$A1559="TYA"),"",IF(ISNUMBER(_xll.BDP($C1559,"DUR_ADJ_OAS_MID")),_xll.BDP($C1559,"DUR_ADJ_OAS_MID"),IF(ISNUMBER(_xll.BDP($E1559&amp;" ISIN","DUR_ADJ_OAS_MID")),_xll.BDP($E1559&amp;" ISIN","DUR_ADJ_OAS_MID")," ")))</f>
        <v xml:space="preserve"> </v>
      </c>
      <c r="S1559" s="7">
        <f t="shared" si="24"/>
        <v>-2.4771715561767795E-2</v>
      </c>
      <c r="T1559" t="s">
        <v>4094</v>
      </c>
      <c r="U1559" t="s">
        <v>54</v>
      </c>
      <c r="AG1559" s="18">
        <v>-6.5600000000000001E-4</v>
      </c>
    </row>
    <row r="1560" spans="1:33" x14ac:dyDescent="0.35">
      <c r="A1560" t="s">
        <v>4033</v>
      </c>
      <c r="B1560" t="s">
        <v>4095</v>
      </c>
      <c r="C1560" t="s">
        <v>4095</v>
      </c>
      <c r="F1560" t="s">
        <v>4096</v>
      </c>
      <c r="G1560" s="1">
        <v>-5</v>
      </c>
      <c r="H1560" s="1">
        <v>3.0750000000000002</v>
      </c>
      <c r="I1560" s="2">
        <v>-1537.5</v>
      </c>
      <c r="J1560" s="3">
        <v>-1.2619000000000001E-4</v>
      </c>
      <c r="K1560" s="4">
        <v>12184459.92</v>
      </c>
      <c r="L1560" s="5">
        <v>575001</v>
      </c>
      <c r="M1560" s="6">
        <v>21.190328229999999</v>
      </c>
      <c r="N1560" s="7">
        <f>IF(ISNUMBER(_xll.BDP($C1560, "DELTA_MID")),_xll.BDP($C1560, "DELTA_MID")," ")</f>
        <v>-7.0693000000000006E-2</v>
      </c>
      <c r="O1560" s="7" t="str">
        <f>IF(ISNUMBER(N1560),_xll.BDP($C1560, "OPT_UNDL_TICKER"),"")</f>
        <v>RUY</v>
      </c>
      <c r="P1560" s="8">
        <f>IF(ISNUMBER(N1560),_xll.BDP($C1560, "OPT_UNDL_PX")," ")</f>
        <v>2275.8820000000001</v>
      </c>
      <c r="Q1560" s="7">
        <f>IF(ISNUMBER(N1560),+G1560*_xll.BDP($C1560, "PX_POS_MULT_FACTOR")*P1560/K1560," ")</f>
        <v>-9.3392814082152609E-2</v>
      </c>
      <c r="R1560" s="8" t="str">
        <f>IF(OR($A1560="TUA",$A1560="TYA"),"",IF(ISNUMBER(_xll.BDP($C1560,"DUR_ADJ_OAS_MID")),_xll.BDP($C1560,"DUR_ADJ_OAS_MID"),IF(ISNUMBER(_xll.BDP($E1560&amp;" ISIN","DUR_ADJ_OAS_MID")),_xll.BDP($E1560&amp;" ISIN","DUR_ADJ_OAS_MID")," ")))</f>
        <v xml:space="preserve"> </v>
      </c>
      <c r="S1560" s="7">
        <f t="shared" si="24"/>
        <v>6.6022182059096149E-3</v>
      </c>
      <c r="T1560" t="s">
        <v>4096</v>
      </c>
      <c r="U1560" t="s">
        <v>54</v>
      </c>
      <c r="AG1560" s="18">
        <v>-6.5600000000000001E-4</v>
      </c>
    </row>
    <row r="1561" spans="1:33" x14ac:dyDescent="0.35">
      <c r="A1561" t="s">
        <v>4033</v>
      </c>
      <c r="B1561" t="s">
        <v>4097</v>
      </c>
      <c r="C1561" t="s">
        <v>4097</v>
      </c>
      <c r="F1561" t="s">
        <v>4098</v>
      </c>
      <c r="G1561" s="1">
        <v>5</v>
      </c>
      <c r="H1561" s="1">
        <v>0.72499999999999998</v>
      </c>
      <c r="I1561" s="2">
        <v>362.5</v>
      </c>
      <c r="J1561" s="3">
        <v>2.9750000000000001E-5</v>
      </c>
      <c r="K1561" s="4">
        <v>12184459.92</v>
      </c>
      <c r="L1561" s="5">
        <v>575001</v>
      </c>
      <c r="M1561" s="6">
        <v>21.190328229999999</v>
      </c>
      <c r="N1561" s="7">
        <f>IF(ISNUMBER(_xll.BDP($C1561, "DELTA_MID")),_xll.BDP($C1561, "DELTA_MID")," ")</f>
        <v>-1.6063999999999998E-2</v>
      </c>
      <c r="O1561" s="7" t="str">
        <f>IF(ISNUMBER(N1561),_xll.BDP($C1561, "OPT_UNDL_TICKER"),"")</f>
        <v>RUY</v>
      </c>
      <c r="P1561" s="8">
        <f>IF(ISNUMBER(N1561),_xll.BDP($C1561, "OPT_UNDL_PX")," ")</f>
        <v>2275.8820000000001</v>
      </c>
      <c r="Q1561" s="7">
        <f>IF(ISNUMBER(N1561),+G1561*_xll.BDP($C1561, "PX_POS_MULT_FACTOR")*P1561/K1561," ")</f>
        <v>9.3392814082152609E-2</v>
      </c>
      <c r="R1561" s="8" t="str">
        <f>IF(OR($A1561="TUA",$A1561="TYA"),"",IF(ISNUMBER(_xll.BDP($C1561,"DUR_ADJ_OAS_MID")),_xll.BDP($C1561,"DUR_ADJ_OAS_MID"),IF(ISNUMBER(_xll.BDP($E1561&amp;" ISIN","DUR_ADJ_OAS_MID")),_xll.BDP($E1561&amp;" ISIN","DUR_ADJ_OAS_MID")," ")))</f>
        <v xml:space="preserve"> </v>
      </c>
      <c r="S1561" s="7">
        <f t="shared" si="24"/>
        <v>-1.5002621654156994E-3</v>
      </c>
      <c r="T1561" t="s">
        <v>4098</v>
      </c>
      <c r="U1561" t="s">
        <v>54</v>
      </c>
      <c r="AG1561" s="18">
        <v>-6.5600000000000001E-4</v>
      </c>
    </row>
    <row r="1562" spans="1:33" x14ac:dyDescent="0.35">
      <c r="A1562" t="s">
        <v>4033</v>
      </c>
      <c r="B1562" t="s">
        <v>4099</v>
      </c>
      <c r="C1562" t="s">
        <v>4099</v>
      </c>
      <c r="F1562" t="s">
        <v>4100</v>
      </c>
      <c r="G1562" s="1">
        <v>-2</v>
      </c>
      <c r="H1562" s="1">
        <v>4.9000000000000004</v>
      </c>
      <c r="I1562" s="2">
        <v>-980</v>
      </c>
      <c r="J1562" s="3">
        <v>-8.0430000000000001E-5</v>
      </c>
      <c r="K1562" s="4">
        <v>12184459.92</v>
      </c>
      <c r="L1562" s="5">
        <v>575001</v>
      </c>
      <c r="M1562" s="6">
        <v>21.190328229999999</v>
      </c>
      <c r="N1562" s="7">
        <f>IF(ISNUMBER(_xll.BDP($C1562, "DELTA_MID")),_xll.BDP($C1562, "DELTA_MID")," ")</f>
        <v>-5.9402000000000003E-2</v>
      </c>
      <c r="O1562" s="7" t="str">
        <f>IF(ISNUMBER(N1562),_xll.BDP($C1562, "OPT_UNDL_TICKER"),"")</f>
        <v>SPX</v>
      </c>
      <c r="P1562" s="8">
        <f>IF(ISNUMBER(N1562),_xll.BDP($C1562, "OPT_UNDL_PX")," ")</f>
        <v>5996.66</v>
      </c>
      <c r="Q1562" s="7">
        <f>IF(ISNUMBER(N1562),+G1562*_xll.BDP($C1562, "PX_POS_MULT_FACTOR")*P1562/K1562," ")</f>
        <v>-9.8431281146189695E-2</v>
      </c>
      <c r="R1562" s="8" t="str">
        <f>IF(OR($A1562="TUA",$A1562="TYA"),"",IF(ISNUMBER(_xll.BDP($C1562,"DUR_ADJ_OAS_MID")),_xll.BDP($C1562,"DUR_ADJ_OAS_MID"),IF(ISNUMBER(_xll.BDP($E1562&amp;" ISIN","DUR_ADJ_OAS_MID")),_xll.BDP($E1562&amp;" ISIN","DUR_ADJ_OAS_MID")," ")))</f>
        <v xml:space="preserve"> </v>
      </c>
      <c r="S1562" s="7">
        <f t="shared" si="24"/>
        <v>5.8470149626459605E-3</v>
      </c>
      <c r="T1562" t="s">
        <v>4100</v>
      </c>
      <c r="U1562" t="s">
        <v>54</v>
      </c>
      <c r="AG1562" s="18">
        <v>-6.5600000000000001E-4</v>
      </c>
    </row>
    <row r="1563" spans="1:33" x14ac:dyDescent="0.35">
      <c r="A1563" t="s">
        <v>4033</v>
      </c>
      <c r="B1563" t="s">
        <v>4101</v>
      </c>
      <c r="C1563" t="s">
        <v>4101</v>
      </c>
      <c r="F1563" t="s">
        <v>4102</v>
      </c>
      <c r="G1563" s="1">
        <v>2</v>
      </c>
      <c r="H1563" s="1">
        <v>1.7</v>
      </c>
      <c r="I1563" s="2">
        <v>340</v>
      </c>
      <c r="J1563" s="3">
        <v>2.7900000000000001E-5</v>
      </c>
      <c r="K1563" s="4">
        <v>12184459.92</v>
      </c>
      <c r="L1563" s="5">
        <v>575001</v>
      </c>
      <c r="M1563" s="6">
        <v>21.190328229999999</v>
      </c>
      <c r="N1563" s="7">
        <f>IF(ISNUMBER(_xll.BDP($C1563, "DELTA_MID")),_xll.BDP($C1563, "DELTA_MID")," ")</f>
        <v>-1.7721000000000001E-2</v>
      </c>
      <c r="O1563" s="7" t="str">
        <f>IF(ISNUMBER(N1563),_xll.BDP($C1563, "OPT_UNDL_TICKER"),"")</f>
        <v>SPX</v>
      </c>
      <c r="P1563" s="8">
        <f>IF(ISNUMBER(N1563),_xll.BDP($C1563, "OPT_UNDL_PX")," ")</f>
        <v>5996.66</v>
      </c>
      <c r="Q1563" s="7">
        <f>IF(ISNUMBER(N1563),+G1563*_xll.BDP($C1563, "PX_POS_MULT_FACTOR")*P1563/K1563," ")</f>
        <v>9.8431281146189695E-2</v>
      </c>
      <c r="R1563" s="8" t="str">
        <f>IF(OR($A1563="TUA",$A1563="TYA"),"",IF(ISNUMBER(_xll.BDP($C1563,"DUR_ADJ_OAS_MID")),_xll.BDP($C1563,"DUR_ADJ_OAS_MID"),IF(ISNUMBER(_xll.BDP($E1563&amp;" ISIN","DUR_ADJ_OAS_MID")),_xll.BDP($E1563&amp;" ISIN","DUR_ADJ_OAS_MID")," ")))</f>
        <v xml:space="preserve"> </v>
      </c>
      <c r="S1563" s="7">
        <f t="shared" si="24"/>
        <v>-1.7443007331916277E-3</v>
      </c>
      <c r="T1563" t="s">
        <v>4102</v>
      </c>
      <c r="U1563" t="s">
        <v>54</v>
      </c>
      <c r="AG1563" s="18">
        <v>-6.5600000000000001E-4</v>
      </c>
    </row>
    <row r="1564" spans="1:33" x14ac:dyDescent="0.35">
      <c r="A1564" t="s">
        <v>4033</v>
      </c>
      <c r="B1564" t="s">
        <v>126</v>
      </c>
      <c r="C1564" t="s">
        <v>127</v>
      </c>
      <c r="F1564" t="s">
        <v>128</v>
      </c>
      <c r="G1564" s="1">
        <v>-56</v>
      </c>
      <c r="H1564" s="1">
        <v>0.65</v>
      </c>
      <c r="I1564" s="2">
        <v>-3640</v>
      </c>
      <c r="J1564" s="3">
        <v>-2.9873999999999998E-4</v>
      </c>
      <c r="K1564" s="4">
        <v>12184459.92</v>
      </c>
      <c r="L1564" s="5">
        <v>575001</v>
      </c>
      <c r="M1564" s="6">
        <v>21.190328229999999</v>
      </c>
      <c r="N1564" s="7">
        <f>IF(ISNUMBER(_xll.BDP($C1564, "DELTA_MID")),_xll.BDP($C1564, "DELTA_MID")," ")</f>
        <v>-0.13839399999999999</v>
      </c>
      <c r="O1564" s="7" t="str">
        <f>IF(ISNUMBER(N1564),_xll.BDP($C1564, "OPT_UNDL_TICKER"),"")</f>
        <v>GLD US</v>
      </c>
      <c r="P1564" s="8">
        <f>IF(ISNUMBER(N1564),_xll.BDP($C1564, "OPT_UNDL_PX")," ")</f>
        <v>249.27</v>
      </c>
      <c r="Q1564" s="7">
        <f>IF(ISNUMBER(N1564),+G1564*_xll.BDP($C1564, "PX_POS_MULT_FACTOR")*P1564/K1564," ")</f>
        <v>-0.11456494659305343</v>
      </c>
      <c r="R1564" s="8" t="str">
        <f>IF(OR($A1564="TUA",$A1564="TYA"),"",IF(ISNUMBER(_xll.BDP($C1564,"DUR_ADJ_OAS_MID")),_xll.BDP($C1564,"DUR_ADJ_OAS_MID"),IF(ISNUMBER(_xll.BDP($E1564&amp;" ISIN","DUR_ADJ_OAS_MID")),_xll.BDP($E1564&amp;" ISIN","DUR_ADJ_OAS_MID")," ")))</f>
        <v xml:space="preserve"> </v>
      </c>
      <c r="S1564" s="7">
        <f t="shared" si="24"/>
        <v>1.5855101218799034E-2</v>
      </c>
      <c r="T1564" t="s">
        <v>128</v>
      </c>
      <c r="U1564" t="s">
        <v>54</v>
      </c>
      <c r="AG1564" s="18">
        <v>-6.5600000000000001E-4</v>
      </c>
    </row>
    <row r="1565" spans="1:33" x14ac:dyDescent="0.35">
      <c r="A1565" t="s">
        <v>4033</v>
      </c>
      <c r="B1565" t="s">
        <v>129</v>
      </c>
      <c r="C1565" t="s">
        <v>130</v>
      </c>
      <c r="F1565" t="s">
        <v>131</v>
      </c>
      <c r="G1565" s="1">
        <v>56</v>
      </c>
      <c r="H1565" s="1">
        <v>7.0000000000000007E-2</v>
      </c>
      <c r="I1565" s="2">
        <v>392</v>
      </c>
      <c r="J1565" s="3">
        <v>3.2169999999999999E-5</v>
      </c>
      <c r="K1565" s="4">
        <v>12184459.92</v>
      </c>
      <c r="L1565" s="5">
        <v>575001</v>
      </c>
      <c r="M1565" s="6">
        <v>21.190328229999999</v>
      </c>
      <c r="N1565" s="7">
        <f>IF(ISNUMBER(_xll.BDP($C1565, "DELTA_MID")),_xll.BDP($C1565, "DELTA_MID")," ")</f>
        <v>-0.11885800000000001</v>
      </c>
      <c r="O1565" s="7" t="str">
        <f>IF(ISNUMBER(N1565),_xll.BDP($C1565, "OPT_UNDL_TICKER"),"")</f>
        <v>GLD US</v>
      </c>
      <c r="P1565" s="8">
        <f>IF(ISNUMBER(N1565),_xll.BDP($C1565, "OPT_UNDL_PX")," ")</f>
        <v>249.27</v>
      </c>
      <c r="Q1565" s="7">
        <f>IF(ISNUMBER(N1565),+G1565*_xll.BDP($C1565, "PX_POS_MULT_FACTOR")*P1565/K1565," ")</f>
        <v>0.11456494659305343</v>
      </c>
      <c r="R1565" s="8" t="str">
        <f>IF(OR($A1565="TUA",$A1565="TYA"),"",IF(ISNUMBER(_xll.BDP($C1565,"DUR_ADJ_OAS_MID")),_xll.BDP($C1565,"DUR_ADJ_OAS_MID"),IF(ISNUMBER(_xll.BDP($E1565&amp;" ISIN","DUR_ADJ_OAS_MID")),_xll.BDP($E1565&amp;" ISIN","DUR_ADJ_OAS_MID")," ")))</f>
        <v xml:space="preserve"> </v>
      </c>
      <c r="S1565" s="7">
        <f t="shared" si="24"/>
        <v>-1.3616960422157145E-2</v>
      </c>
      <c r="T1565" t="s">
        <v>131</v>
      </c>
      <c r="U1565" t="s">
        <v>54</v>
      </c>
      <c r="AG1565" s="18">
        <v>-6.5600000000000001E-4</v>
      </c>
    </row>
    <row r="1566" spans="1:33" x14ac:dyDescent="0.35">
      <c r="A1566" t="s">
        <v>4033</v>
      </c>
      <c r="B1566" t="s">
        <v>132</v>
      </c>
      <c r="C1566" t="s">
        <v>133</v>
      </c>
      <c r="F1566" t="s">
        <v>134</v>
      </c>
      <c r="G1566" s="1">
        <v>-12</v>
      </c>
      <c r="H1566" s="1">
        <v>4.4000000000000004</v>
      </c>
      <c r="I1566" s="2">
        <v>-5280</v>
      </c>
      <c r="J1566" s="3">
        <v>-4.3333999999999999E-4</v>
      </c>
      <c r="K1566" s="4">
        <v>12184459.92</v>
      </c>
      <c r="L1566" s="5">
        <v>575001</v>
      </c>
      <c r="M1566" s="6">
        <v>21.190328229999999</v>
      </c>
      <c r="N1566" s="7">
        <f>IF(ISNUMBER(_xll.BDP($C1566, "DELTA_MID")),_xll.BDP($C1566, "DELTA_MID")," ")</f>
        <v>-9.2550999999999994E-2</v>
      </c>
      <c r="O1566" s="7" t="str">
        <f>IF(ISNUMBER(N1566),_xll.BDP($C1566, "OPT_UNDL_TICKER"),"")</f>
        <v>MSTR US</v>
      </c>
      <c r="P1566" s="8">
        <f>IF(ISNUMBER(N1566),_xll.BDP($C1566, "OPT_UNDL_PX")," ")</f>
        <v>396.5</v>
      </c>
      <c r="Q1566" s="7">
        <f>IF(ISNUMBER(N1566),+G1566*_xll.BDP($C1566, "PX_POS_MULT_FACTOR")*P1566/K1566," ")</f>
        <v>-3.9049740663433523E-2</v>
      </c>
      <c r="R1566" s="8" t="str">
        <f>IF(OR($A1566="TUA",$A1566="TYA"),"",IF(ISNUMBER(_xll.BDP($C1566,"DUR_ADJ_OAS_MID")),_xll.BDP($C1566,"DUR_ADJ_OAS_MID"),IF(ISNUMBER(_xll.BDP($E1566&amp;" ISIN","DUR_ADJ_OAS_MID")),_xll.BDP($E1566&amp;" ISIN","DUR_ADJ_OAS_MID")," ")))</f>
        <v xml:space="preserve"> </v>
      </c>
      <c r="S1566" s="7">
        <f t="shared" si="24"/>
        <v>3.6140925481414356E-3</v>
      </c>
      <c r="T1566" t="s">
        <v>134</v>
      </c>
      <c r="U1566" t="s">
        <v>54</v>
      </c>
      <c r="AG1566" s="18">
        <v>-6.5600000000000001E-4</v>
      </c>
    </row>
    <row r="1567" spans="1:33" x14ac:dyDescent="0.35">
      <c r="A1567" t="s">
        <v>4033</v>
      </c>
      <c r="B1567" t="s">
        <v>135</v>
      </c>
      <c r="C1567" t="s">
        <v>136</v>
      </c>
      <c r="F1567" t="s">
        <v>137</v>
      </c>
      <c r="G1567" s="1">
        <v>-9</v>
      </c>
      <c r="H1567" s="1">
        <v>3.0550000000000002</v>
      </c>
      <c r="I1567" s="2">
        <v>-2749.5</v>
      </c>
      <c r="J1567" s="3">
        <v>-2.2566E-4</v>
      </c>
      <c r="K1567" s="4">
        <v>12184459.92</v>
      </c>
      <c r="L1567" s="5">
        <v>575001</v>
      </c>
      <c r="M1567" s="6">
        <v>21.190328229999999</v>
      </c>
      <c r="N1567" s="7">
        <f>IF(ISNUMBER(_xll.BDP($C1567, "DELTA_MID")),_xll.BDP($C1567, "DELTA_MID")," ")</f>
        <v>-6.6458000000000003E-2</v>
      </c>
      <c r="O1567" s="7" t="str">
        <f>IF(ISNUMBER(N1567),_xll.BDP($C1567, "OPT_UNDL_TICKER"),"")</f>
        <v>MSTR US</v>
      </c>
      <c r="P1567" s="8">
        <f>IF(ISNUMBER(N1567),_xll.BDP($C1567, "OPT_UNDL_PX")," ")</f>
        <v>396.5</v>
      </c>
      <c r="Q1567" s="7">
        <f>IF(ISNUMBER(N1567),+G1567*_xll.BDP($C1567, "PX_POS_MULT_FACTOR")*P1567/K1567," ")</f>
        <v>-2.9287305497575144E-2</v>
      </c>
      <c r="R1567" s="8" t="str">
        <f>IF(OR($A1567="TUA",$A1567="TYA"),"",IF(ISNUMBER(_xll.BDP($C1567,"DUR_ADJ_OAS_MID")),_xll.BDP($C1567,"DUR_ADJ_OAS_MID"),IF(ISNUMBER(_xll.BDP($E1567&amp;" ISIN","DUR_ADJ_OAS_MID")),_xll.BDP($E1567&amp;" ISIN","DUR_ADJ_OAS_MID")," ")))</f>
        <v xml:space="preserve"> </v>
      </c>
      <c r="S1567" s="7">
        <f t="shared" si="24"/>
        <v>1.9463757487578491E-3</v>
      </c>
      <c r="T1567" t="s">
        <v>137</v>
      </c>
      <c r="U1567" t="s">
        <v>54</v>
      </c>
      <c r="AG1567" s="18">
        <v>-6.5600000000000001E-4</v>
      </c>
    </row>
    <row r="1568" spans="1:33" x14ac:dyDescent="0.35">
      <c r="A1568" t="s">
        <v>4033</v>
      </c>
      <c r="B1568" t="s">
        <v>138</v>
      </c>
      <c r="C1568" t="s">
        <v>139</v>
      </c>
      <c r="F1568" t="s">
        <v>140</v>
      </c>
      <c r="G1568" s="1">
        <v>12</v>
      </c>
      <c r="H1568" s="1">
        <v>1.7350000000000001</v>
      </c>
      <c r="I1568" s="2">
        <v>2082</v>
      </c>
      <c r="J1568" s="3">
        <v>1.7087E-4</v>
      </c>
      <c r="K1568" s="4">
        <v>12184459.92</v>
      </c>
      <c r="L1568" s="5">
        <v>575001</v>
      </c>
      <c r="M1568" s="6">
        <v>21.190328229999999</v>
      </c>
      <c r="N1568" s="7">
        <f>IF(ISNUMBER(_xll.BDP($C1568, "DELTA_MID")),_xll.BDP($C1568, "DELTA_MID")," ")</f>
        <v>-3.5705000000000001E-2</v>
      </c>
      <c r="O1568" s="7" t="str">
        <f>IF(ISNUMBER(N1568),_xll.BDP($C1568, "OPT_UNDL_TICKER"),"")</f>
        <v>MSTR US</v>
      </c>
      <c r="P1568" s="8">
        <f>IF(ISNUMBER(N1568),_xll.BDP($C1568, "OPT_UNDL_PX")," ")</f>
        <v>396.5</v>
      </c>
      <c r="Q1568" s="7">
        <f>IF(ISNUMBER(N1568),+G1568*_xll.BDP($C1568, "PX_POS_MULT_FACTOR")*P1568/K1568," ")</f>
        <v>3.9049740663433523E-2</v>
      </c>
      <c r="R1568" s="8" t="str">
        <f>IF(OR($A1568="TUA",$A1568="TYA"),"",IF(ISNUMBER(_xll.BDP($C1568,"DUR_ADJ_OAS_MID")),_xll.BDP($C1568,"DUR_ADJ_OAS_MID"),IF(ISNUMBER(_xll.BDP($E1568&amp;" ISIN","DUR_ADJ_OAS_MID")),_xll.BDP($E1568&amp;" ISIN","DUR_ADJ_OAS_MID")," ")))</f>
        <v xml:space="preserve"> </v>
      </c>
      <c r="S1568" s="7">
        <f t="shared" si="24"/>
        <v>-1.3942709903878941E-3</v>
      </c>
      <c r="T1568" t="s">
        <v>140</v>
      </c>
      <c r="U1568" t="s">
        <v>54</v>
      </c>
      <c r="AG1568" s="18">
        <v>-6.5600000000000001E-4</v>
      </c>
    </row>
    <row r="1569" spans="1:33" x14ac:dyDescent="0.35">
      <c r="A1569" t="s">
        <v>4033</v>
      </c>
      <c r="B1569" t="s">
        <v>141</v>
      </c>
      <c r="C1569" t="s">
        <v>142</v>
      </c>
      <c r="F1569" t="s">
        <v>143</v>
      </c>
      <c r="G1569" s="1">
        <v>9</v>
      </c>
      <c r="H1569" s="1">
        <v>1</v>
      </c>
      <c r="I1569" s="2">
        <v>900</v>
      </c>
      <c r="J1569" s="3">
        <v>7.3860000000000001E-5</v>
      </c>
      <c r="K1569" s="4">
        <v>12184459.92</v>
      </c>
      <c r="L1569" s="5">
        <v>575001</v>
      </c>
      <c r="M1569" s="6">
        <v>21.190328229999999</v>
      </c>
      <c r="N1569" s="7">
        <f>IF(ISNUMBER(_xll.BDP($C1569, "DELTA_MID")),_xll.BDP($C1569, "DELTA_MID")," ")</f>
        <v>-1.9809E-2</v>
      </c>
      <c r="O1569" s="7" t="str">
        <f>IF(ISNUMBER(N1569),_xll.BDP($C1569, "OPT_UNDL_TICKER"),"")</f>
        <v>MSTR US</v>
      </c>
      <c r="P1569" s="8">
        <f>IF(ISNUMBER(N1569),_xll.BDP($C1569, "OPT_UNDL_PX")," ")</f>
        <v>396.5</v>
      </c>
      <c r="Q1569" s="7">
        <f>IF(ISNUMBER(N1569),+G1569*_xll.BDP($C1569, "PX_POS_MULT_FACTOR")*P1569/K1569," ")</f>
        <v>2.9287305497575144E-2</v>
      </c>
      <c r="R1569" s="8" t="str">
        <f>IF(OR($A1569="TUA",$A1569="TYA"),"",IF(ISNUMBER(_xll.BDP($C1569,"DUR_ADJ_OAS_MID")),_xll.BDP($C1569,"DUR_ADJ_OAS_MID"),IF(ISNUMBER(_xll.BDP($E1569&amp;" ISIN","DUR_ADJ_OAS_MID")),_xll.BDP($E1569&amp;" ISIN","DUR_ADJ_OAS_MID")," ")))</f>
        <v xml:space="preserve"> </v>
      </c>
      <c r="S1569" s="7">
        <f t="shared" si="24"/>
        <v>-5.8015223460146598E-4</v>
      </c>
      <c r="T1569" t="s">
        <v>143</v>
      </c>
      <c r="U1569" t="s">
        <v>54</v>
      </c>
      <c r="AG1569" s="18">
        <v>-6.5600000000000001E-4</v>
      </c>
    </row>
    <row r="1570" spans="1:33" x14ac:dyDescent="0.35">
      <c r="A1570" t="s">
        <v>4033</v>
      </c>
      <c r="B1570" t="s">
        <v>144</v>
      </c>
      <c r="C1570" t="s">
        <v>144</v>
      </c>
      <c r="F1570" t="s">
        <v>145</v>
      </c>
      <c r="G1570" s="1">
        <v>-5</v>
      </c>
      <c r="H1570" s="1">
        <v>4.3</v>
      </c>
      <c r="I1570" s="2">
        <v>-2150</v>
      </c>
      <c r="J1570" s="3">
        <v>-1.7645000000000001E-4</v>
      </c>
      <c r="K1570" s="4">
        <v>12184459.92</v>
      </c>
      <c r="L1570" s="5">
        <v>575001</v>
      </c>
      <c r="M1570" s="6">
        <v>21.190328229999999</v>
      </c>
      <c r="N1570" s="7">
        <f>IF(ISNUMBER(_xll.BDP($C1570, "DELTA_MID")),_xll.BDP($C1570, "DELTA_MID")," ")</f>
        <v>-8.7895000000000001E-2</v>
      </c>
      <c r="O1570" s="7" t="str">
        <f>IF(ISNUMBER(N1570),_xll.BDP($C1570, "OPT_UNDL_TICKER"),"")</f>
        <v>RUY</v>
      </c>
      <c r="P1570" s="8">
        <f>IF(ISNUMBER(N1570),_xll.BDP($C1570, "OPT_UNDL_PX")," ")</f>
        <v>2275.8820000000001</v>
      </c>
      <c r="Q1570" s="7">
        <f>IF(ISNUMBER(N1570),+G1570*_xll.BDP($C1570, "PX_POS_MULT_FACTOR")*P1570/K1570," ")</f>
        <v>-9.3392814082152609E-2</v>
      </c>
      <c r="R1570" s="8" t="str">
        <f>IF(OR($A1570="TUA",$A1570="TYA"),"",IF(ISNUMBER(_xll.BDP($C1570,"DUR_ADJ_OAS_MID")),_xll.BDP($C1570,"DUR_ADJ_OAS_MID"),IF(ISNUMBER(_xll.BDP($E1570&amp;" ISIN","DUR_ADJ_OAS_MID")),_xll.BDP($E1570&amp;" ISIN","DUR_ADJ_OAS_MID")," ")))</f>
        <v xml:space="preserve"> </v>
      </c>
      <c r="S1570" s="7">
        <f t="shared" si="24"/>
        <v>8.208761393750803E-3</v>
      </c>
      <c r="T1570" t="s">
        <v>145</v>
      </c>
      <c r="U1570" t="s">
        <v>54</v>
      </c>
      <c r="AG1570" s="18">
        <v>-6.5600000000000001E-4</v>
      </c>
    </row>
    <row r="1571" spans="1:33" x14ac:dyDescent="0.35">
      <c r="A1571" t="s">
        <v>4033</v>
      </c>
      <c r="B1571" t="s">
        <v>146</v>
      </c>
      <c r="C1571" t="s">
        <v>146</v>
      </c>
      <c r="F1571" t="s">
        <v>147</v>
      </c>
      <c r="G1571" s="1">
        <v>5</v>
      </c>
      <c r="H1571" s="1">
        <v>0.95</v>
      </c>
      <c r="I1571" s="2">
        <v>475</v>
      </c>
      <c r="J1571" s="3">
        <v>3.8980000000000003E-5</v>
      </c>
      <c r="K1571" s="4">
        <v>12184459.92</v>
      </c>
      <c r="L1571" s="5">
        <v>575001</v>
      </c>
      <c r="M1571" s="6">
        <v>21.190328229999999</v>
      </c>
      <c r="N1571" s="7">
        <f>IF(ISNUMBER(_xll.BDP($C1571, "DELTA_MID")),_xll.BDP($C1571, "DELTA_MID")," ")</f>
        <v>-1.9172999999999999E-2</v>
      </c>
      <c r="O1571" s="7" t="str">
        <f>IF(ISNUMBER(N1571),_xll.BDP($C1571, "OPT_UNDL_TICKER"),"")</f>
        <v>RUY</v>
      </c>
      <c r="P1571" s="8">
        <f>IF(ISNUMBER(N1571),_xll.BDP($C1571, "OPT_UNDL_PX")," ")</f>
        <v>2275.8820000000001</v>
      </c>
      <c r="Q1571" s="7">
        <f>IF(ISNUMBER(N1571),+G1571*_xll.BDP($C1571, "PX_POS_MULT_FACTOR")*P1571/K1571," ")</f>
        <v>9.3392814082152609E-2</v>
      </c>
      <c r="R1571" s="8" t="str">
        <f>IF(OR($A1571="TUA",$A1571="TYA"),"",IF(ISNUMBER(_xll.BDP($C1571,"DUR_ADJ_OAS_MID")),_xll.BDP($C1571,"DUR_ADJ_OAS_MID"),IF(ISNUMBER(_xll.BDP($E1571&amp;" ISIN","DUR_ADJ_OAS_MID")),_xll.BDP($E1571&amp;" ISIN","DUR_ADJ_OAS_MID")," ")))</f>
        <v xml:space="preserve"> </v>
      </c>
      <c r="S1571" s="7">
        <f t="shared" si="24"/>
        <v>-1.7906204243971118E-3</v>
      </c>
      <c r="T1571" t="s">
        <v>147</v>
      </c>
      <c r="U1571" t="s">
        <v>54</v>
      </c>
      <c r="AG1571" s="18">
        <v>-6.5600000000000001E-4</v>
      </c>
    </row>
    <row r="1572" spans="1:33" x14ac:dyDescent="0.35">
      <c r="A1572" t="s">
        <v>4033</v>
      </c>
      <c r="B1572" t="s">
        <v>4103</v>
      </c>
      <c r="C1572" t="s">
        <v>4103</v>
      </c>
      <c r="F1572" t="s">
        <v>4104</v>
      </c>
      <c r="G1572" s="1">
        <v>2</v>
      </c>
      <c r="H1572" s="1">
        <v>64.5</v>
      </c>
      <c r="I1572" s="2">
        <v>12900</v>
      </c>
      <c r="J1572" s="3">
        <v>1.0587299999999999E-3</v>
      </c>
      <c r="K1572" s="4">
        <v>12184459.92</v>
      </c>
      <c r="L1572" s="5">
        <v>575001</v>
      </c>
      <c r="M1572" s="6">
        <v>21.190328229999999</v>
      </c>
      <c r="N1572" s="7">
        <f>IF(ISNUMBER(_xll.BDP($C1572, "DELTA_MID")),_xll.BDP($C1572, "DELTA_MID")," ")</f>
        <v>0.51892300000000002</v>
      </c>
      <c r="O1572" s="7" t="str">
        <f>IF(ISNUMBER(N1572),_xll.BDP($C1572, "OPT_UNDL_TICKER"),"")</f>
        <v>SPX</v>
      </c>
      <c r="P1572" s="8">
        <f>IF(ISNUMBER(N1572),_xll.BDP($C1572, "OPT_UNDL_PX")," ")</f>
        <v>5996.66</v>
      </c>
      <c r="Q1572" s="7">
        <f>IF(ISNUMBER(N1572),+G1572*_xll.BDP($C1572, "PX_POS_MULT_FACTOR")*P1572/K1572," ")</f>
        <v>9.8431281146189695E-2</v>
      </c>
      <c r="R1572" s="8" t="str">
        <f>IF(OR($A1572="TUA",$A1572="TYA"),"",IF(ISNUMBER(_xll.BDP($C1572,"DUR_ADJ_OAS_MID")),_xll.BDP($C1572,"DUR_ADJ_OAS_MID"),IF(ISNUMBER(_xll.BDP($E1572&amp;" ISIN","DUR_ADJ_OAS_MID")),_xll.BDP($E1572&amp;" ISIN","DUR_ADJ_OAS_MID")," ")))</f>
        <v xml:space="preserve"> </v>
      </c>
      <c r="S1572" s="7">
        <f t="shared" si="24"/>
        <v>5.10782557062242E-2</v>
      </c>
      <c r="T1572" t="s">
        <v>4104</v>
      </c>
      <c r="U1572" t="s">
        <v>54</v>
      </c>
      <c r="AG1572" s="18">
        <v>-6.5600000000000001E-4</v>
      </c>
    </row>
    <row r="1573" spans="1:33" x14ac:dyDescent="0.35">
      <c r="A1573" t="s">
        <v>4033</v>
      </c>
      <c r="B1573" t="s">
        <v>148</v>
      </c>
      <c r="C1573" t="s">
        <v>148</v>
      </c>
      <c r="F1573" t="s">
        <v>149</v>
      </c>
      <c r="G1573" s="1">
        <v>-2</v>
      </c>
      <c r="H1573" s="1">
        <v>7.6</v>
      </c>
      <c r="I1573" s="2">
        <v>-1520</v>
      </c>
      <c r="J1573" s="3">
        <v>-1.2475E-4</v>
      </c>
      <c r="K1573" s="4">
        <v>12184459.92</v>
      </c>
      <c r="L1573" s="5">
        <v>575001</v>
      </c>
      <c r="M1573" s="6">
        <v>21.190328229999999</v>
      </c>
      <c r="N1573" s="7">
        <f>IF(ISNUMBER(_xll.BDP($C1573, "DELTA_MID")),_xll.BDP($C1573, "DELTA_MID")," ")</f>
        <v>-7.6308000000000001E-2</v>
      </c>
      <c r="O1573" s="7" t="str">
        <f>IF(ISNUMBER(N1573),_xll.BDP($C1573, "OPT_UNDL_TICKER"),"")</f>
        <v>SPX</v>
      </c>
      <c r="P1573" s="8">
        <f>IF(ISNUMBER(N1573),_xll.BDP($C1573, "OPT_UNDL_PX")," ")</f>
        <v>5996.66</v>
      </c>
      <c r="Q1573" s="7">
        <f>IF(ISNUMBER(N1573),+G1573*_xll.BDP($C1573, "PX_POS_MULT_FACTOR")*P1573/K1573," ")</f>
        <v>-9.8431281146189695E-2</v>
      </c>
      <c r="R1573" s="8" t="str">
        <f>IF(OR($A1573="TUA",$A1573="TYA"),"",IF(ISNUMBER(_xll.BDP($C1573,"DUR_ADJ_OAS_MID")),_xll.BDP($C1573,"DUR_ADJ_OAS_MID"),IF(ISNUMBER(_xll.BDP($E1573&amp;" ISIN","DUR_ADJ_OAS_MID")),_xll.BDP($E1573&amp;" ISIN","DUR_ADJ_OAS_MID")," ")))</f>
        <v xml:space="preserve"> </v>
      </c>
      <c r="S1573" s="7">
        <f t="shared" si="24"/>
        <v>7.5110942017034433E-3</v>
      </c>
      <c r="T1573" t="s">
        <v>149</v>
      </c>
      <c r="U1573" t="s">
        <v>54</v>
      </c>
      <c r="AG1573" s="18">
        <v>-6.5600000000000001E-4</v>
      </c>
    </row>
    <row r="1574" spans="1:33" x14ac:dyDescent="0.35">
      <c r="A1574" t="s">
        <v>4033</v>
      </c>
      <c r="B1574" t="s">
        <v>150</v>
      </c>
      <c r="C1574" t="s">
        <v>150</v>
      </c>
      <c r="F1574" t="s">
        <v>151</v>
      </c>
      <c r="G1574" s="1">
        <v>2</v>
      </c>
      <c r="H1574" s="1">
        <v>2.35</v>
      </c>
      <c r="I1574" s="2">
        <v>470</v>
      </c>
      <c r="J1574" s="3">
        <v>3.8569999999999998E-5</v>
      </c>
      <c r="K1574" s="4">
        <v>12184459.92</v>
      </c>
      <c r="L1574" s="5">
        <v>575001</v>
      </c>
      <c r="M1574" s="6">
        <v>21.190328229999999</v>
      </c>
      <c r="N1574" s="7">
        <f>IF(ISNUMBER(_xll.BDP($C1574, "DELTA_MID")),_xll.BDP($C1574, "DELTA_MID")," ")</f>
        <v>-2.0677999999999998E-2</v>
      </c>
      <c r="O1574" s="7" t="str">
        <f>IF(ISNUMBER(N1574),_xll.BDP($C1574, "OPT_UNDL_TICKER"),"")</f>
        <v>SPX</v>
      </c>
      <c r="P1574" s="8">
        <f>IF(ISNUMBER(N1574),_xll.BDP($C1574, "OPT_UNDL_PX")," ")</f>
        <v>5996.66</v>
      </c>
      <c r="Q1574" s="7">
        <f>IF(ISNUMBER(N1574),+G1574*_xll.BDP($C1574, "PX_POS_MULT_FACTOR")*P1574/K1574," ")</f>
        <v>9.8431281146189695E-2</v>
      </c>
      <c r="R1574" s="8" t="str">
        <f>IF(OR($A1574="TUA",$A1574="TYA"),"",IF(ISNUMBER(_xll.BDP($C1574,"DUR_ADJ_OAS_MID")),_xll.BDP($C1574,"DUR_ADJ_OAS_MID"),IF(ISNUMBER(_xll.BDP($E1574&amp;" ISIN","DUR_ADJ_OAS_MID")),_xll.BDP($E1574&amp;" ISIN","DUR_ADJ_OAS_MID")," ")))</f>
        <v xml:space="preserve"> </v>
      </c>
      <c r="S1574" s="7">
        <f t="shared" si="24"/>
        <v>-2.0353620315409103E-3</v>
      </c>
      <c r="T1574" t="s">
        <v>151</v>
      </c>
      <c r="U1574" t="s">
        <v>54</v>
      </c>
      <c r="AG1574" s="18">
        <v>-6.5600000000000001E-4</v>
      </c>
    </row>
    <row r="1575" spans="1:33" x14ac:dyDescent="0.35">
      <c r="A1575" t="s">
        <v>4033</v>
      </c>
      <c r="B1575" t="s">
        <v>152</v>
      </c>
      <c r="C1575" t="s">
        <v>152</v>
      </c>
      <c r="F1575" t="s">
        <v>153</v>
      </c>
      <c r="G1575" s="1">
        <v>-1</v>
      </c>
      <c r="H1575" s="1">
        <v>12.1</v>
      </c>
      <c r="I1575" s="2">
        <v>-1210</v>
      </c>
      <c r="J1575" s="3">
        <v>-9.9309999999999996E-5</v>
      </c>
      <c r="K1575" s="4">
        <v>12184459.92</v>
      </c>
      <c r="L1575" s="5">
        <v>575001</v>
      </c>
      <c r="M1575" s="6">
        <v>21.190328229999999</v>
      </c>
      <c r="N1575" s="7">
        <f>IF(ISNUMBER(_xll.BDP($C1575, "DELTA_MID")),_xll.BDP($C1575, "DELTA_MID")," ")</f>
        <v>-0.105764</v>
      </c>
      <c r="O1575" s="7" t="str">
        <f>IF(ISNUMBER(N1575),_xll.BDP($C1575, "OPT_UNDL_TICKER"),"")</f>
        <v>SPX</v>
      </c>
      <c r="P1575" s="8">
        <f>IF(ISNUMBER(N1575),_xll.BDP($C1575, "OPT_UNDL_PX")," ")</f>
        <v>5996.66</v>
      </c>
      <c r="Q1575" s="7">
        <f>IF(ISNUMBER(N1575),+G1575*_xll.BDP($C1575, "PX_POS_MULT_FACTOR")*P1575/K1575," ")</f>
        <v>-4.9215640573094847E-2</v>
      </c>
      <c r="R1575" s="8" t="str">
        <f>IF(OR($A1575="TUA",$A1575="TYA"),"",IF(ISNUMBER(_xll.BDP($C1575,"DUR_ADJ_OAS_MID")),_xll.BDP($C1575,"DUR_ADJ_OAS_MID"),IF(ISNUMBER(_xll.BDP($E1575&amp;" ISIN","DUR_ADJ_OAS_MID")),_xll.BDP($E1575&amp;" ISIN","DUR_ADJ_OAS_MID")," ")))</f>
        <v xml:space="preserve"> </v>
      </c>
      <c r="S1575" s="7">
        <f t="shared" si="24"/>
        <v>5.2052430095728035E-3</v>
      </c>
      <c r="T1575" t="s">
        <v>153</v>
      </c>
      <c r="U1575" t="s">
        <v>54</v>
      </c>
      <c r="AG1575" s="18">
        <v>-6.5600000000000001E-4</v>
      </c>
    </row>
    <row r="1576" spans="1:33" x14ac:dyDescent="0.35">
      <c r="A1576" t="s">
        <v>4033</v>
      </c>
      <c r="B1576" t="s">
        <v>154</v>
      </c>
      <c r="C1576" t="s">
        <v>154</v>
      </c>
      <c r="F1576" t="s">
        <v>155</v>
      </c>
      <c r="G1576" s="1">
        <v>1</v>
      </c>
      <c r="H1576" s="1">
        <v>3.1749999999999998</v>
      </c>
      <c r="I1576" s="2">
        <v>317.5</v>
      </c>
      <c r="J1576" s="3">
        <v>2.6060000000000001E-5</v>
      </c>
      <c r="K1576" s="4">
        <v>12184459.92</v>
      </c>
      <c r="L1576" s="5">
        <v>575001</v>
      </c>
      <c r="M1576" s="6">
        <v>21.190328229999999</v>
      </c>
      <c r="N1576" s="7">
        <f>IF(ISNUMBER(_xll.BDP($C1576, "DELTA_MID")),_xll.BDP($C1576, "DELTA_MID")," ")</f>
        <v>-2.4969000000000002E-2</v>
      </c>
      <c r="O1576" s="7" t="str">
        <f>IF(ISNUMBER(N1576),_xll.BDP($C1576, "OPT_UNDL_TICKER"),"")</f>
        <v>SPX</v>
      </c>
      <c r="P1576" s="8">
        <f>IF(ISNUMBER(N1576),_xll.BDP($C1576, "OPT_UNDL_PX")," ")</f>
        <v>5996.66</v>
      </c>
      <c r="Q1576" s="7">
        <f>IF(ISNUMBER(N1576),+G1576*_xll.BDP($C1576, "PX_POS_MULT_FACTOR")*P1576/K1576," ")</f>
        <v>4.9215640573094847E-2</v>
      </c>
      <c r="R1576" s="8" t="str">
        <f>IF(OR($A1576="TUA",$A1576="TYA"),"",IF(ISNUMBER(_xll.BDP($C1576,"DUR_ADJ_OAS_MID")),_xll.BDP($C1576,"DUR_ADJ_OAS_MID"),IF(ISNUMBER(_xll.BDP($E1576&amp;" ISIN","DUR_ADJ_OAS_MID")),_xll.BDP($E1576&amp;" ISIN","DUR_ADJ_OAS_MID")," ")))</f>
        <v xml:space="preserve"> </v>
      </c>
      <c r="S1576" s="7">
        <f t="shared" si="24"/>
        <v>-1.2288653294696052E-3</v>
      </c>
      <c r="T1576" t="s">
        <v>155</v>
      </c>
      <c r="U1576" t="s">
        <v>54</v>
      </c>
      <c r="AG1576" s="18">
        <v>-6.5600000000000001E-4</v>
      </c>
    </row>
    <row r="1577" spans="1:33" x14ac:dyDescent="0.35">
      <c r="A1577" t="s">
        <v>4033</v>
      </c>
      <c r="B1577" t="s">
        <v>4105</v>
      </c>
      <c r="C1577" t="s">
        <v>4105</v>
      </c>
      <c r="F1577" t="s">
        <v>4106</v>
      </c>
      <c r="G1577" s="1">
        <v>2</v>
      </c>
      <c r="H1577" s="1">
        <v>165.65</v>
      </c>
      <c r="I1577" s="2">
        <v>33130</v>
      </c>
      <c r="J1577" s="3">
        <v>2.7190399999999998E-3</v>
      </c>
      <c r="K1577" s="4">
        <v>12184459.92</v>
      </c>
      <c r="L1577" s="5">
        <v>575001</v>
      </c>
      <c r="M1577" s="6">
        <v>21.190328229999999</v>
      </c>
      <c r="N1577" s="7">
        <f>IF(ISNUMBER(_xll.BDP($C1577, "DELTA_MID")),_xll.BDP($C1577, "DELTA_MID")," ")</f>
        <v>0.73752399999999996</v>
      </c>
      <c r="O1577" s="7" t="str">
        <f>IF(ISNUMBER(N1577),_xll.BDP($C1577, "OPT_UNDL_TICKER"),"")</f>
        <v>SPX</v>
      </c>
      <c r="P1577" s="8">
        <f>IF(ISNUMBER(N1577),_xll.BDP($C1577, "OPT_UNDL_PX")," ")</f>
        <v>5996.66</v>
      </c>
      <c r="Q1577" s="7">
        <f>IF(ISNUMBER(N1577),+G1577*_xll.BDP($C1577, "PX_POS_MULT_FACTOR")*P1577/K1577," ")</f>
        <v>9.8431281146189695E-2</v>
      </c>
      <c r="R1577" s="8" t="str">
        <f>IF(OR($A1577="TUA",$A1577="TYA"),"",IF(ISNUMBER(_xll.BDP($C1577,"DUR_ADJ_OAS_MID")),_xll.BDP($C1577,"DUR_ADJ_OAS_MID"),IF(ISNUMBER(_xll.BDP($E1577&amp;" ISIN","DUR_ADJ_OAS_MID")),_xll.BDP($E1577&amp;" ISIN","DUR_ADJ_OAS_MID")," ")))</f>
        <v xml:space="preserve"> </v>
      </c>
      <c r="S1577" s="7">
        <f t="shared" si="24"/>
        <v>7.2595432196062404E-2</v>
      </c>
      <c r="T1577" t="s">
        <v>4106</v>
      </c>
      <c r="U1577" t="s">
        <v>54</v>
      </c>
      <c r="AG1577" s="18">
        <v>-6.5600000000000001E-4</v>
      </c>
    </row>
    <row r="1578" spans="1:33" x14ac:dyDescent="0.35">
      <c r="A1578" t="s">
        <v>4033</v>
      </c>
      <c r="B1578" t="s">
        <v>4107</v>
      </c>
      <c r="C1578" t="s">
        <v>4107</v>
      </c>
      <c r="F1578" t="s">
        <v>4108</v>
      </c>
      <c r="G1578" s="1">
        <v>2</v>
      </c>
      <c r="H1578" s="1">
        <v>56.2</v>
      </c>
      <c r="I1578" s="2">
        <v>11240</v>
      </c>
      <c r="J1578" s="3">
        <v>9.2248999999999999E-4</v>
      </c>
      <c r="K1578" s="4">
        <v>12184459.92</v>
      </c>
      <c r="L1578" s="5">
        <v>575001</v>
      </c>
      <c r="M1578" s="6">
        <v>21.190328229999999</v>
      </c>
      <c r="N1578" s="7">
        <f>IF(ISNUMBER(_xll.BDP($C1578, "DELTA_MID")),_xll.BDP($C1578, "DELTA_MID")," ")</f>
        <v>0.396457</v>
      </c>
      <c r="O1578" s="7" t="str">
        <f>IF(ISNUMBER(N1578),_xll.BDP($C1578, "OPT_UNDL_TICKER"),"")</f>
        <v>SPX</v>
      </c>
      <c r="P1578" s="8">
        <f>IF(ISNUMBER(N1578),_xll.BDP($C1578, "OPT_UNDL_PX")," ")</f>
        <v>5996.66</v>
      </c>
      <c r="Q1578" s="7">
        <f>IF(ISNUMBER(N1578),+G1578*_xll.BDP($C1578, "PX_POS_MULT_FACTOR")*P1578/K1578," ")</f>
        <v>9.8431281146189695E-2</v>
      </c>
      <c r="R1578" s="8" t="str">
        <f>IF(OR($A1578="TUA",$A1578="TYA"),"",IF(ISNUMBER(_xll.BDP($C1578,"DUR_ADJ_OAS_MID")),_xll.BDP($C1578,"DUR_ADJ_OAS_MID"),IF(ISNUMBER(_xll.BDP($E1578&amp;" ISIN","DUR_ADJ_OAS_MID")),_xll.BDP($E1578&amp;" ISIN","DUR_ADJ_OAS_MID")," ")))</f>
        <v xml:space="preserve"> </v>
      </c>
      <c r="S1578" s="7">
        <f t="shared" si="24"/>
        <v>3.9023770429374931E-2</v>
      </c>
      <c r="T1578" t="s">
        <v>4108</v>
      </c>
      <c r="U1578" t="s">
        <v>54</v>
      </c>
      <c r="AG1578" s="18">
        <v>-6.5600000000000001E-4</v>
      </c>
    </row>
    <row r="1579" spans="1:33" x14ac:dyDescent="0.35">
      <c r="A1579" t="s">
        <v>4033</v>
      </c>
      <c r="B1579" t="s">
        <v>4109</v>
      </c>
      <c r="C1579" t="s">
        <v>4109</v>
      </c>
      <c r="F1579" t="s">
        <v>4109</v>
      </c>
      <c r="G1579" s="1">
        <v>10264</v>
      </c>
      <c r="H1579" s="1">
        <v>675.66600000000005</v>
      </c>
      <c r="I1579" s="2">
        <v>6935035.8200000003</v>
      </c>
      <c r="J1579" s="3">
        <v>0.56917055999999999</v>
      </c>
      <c r="K1579" s="4">
        <v>12184459.92</v>
      </c>
      <c r="L1579" s="5">
        <v>575001</v>
      </c>
      <c r="M1579" s="6">
        <v>21.190328229999999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T1579" t="s">
        <v>4109</v>
      </c>
      <c r="U1579" t="s">
        <v>75</v>
      </c>
      <c r="AG1579" s="18">
        <v>-6.5600000000000001E-4</v>
      </c>
    </row>
    <row r="1580" spans="1:33" x14ac:dyDescent="0.35">
      <c r="A1580" t="s">
        <v>4033</v>
      </c>
      <c r="B1580" t="s">
        <v>4110</v>
      </c>
      <c r="C1580" t="s">
        <v>4111</v>
      </c>
      <c r="F1580" t="s">
        <v>4111</v>
      </c>
      <c r="G1580" s="1">
        <v>-6939236</v>
      </c>
      <c r="H1580" s="1">
        <v>100</v>
      </c>
      <c r="I1580" s="2">
        <v>-6939236</v>
      </c>
      <c r="J1580" s="3">
        <v>-0.56951527000000002</v>
      </c>
      <c r="K1580" s="4">
        <v>12184459.92</v>
      </c>
      <c r="L1580" s="5">
        <v>575001</v>
      </c>
      <c r="M1580" s="6">
        <v>21.190328229999999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T1580" t="s">
        <v>4111</v>
      </c>
      <c r="U1580" t="s">
        <v>75</v>
      </c>
      <c r="AG1580" s="18">
        <v>-6.5600000000000001E-4</v>
      </c>
    </row>
    <row r="1581" spans="1:33" x14ac:dyDescent="0.35">
      <c r="A1581" t="s">
        <v>4033</v>
      </c>
      <c r="B1581" t="s">
        <v>187</v>
      </c>
      <c r="C1581" t="s">
        <v>187</v>
      </c>
      <c r="F1581" t="s">
        <v>187</v>
      </c>
      <c r="G1581" s="1">
        <v>2935101</v>
      </c>
      <c r="H1581" s="1">
        <v>100</v>
      </c>
      <c r="I1581" s="2">
        <v>2935101</v>
      </c>
      <c r="J1581" s="3">
        <v>0.24088888999999999</v>
      </c>
      <c r="K1581" s="4">
        <v>12184459.92</v>
      </c>
      <c r="L1581" s="5">
        <v>575001</v>
      </c>
      <c r="M1581" s="6">
        <v>21.190328229999999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T1581" t="s">
        <v>187</v>
      </c>
      <c r="U1581" t="s">
        <v>75</v>
      </c>
      <c r="AC1581" s="8" t="s">
        <v>180</v>
      </c>
      <c r="AD1581" s="8" t="s">
        <v>181</v>
      </c>
      <c r="AE1581" s="8">
        <v>-25</v>
      </c>
      <c r="AG1581" s="18">
        <v>-6.5600000000000001E-4</v>
      </c>
    </row>
    <row r="1582" spans="1:33" x14ac:dyDescent="0.35">
      <c r="A1582" t="s">
        <v>4033</v>
      </c>
      <c r="B1582" t="s">
        <v>188</v>
      </c>
      <c r="C1582" t="s">
        <v>189</v>
      </c>
      <c r="F1582" t="s">
        <v>189</v>
      </c>
      <c r="G1582" s="1">
        <v>-2850</v>
      </c>
      <c r="H1582" s="1">
        <v>1039.45</v>
      </c>
      <c r="I1582" s="2">
        <v>-2962432.5</v>
      </c>
      <c r="J1582" s="3">
        <v>-0.24313203</v>
      </c>
      <c r="K1582" s="4">
        <v>12184459.92</v>
      </c>
      <c r="L1582" s="5">
        <v>575001</v>
      </c>
      <c r="M1582" s="6">
        <v>21.190328229999999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T1582" t="s">
        <v>189</v>
      </c>
      <c r="U1582" t="s">
        <v>75</v>
      </c>
      <c r="AC1582" s="8" t="s">
        <v>180</v>
      </c>
      <c r="AD1582" s="8" t="s">
        <v>181</v>
      </c>
      <c r="AE1582" s="8">
        <v>-25</v>
      </c>
      <c r="AF1582" s="8" t="s">
        <v>189</v>
      </c>
      <c r="AG1582" s="18">
        <v>-6.5600000000000001E-4</v>
      </c>
    </row>
    <row r="1583" spans="1:33" x14ac:dyDescent="0.35">
      <c r="A1583" t="s">
        <v>4033</v>
      </c>
      <c r="B1583" t="s">
        <v>190</v>
      </c>
      <c r="C1583" t="s">
        <v>191</v>
      </c>
      <c r="D1583" t="s">
        <v>192</v>
      </c>
      <c r="E1583" t="s">
        <v>193</v>
      </c>
      <c r="F1583" t="s">
        <v>194</v>
      </c>
      <c r="G1583" s="1">
        <v>-656.79593537559572</v>
      </c>
      <c r="H1583" s="1">
        <v>39.53</v>
      </c>
      <c r="I1583" s="2">
        <v>-25963.143325397301</v>
      </c>
      <c r="J1583" s="3">
        <v>-2.1308407180838998E-3</v>
      </c>
      <c r="K1583" s="4">
        <v>12184459.92</v>
      </c>
      <c r="L1583" s="5">
        <v>575001</v>
      </c>
      <c r="M1583" s="6">
        <v>21.190328229999999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195</v>
      </c>
      <c r="AG1583" s="18">
        <v>-6.5600000000000001E-4</v>
      </c>
    </row>
    <row r="1584" spans="1:33" x14ac:dyDescent="0.35">
      <c r="A1584" t="s">
        <v>4033</v>
      </c>
      <c r="B1584" t="s">
        <v>196</v>
      </c>
      <c r="C1584" t="s">
        <v>197</v>
      </c>
      <c r="D1584" t="s">
        <v>198</v>
      </c>
      <c r="E1584" t="s">
        <v>199</v>
      </c>
      <c r="F1584" t="s">
        <v>200</v>
      </c>
      <c r="G1584" s="1">
        <v>-2192.0200477721828</v>
      </c>
      <c r="H1584" s="1">
        <v>18.27</v>
      </c>
      <c r="I1584" s="2">
        <v>-40048.206272797783</v>
      </c>
      <c r="J1584" s="3">
        <v>-3.2868265426406998E-3</v>
      </c>
      <c r="K1584" s="4">
        <v>12184459.92</v>
      </c>
      <c r="L1584" s="5">
        <v>575001</v>
      </c>
      <c r="M1584" s="6">
        <v>21.190328229999999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195</v>
      </c>
      <c r="AG1584" s="18">
        <v>-6.5600000000000001E-4</v>
      </c>
    </row>
    <row r="1585" spans="1:33" x14ac:dyDescent="0.35">
      <c r="A1585" t="s">
        <v>4033</v>
      </c>
      <c r="B1585" t="s">
        <v>201</v>
      </c>
      <c r="C1585" t="s">
        <v>202</v>
      </c>
      <c r="D1585" t="s">
        <v>203</v>
      </c>
      <c r="E1585" t="s">
        <v>204</v>
      </c>
      <c r="F1585" t="s">
        <v>205</v>
      </c>
      <c r="G1585" s="1">
        <v>-767.10417670132585</v>
      </c>
      <c r="H1585" s="1">
        <v>45.91</v>
      </c>
      <c r="I1585" s="2">
        <v>-35217.752752357868</v>
      </c>
      <c r="J1585" s="3">
        <v>-2.8903827484836001E-3</v>
      </c>
      <c r="K1585" s="4">
        <v>12184459.92</v>
      </c>
      <c r="L1585" s="5">
        <v>575001</v>
      </c>
      <c r="M1585" s="6">
        <v>21.190328229999999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195</v>
      </c>
      <c r="AG1585" s="18">
        <v>-6.5600000000000001E-4</v>
      </c>
    </row>
    <row r="1586" spans="1:33" x14ac:dyDescent="0.35">
      <c r="A1586" t="s">
        <v>4033</v>
      </c>
      <c r="B1586" t="s">
        <v>206</v>
      </c>
      <c r="C1586" t="s">
        <v>207</v>
      </c>
      <c r="D1586" t="s">
        <v>208</v>
      </c>
      <c r="E1586" t="s">
        <v>209</v>
      </c>
      <c r="F1586" t="s">
        <v>210</v>
      </c>
      <c r="G1586" s="1">
        <v>-764.46727106754361</v>
      </c>
      <c r="H1586" s="1">
        <v>43.78</v>
      </c>
      <c r="I1586" s="2">
        <v>-33468.377127337058</v>
      </c>
      <c r="J1586" s="3">
        <v>-2.746808422128E-3</v>
      </c>
      <c r="K1586" s="4">
        <v>12184459.92</v>
      </c>
      <c r="L1586" s="5">
        <v>575001</v>
      </c>
      <c r="M1586" s="6">
        <v>21.190328229999999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195</v>
      </c>
      <c r="AG1586" s="18">
        <v>-6.5600000000000001E-4</v>
      </c>
    </row>
    <row r="1587" spans="1:33" x14ac:dyDescent="0.35">
      <c r="A1587" t="s">
        <v>4033</v>
      </c>
      <c r="B1587" t="s">
        <v>211</v>
      </c>
      <c r="C1587" t="s">
        <v>212</v>
      </c>
      <c r="D1587" t="s">
        <v>213</v>
      </c>
      <c r="E1587" t="s">
        <v>214</v>
      </c>
      <c r="F1587" t="s">
        <v>215</v>
      </c>
      <c r="G1587" s="1">
        <v>-4053.1088348766348</v>
      </c>
      <c r="H1587" s="1">
        <v>7.27</v>
      </c>
      <c r="I1587" s="2">
        <v>-29466.10122955314</v>
      </c>
      <c r="J1587" s="3">
        <v>-2.4183346182777002E-3</v>
      </c>
      <c r="K1587" s="4">
        <v>12184459.92</v>
      </c>
      <c r="L1587" s="5">
        <v>575001</v>
      </c>
      <c r="M1587" s="6">
        <v>21.190328229999999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195</v>
      </c>
      <c r="AG1587" s="18">
        <v>-6.5600000000000001E-4</v>
      </c>
    </row>
    <row r="1588" spans="1:33" x14ac:dyDescent="0.35">
      <c r="A1588" t="s">
        <v>4033</v>
      </c>
      <c r="B1588" t="s">
        <v>216</v>
      </c>
      <c r="C1588" t="s">
        <v>217</v>
      </c>
      <c r="D1588" t="s">
        <v>218</v>
      </c>
      <c r="E1588" t="s">
        <v>219</v>
      </c>
      <c r="F1588" t="s">
        <v>220</v>
      </c>
      <c r="G1588" s="1">
        <v>-637.05758038630904</v>
      </c>
      <c r="H1588" s="1">
        <v>46.66</v>
      </c>
      <c r="I1588" s="2">
        <v>-29725.106700825181</v>
      </c>
      <c r="J1588" s="3">
        <v>-2.4395916516606001E-3</v>
      </c>
      <c r="K1588" s="4">
        <v>12184459.92</v>
      </c>
      <c r="L1588" s="5">
        <v>575001</v>
      </c>
      <c r="M1588" s="6">
        <v>21.190328229999999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195</v>
      </c>
      <c r="AG1588" s="18">
        <v>-6.5600000000000001E-4</v>
      </c>
    </row>
    <row r="1589" spans="1:33" x14ac:dyDescent="0.35">
      <c r="A1589" t="s">
        <v>4033</v>
      </c>
      <c r="B1589" t="s">
        <v>221</v>
      </c>
      <c r="C1589" t="s">
        <v>222</v>
      </c>
      <c r="D1589" t="s">
        <v>223</v>
      </c>
      <c r="E1589" t="s">
        <v>224</v>
      </c>
      <c r="F1589" t="s">
        <v>225</v>
      </c>
      <c r="G1589" s="1">
        <v>-304.39730564309627</v>
      </c>
      <c r="H1589" s="1">
        <v>97.49</v>
      </c>
      <c r="I1589" s="2">
        <v>-29675.693327145462</v>
      </c>
      <c r="J1589" s="3">
        <v>-2.4355362094002002E-3</v>
      </c>
      <c r="K1589" s="4">
        <v>12184459.92</v>
      </c>
      <c r="L1589" s="5">
        <v>575001</v>
      </c>
      <c r="M1589" s="6">
        <v>21.190328229999999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195</v>
      </c>
      <c r="AG1589" s="18">
        <v>-6.5600000000000001E-4</v>
      </c>
    </row>
    <row r="1590" spans="1:33" x14ac:dyDescent="0.35">
      <c r="A1590" t="s">
        <v>4033</v>
      </c>
      <c r="B1590" t="s">
        <v>226</v>
      </c>
      <c r="C1590" t="s">
        <v>227</v>
      </c>
      <c r="D1590" t="s">
        <v>228</v>
      </c>
      <c r="E1590" t="s">
        <v>229</v>
      </c>
      <c r="F1590" t="s">
        <v>230</v>
      </c>
      <c r="G1590" s="1">
        <v>-573.84960630585192</v>
      </c>
      <c r="H1590" s="1">
        <v>66.34</v>
      </c>
      <c r="I1590" s="2">
        <v>-38069.18288233022</v>
      </c>
      <c r="J1590" s="3">
        <v>-3.1244046213195001E-3</v>
      </c>
      <c r="K1590" s="4">
        <v>12184459.92</v>
      </c>
      <c r="L1590" s="5">
        <v>575001</v>
      </c>
      <c r="M1590" s="6">
        <v>21.190328229999999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195</v>
      </c>
      <c r="AG1590" s="18">
        <v>-6.5600000000000001E-4</v>
      </c>
    </row>
    <row r="1591" spans="1:33" x14ac:dyDescent="0.35">
      <c r="A1591" t="s">
        <v>4033</v>
      </c>
      <c r="B1591" t="s">
        <v>231</v>
      </c>
      <c r="C1591" t="s">
        <v>232</v>
      </c>
      <c r="D1591" t="s">
        <v>233</v>
      </c>
      <c r="E1591" t="s">
        <v>234</v>
      </c>
      <c r="F1591" t="s">
        <v>235</v>
      </c>
      <c r="G1591" s="1">
        <v>-1312.544559535015</v>
      </c>
      <c r="H1591" s="1">
        <v>24.4</v>
      </c>
      <c r="I1591" s="2">
        <v>-32026.087252654361</v>
      </c>
      <c r="J1591" s="3">
        <v>-2.6284371620021998E-3</v>
      </c>
      <c r="K1591" s="4">
        <v>12184459.92</v>
      </c>
      <c r="L1591" s="5">
        <v>575001</v>
      </c>
      <c r="M1591" s="6">
        <v>21.190328229999999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195</v>
      </c>
      <c r="AG1591" s="18">
        <v>-6.5600000000000001E-4</v>
      </c>
    </row>
    <row r="1592" spans="1:33" x14ac:dyDescent="0.35">
      <c r="A1592" t="s">
        <v>4033</v>
      </c>
      <c r="B1592" t="s">
        <v>236</v>
      </c>
      <c r="C1592" t="s">
        <v>237</v>
      </c>
      <c r="D1592" t="s">
        <v>238</v>
      </c>
      <c r="E1592" t="s">
        <v>239</v>
      </c>
      <c r="F1592" t="s">
        <v>240</v>
      </c>
      <c r="G1592" s="1">
        <v>-823.9596567168353</v>
      </c>
      <c r="H1592" s="1">
        <v>37.450000000000003</v>
      </c>
      <c r="I1592" s="2">
        <v>-30857.28914404548</v>
      </c>
      <c r="J1592" s="3">
        <v>-2.532511850886E-3</v>
      </c>
      <c r="K1592" s="4">
        <v>12184459.92</v>
      </c>
      <c r="L1592" s="5">
        <v>575001</v>
      </c>
      <c r="M1592" s="6">
        <v>21.190328229999999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195</v>
      </c>
      <c r="AG1592" s="18">
        <v>-6.5600000000000001E-4</v>
      </c>
    </row>
    <row r="1593" spans="1:33" x14ac:dyDescent="0.35">
      <c r="A1593" t="s">
        <v>4033</v>
      </c>
      <c r="B1593" t="s">
        <v>241</v>
      </c>
      <c r="C1593" t="s">
        <v>242</v>
      </c>
      <c r="D1593" t="s">
        <v>243</v>
      </c>
      <c r="E1593" t="s">
        <v>244</v>
      </c>
      <c r="F1593" t="s">
        <v>245</v>
      </c>
      <c r="G1593" s="1">
        <v>-51.558861160189672</v>
      </c>
      <c r="H1593" s="1">
        <v>171.09</v>
      </c>
      <c r="I1593" s="2">
        <v>-8821.2055558968514</v>
      </c>
      <c r="J1593" s="3">
        <v>-7.2397181441069991E-4</v>
      </c>
      <c r="K1593" s="4">
        <v>12184459.92</v>
      </c>
      <c r="L1593" s="5">
        <v>575001</v>
      </c>
      <c r="M1593" s="6">
        <v>21.190328229999999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195</v>
      </c>
      <c r="AG1593" s="18">
        <v>-6.5600000000000001E-4</v>
      </c>
    </row>
    <row r="1594" spans="1:33" x14ac:dyDescent="0.35">
      <c r="A1594" t="s">
        <v>4033</v>
      </c>
      <c r="B1594" t="s">
        <v>246</v>
      </c>
      <c r="C1594" t="s">
        <v>247</v>
      </c>
      <c r="D1594" t="s">
        <v>248</v>
      </c>
      <c r="E1594" t="s">
        <v>249</v>
      </c>
      <c r="F1594" t="s">
        <v>250</v>
      </c>
      <c r="G1594" s="1">
        <v>-229.17055183447931</v>
      </c>
      <c r="H1594" s="1">
        <v>36.75</v>
      </c>
      <c r="I1594" s="2">
        <v>-8422.0177799171161</v>
      </c>
      <c r="J1594" s="3">
        <v>-6.9120977336820002E-4</v>
      </c>
      <c r="K1594" s="4">
        <v>12184459.92</v>
      </c>
      <c r="L1594" s="5">
        <v>575001</v>
      </c>
      <c r="M1594" s="6">
        <v>21.190328229999999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195</v>
      </c>
      <c r="AG1594" s="18">
        <v>-6.5600000000000001E-4</v>
      </c>
    </row>
    <row r="1595" spans="1:33" x14ac:dyDescent="0.35">
      <c r="A1595" t="s">
        <v>4033</v>
      </c>
      <c r="B1595" t="s">
        <v>251</v>
      </c>
      <c r="C1595" t="s">
        <v>252</v>
      </c>
      <c r="D1595" t="s">
        <v>253</v>
      </c>
      <c r="E1595" t="s">
        <v>254</v>
      </c>
      <c r="F1595" t="s">
        <v>255</v>
      </c>
      <c r="G1595" s="1">
        <v>-433.24950928287581</v>
      </c>
      <c r="H1595" s="1">
        <v>67.650000000000006</v>
      </c>
      <c r="I1595" s="2">
        <v>-29309.329302986549</v>
      </c>
      <c r="J1595" s="3">
        <v>-2.4054680712501E-3</v>
      </c>
      <c r="K1595" s="4">
        <v>12184459.92</v>
      </c>
      <c r="L1595" s="5">
        <v>575001</v>
      </c>
      <c r="M1595" s="6">
        <v>21.190328229999999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195</v>
      </c>
      <c r="AG1595" s="18">
        <v>-6.5600000000000001E-4</v>
      </c>
    </row>
    <row r="1596" spans="1:33" x14ac:dyDescent="0.35">
      <c r="A1596" t="s">
        <v>4033</v>
      </c>
      <c r="B1596" t="s">
        <v>256</v>
      </c>
      <c r="C1596" t="s">
        <v>257</v>
      </c>
      <c r="D1596" t="s">
        <v>258</v>
      </c>
      <c r="E1596" t="s">
        <v>259</v>
      </c>
      <c r="F1596" t="s">
        <v>260</v>
      </c>
      <c r="G1596" s="1">
        <v>-68.855784493718218</v>
      </c>
      <c r="H1596" s="1">
        <v>332.32</v>
      </c>
      <c r="I1596" s="2">
        <v>-22882.15430295244</v>
      </c>
      <c r="J1596" s="3">
        <v>-1.8779785442432999E-3</v>
      </c>
      <c r="K1596" s="4">
        <v>12184459.92</v>
      </c>
      <c r="L1596" s="5">
        <v>575001</v>
      </c>
      <c r="M1596" s="6">
        <v>21.190328229999999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195</v>
      </c>
      <c r="AG1596" s="18">
        <v>-6.5600000000000001E-4</v>
      </c>
    </row>
    <row r="1597" spans="1:33" x14ac:dyDescent="0.35">
      <c r="A1597" t="s">
        <v>4033</v>
      </c>
      <c r="B1597" t="s">
        <v>261</v>
      </c>
      <c r="C1597" t="s">
        <v>262</v>
      </c>
      <c r="D1597" t="s">
        <v>263</v>
      </c>
      <c r="E1597" t="s">
        <v>264</v>
      </c>
      <c r="F1597" t="s">
        <v>265</v>
      </c>
      <c r="G1597" s="1">
        <v>-353.29072604844521</v>
      </c>
      <c r="H1597" s="1">
        <v>90.185000000000002</v>
      </c>
      <c r="I1597" s="2">
        <v>-31861.52412867903</v>
      </c>
      <c r="J1597" s="3">
        <v>-2.6149311777356999E-3</v>
      </c>
      <c r="K1597" s="4">
        <v>12184459.92</v>
      </c>
      <c r="L1597" s="5">
        <v>575001</v>
      </c>
      <c r="M1597" s="6">
        <v>21.190328229999999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195</v>
      </c>
      <c r="AG1597" s="18">
        <v>-6.5600000000000001E-4</v>
      </c>
    </row>
    <row r="1598" spans="1:33" x14ac:dyDescent="0.35">
      <c r="A1598" t="s">
        <v>4033</v>
      </c>
      <c r="B1598" t="s">
        <v>266</v>
      </c>
      <c r="C1598" t="s">
        <v>267</v>
      </c>
      <c r="D1598" t="s">
        <v>268</v>
      </c>
      <c r="E1598" t="s">
        <v>269</v>
      </c>
      <c r="F1598" t="s">
        <v>270</v>
      </c>
      <c r="G1598" s="1">
        <v>-1530.554481350533</v>
      </c>
      <c r="H1598" s="1">
        <v>19.399999999999999</v>
      </c>
      <c r="I1598" s="2">
        <v>-29692.756938200331</v>
      </c>
      <c r="J1598" s="3">
        <v>-2.4369366498929999E-3</v>
      </c>
      <c r="K1598" s="4">
        <v>12184459.92</v>
      </c>
      <c r="L1598" s="5">
        <v>575001</v>
      </c>
      <c r="M1598" s="6">
        <v>21.190328229999999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195</v>
      </c>
      <c r="AG1598" s="18">
        <v>-6.5600000000000001E-4</v>
      </c>
    </row>
    <row r="1599" spans="1:33" x14ac:dyDescent="0.35">
      <c r="A1599" t="s">
        <v>4033</v>
      </c>
      <c r="B1599" t="s">
        <v>271</v>
      </c>
      <c r="C1599" t="s">
        <v>272</v>
      </c>
      <c r="D1599" t="s">
        <v>273</v>
      </c>
      <c r="E1599" t="s">
        <v>274</v>
      </c>
      <c r="F1599" t="s">
        <v>275</v>
      </c>
      <c r="G1599" s="1">
        <v>-1332.0288255757439</v>
      </c>
      <c r="H1599" s="1">
        <v>25.85</v>
      </c>
      <c r="I1599" s="2">
        <v>-34432.945141132986</v>
      </c>
      <c r="J1599" s="3">
        <v>-2.825972211096E-3</v>
      </c>
      <c r="K1599" s="4">
        <v>12184459.92</v>
      </c>
      <c r="L1599" s="5">
        <v>575001</v>
      </c>
      <c r="M1599" s="6">
        <v>21.190328229999999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195</v>
      </c>
      <c r="AG1599" s="18">
        <v>-6.5600000000000001E-4</v>
      </c>
    </row>
    <row r="1600" spans="1:33" x14ac:dyDescent="0.35">
      <c r="A1600" t="s">
        <v>4033</v>
      </c>
      <c r="B1600" t="s">
        <v>276</v>
      </c>
      <c r="C1600" t="s">
        <v>277</v>
      </c>
      <c r="D1600" t="s">
        <v>278</v>
      </c>
      <c r="E1600" t="s">
        <v>279</v>
      </c>
      <c r="F1600" t="s">
        <v>280</v>
      </c>
      <c r="G1600" s="1">
        <v>-398.1397456230842</v>
      </c>
      <c r="H1600" s="1">
        <v>72.61</v>
      </c>
      <c r="I1600" s="2">
        <v>-28908.926929692141</v>
      </c>
      <c r="J1600" s="3">
        <v>-2.3726063460753001E-3</v>
      </c>
      <c r="K1600" s="4">
        <v>12184459.92</v>
      </c>
      <c r="L1600" s="5">
        <v>575001</v>
      </c>
      <c r="M1600" s="6">
        <v>21.190328229999999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195</v>
      </c>
      <c r="AG1600" s="18">
        <v>-6.5600000000000001E-4</v>
      </c>
    </row>
    <row r="1601" spans="1:33" x14ac:dyDescent="0.35">
      <c r="A1601" t="s">
        <v>4033</v>
      </c>
      <c r="B1601" t="s">
        <v>281</v>
      </c>
      <c r="C1601" t="s">
        <v>282</v>
      </c>
      <c r="D1601" t="s">
        <v>283</v>
      </c>
      <c r="E1601" t="s">
        <v>284</v>
      </c>
      <c r="F1601" t="s">
        <v>285</v>
      </c>
      <c r="G1601" s="1">
        <v>-89.059807222557566</v>
      </c>
      <c r="H1601" s="1">
        <v>351.37</v>
      </c>
      <c r="I1601" s="2">
        <v>-31292.944463790049</v>
      </c>
      <c r="J1601" s="3">
        <v>-2.5682668472177999E-3</v>
      </c>
      <c r="K1601" s="4">
        <v>12184459.92</v>
      </c>
      <c r="L1601" s="5">
        <v>575001</v>
      </c>
      <c r="M1601" s="6">
        <v>21.190328229999999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195</v>
      </c>
      <c r="AG1601" s="18">
        <v>-6.5600000000000001E-4</v>
      </c>
    </row>
    <row r="1602" spans="1:33" x14ac:dyDescent="0.35">
      <c r="A1602" t="s">
        <v>4033</v>
      </c>
      <c r="B1602" t="s">
        <v>286</v>
      </c>
      <c r="C1602" t="s">
        <v>287</v>
      </c>
      <c r="D1602" t="s">
        <v>288</v>
      </c>
      <c r="E1602" t="s">
        <v>289</v>
      </c>
      <c r="F1602" t="s">
        <v>290</v>
      </c>
      <c r="G1602" s="1">
        <v>-564.91112603194733</v>
      </c>
      <c r="H1602" s="1">
        <v>53.51</v>
      </c>
      <c r="I1602" s="2">
        <v>-30228.394353969499</v>
      </c>
      <c r="J1602" s="3">
        <v>-2.4808973522372998E-3</v>
      </c>
      <c r="K1602" s="4">
        <v>12184459.92</v>
      </c>
      <c r="L1602" s="5">
        <v>575001</v>
      </c>
      <c r="M1602" s="6">
        <v>21.190328229999999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195</v>
      </c>
      <c r="AG1602" s="18">
        <v>-6.5600000000000001E-4</v>
      </c>
    </row>
    <row r="1603" spans="1:33" x14ac:dyDescent="0.35">
      <c r="A1603" t="s">
        <v>4033</v>
      </c>
      <c r="B1603" t="s">
        <v>291</v>
      </c>
      <c r="C1603" t="s">
        <v>292</v>
      </c>
      <c r="D1603" t="s">
        <v>293</v>
      </c>
      <c r="E1603" t="s">
        <v>294</v>
      </c>
      <c r="G1603" s="1">
        <v>-6677.1714755260546</v>
      </c>
      <c r="H1603" s="1">
        <v>5.09</v>
      </c>
      <c r="I1603" s="2">
        <v>-33986.802810427624</v>
      </c>
      <c r="J1603" s="3">
        <v>-2.789356527378E-3</v>
      </c>
      <c r="K1603" s="4">
        <v>12184459.92</v>
      </c>
      <c r="L1603" s="5">
        <v>575001</v>
      </c>
      <c r="M1603" s="6">
        <v>21.190328229999999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4"/>
        <v xml:space="preserve"> </v>
      </c>
      <c r="AB1603" s="8" t="s">
        <v>195</v>
      </c>
      <c r="AG1603" s="18">
        <v>-6.5600000000000001E-4</v>
      </c>
    </row>
    <row r="1604" spans="1:33" x14ac:dyDescent="0.35">
      <c r="A1604" t="s">
        <v>4033</v>
      </c>
      <c r="B1604" t="s">
        <v>295</v>
      </c>
      <c r="C1604" t="s">
        <v>296</v>
      </c>
      <c r="D1604" t="s">
        <v>297</v>
      </c>
      <c r="E1604" t="s">
        <v>298</v>
      </c>
      <c r="F1604" t="s">
        <v>299</v>
      </c>
      <c r="G1604" s="1">
        <v>-755.08386104704982</v>
      </c>
      <c r="H1604" s="1">
        <v>48.96</v>
      </c>
      <c r="I1604" s="2">
        <v>-36968.90583686356</v>
      </c>
      <c r="J1604" s="3">
        <v>-3.0341029540571999E-3</v>
      </c>
      <c r="K1604" s="4">
        <v>12184459.92</v>
      </c>
      <c r="L1604" s="5">
        <v>575001</v>
      </c>
      <c r="M1604" s="6">
        <v>21.190328229999999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AB1604" s="8" t="s">
        <v>195</v>
      </c>
      <c r="AG1604" s="18">
        <v>-6.5600000000000001E-4</v>
      </c>
    </row>
    <row r="1605" spans="1:33" x14ac:dyDescent="0.35">
      <c r="A1605" t="s">
        <v>4033</v>
      </c>
      <c r="B1605" t="s">
        <v>300</v>
      </c>
      <c r="C1605" t="s">
        <v>301</v>
      </c>
      <c r="D1605" t="s">
        <v>302</v>
      </c>
      <c r="E1605" t="s">
        <v>303</v>
      </c>
      <c r="F1605" t="s">
        <v>304</v>
      </c>
      <c r="G1605" s="1">
        <v>-303.98644136679951</v>
      </c>
      <c r="H1605" s="1">
        <v>98.29</v>
      </c>
      <c r="I1605" s="2">
        <v>-29878.827321942721</v>
      </c>
      <c r="J1605" s="3">
        <v>-2.4522077726972999E-3</v>
      </c>
      <c r="K1605" s="4">
        <v>12184459.92</v>
      </c>
      <c r="L1605" s="5">
        <v>575001</v>
      </c>
      <c r="M1605" s="6">
        <v>21.190328229999999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4"/>
        <v xml:space="preserve"> </v>
      </c>
      <c r="AB1605" s="8" t="s">
        <v>195</v>
      </c>
      <c r="AG1605" s="18">
        <v>-6.5600000000000001E-4</v>
      </c>
    </row>
    <row r="1606" spans="1:33" x14ac:dyDescent="0.35">
      <c r="A1606" t="s">
        <v>4033</v>
      </c>
      <c r="B1606" t="s">
        <v>305</v>
      </c>
      <c r="C1606" t="s">
        <v>306</v>
      </c>
      <c r="D1606" t="s">
        <v>307</v>
      </c>
      <c r="E1606" t="s">
        <v>308</v>
      </c>
      <c r="F1606" t="s">
        <v>309</v>
      </c>
      <c r="G1606" s="1">
        <v>-3742.518947842636</v>
      </c>
      <c r="H1606" s="1">
        <v>7.14</v>
      </c>
      <c r="I1606" s="2">
        <v>-26721.585287596419</v>
      </c>
      <c r="J1606" s="3">
        <v>-2.1930873804044998E-3</v>
      </c>
      <c r="K1606" s="4">
        <v>12184459.92</v>
      </c>
      <c r="L1606" s="5">
        <v>575001</v>
      </c>
      <c r="M1606" s="6">
        <v>21.190328229999999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ref="S1606:S1669" si="25">IF(ISNUMBER(N1606),Q1606*N1606,IF(ISNUMBER(R1606),J1606*R1606," "))</f>
        <v xml:space="preserve"> </v>
      </c>
      <c r="AB1606" s="8" t="s">
        <v>195</v>
      </c>
      <c r="AG1606" s="18">
        <v>-6.5600000000000001E-4</v>
      </c>
    </row>
    <row r="1607" spans="1:33" x14ac:dyDescent="0.35">
      <c r="A1607" t="s">
        <v>4033</v>
      </c>
      <c r="B1607" t="s">
        <v>310</v>
      </c>
      <c r="C1607" t="s">
        <v>311</v>
      </c>
      <c r="D1607" t="s">
        <v>312</v>
      </c>
      <c r="E1607" t="s">
        <v>313</v>
      </c>
      <c r="G1607" s="1">
        <v>-1376.7699720368309</v>
      </c>
      <c r="H1607" s="1">
        <v>23.82</v>
      </c>
      <c r="I1607" s="2">
        <v>-32794.660733917313</v>
      </c>
      <c r="J1607" s="3">
        <v>-2.6915153358654E-3</v>
      </c>
      <c r="K1607" s="4">
        <v>12184459.92</v>
      </c>
      <c r="L1607" s="5">
        <v>575001</v>
      </c>
      <c r="M1607" s="6">
        <v>21.190328229999999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195</v>
      </c>
      <c r="AG1607" s="18">
        <v>-6.5600000000000001E-4</v>
      </c>
    </row>
    <row r="1608" spans="1:33" x14ac:dyDescent="0.35">
      <c r="A1608" t="s">
        <v>4033</v>
      </c>
      <c r="B1608" t="s">
        <v>314</v>
      </c>
      <c r="C1608" t="s">
        <v>315</v>
      </c>
      <c r="D1608" t="s">
        <v>316</v>
      </c>
      <c r="E1608" t="s">
        <v>317</v>
      </c>
      <c r="F1608" t="s">
        <v>318</v>
      </c>
      <c r="G1608" s="1">
        <v>-616.94485992365628</v>
      </c>
      <c r="H1608" s="1">
        <v>52.62</v>
      </c>
      <c r="I1608" s="2">
        <v>-32463.63852918279</v>
      </c>
      <c r="J1608" s="3">
        <v>-2.6643477628331999E-3</v>
      </c>
      <c r="K1608" s="4">
        <v>12184459.92</v>
      </c>
      <c r="L1608" s="5">
        <v>575001</v>
      </c>
      <c r="M1608" s="6">
        <v>21.190328229999999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195</v>
      </c>
      <c r="AG1608" s="18">
        <v>-6.5600000000000001E-4</v>
      </c>
    </row>
    <row r="1609" spans="1:33" x14ac:dyDescent="0.35">
      <c r="A1609" t="s">
        <v>4033</v>
      </c>
      <c r="B1609" t="s">
        <v>319</v>
      </c>
      <c r="C1609" t="s">
        <v>320</v>
      </c>
      <c r="D1609" t="s">
        <v>321</v>
      </c>
      <c r="E1609" t="s">
        <v>322</v>
      </c>
      <c r="F1609" t="s">
        <v>323</v>
      </c>
      <c r="G1609" s="1">
        <v>-793.83533055866178</v>
      </c>
      <c r="H1609" s="1">
        <v>34.049999999999997</v>
      </c>
      <c r="I1609" s="2">
        <v>-27030.093005522431</v>
      </c>
      <c r="J1609" s="3">
        <v>-2.2184071500086998E-3</v>
      </c>
      <c r="K1609" s="4">
        <v>12184459.92</v>
      </c>
      <c r="L1609" s="5">
        <v>575001</v>
      </c>
      <c r="M1609" s="6">
        <v>21.190328229999999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195</v>
      </c>
      <c r="AG1609" s="18">
        <v>-6.5600000000000001E-4</v>
      </c>
    </row>
    <row r="1610" spans="1:33" x14ac:dyDescent="0.35">
      <c r="A1610" t="s">
        <v>4033</v>
      </c>
      <c r="B1610" t="s">
        <v>324</v>
      </c>
      <c r="C1610" t="s">
        <v>325</v>
      </c>
      <c r="D1610" t="s">
        <v>326</v>
      </c>
      <c r="E1610" t="s">
        <v>327</v>
      </c>
      <c r="F1610" t="s">
        <v>328</v>
      </c>
      <c r="G1610" s="1">
        <v>-541.51078246235829</v>
      </c>
      <c r="H1610" s="1">
        <v>65.819999999999993</v>
      </c>
      <c r="I1610" s="2">
        <v>-35642.239701672421</v>
      </c>
      <c r="J1610" s="3">
        <v>-2.9252211370622999E-3</v>
      </c>
      <c r="K1610" s="4">
        <v>12184459.92</v>
      </c>
      <c r="L1610" s="5">
        <v>575001</v>
      </c>
      <c r="M1610" s="6">
        <v>21.190328229999999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195</v>
      </c>
      <c r="AG1610" s="18">
        <v>-6.5600000000000001E-4</v>
      </c>
    </row>
    <row r="1611" spans="1:33" x14ac:dyDescent="0.35">
      <c r="A1611" t="s">
        <v>4033</v>
      </c>
      <c r="B1611" t="s">
        <v>329</v>
      </c>
      <c r="C1611" t="s">
        <v>330</v>
      </c>
      <c r="D1611" t="s">
        <v>331</v>
      </c>
      <c r="E1611" t="s">
        <v>332</v>
      </c>
      <c r="F1611" t="s">
        <v>333</v>
      </c>
      <c r="G1611" s="1">
        <v>-745.47058292118777</v>
      </c>
      <c r="H1611" s="1">
        <v>36.64</v>
      </c>
      <c r="I1611" s="2">
        <v>-27314.042158232322</v>
      </c>
      <c r="J1611" s="3">
        <v>-2.2417113550841999E-3</v>
      </c>
      <c r="K1611" s="4">
        <v>12184459.92</v>
      </c>
      <c r="L1611" s="5">
        <v>575001</v>
      </c>
      <c r="M1611" s="6">
        <v>21.190328229999999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195</v>
      </c>
      <c r="AG1611" s="18">
        <v>-6.5600000000000001E-4</v>
      </c>
    </row>
    <row r="1612" spans="1:33" x14ac:dyDescent="0.35">
      <c r="A1612" t="s">
        <v>4033</v>
      </c>
      <c r="B1612" t="s">
        <v>334</v>
      </c>
      <c r="C1612" t="s">
        <v>335</v>
      </c>
      <c r="D1612" t="s">
        <v>336</v>
      </c>
      <c r="E1612" t="s">
        <v>337</v>
      </c>
      <c r="F1612" t="s">
        <v>338</v>
      </c>
      <c r="G1612" s="1">
        <v>-393.59880343229918</v>
      </c>
      <c r="H1612" s="1">
        <v>68.44</v>
      </c>
      <c r="I1612" s="2">
        <v>-26937.90210690656</v>
      </c>
      <c r="J1612" s="3">
        <v>-2.2108408812351E-3</v>
      </c>
      <c r="K1612" s="4">
        <v>12184459.92</v>
      </c>
      <c r="L1612" s="5">
        <v>575001</v>
      </c>
      <c r="M1612" s="6">
        <v>21.190328229999999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195</v>
      </c>
      <c r="AG1612" s="18">
        <v>-6.5600000000000001E-4</v>
      </c>
    </row>
    <row r="1613" spans="1:33" x14ac:dyDescent="0.35">
      <c r="A1613" t="s">
        <v>4033</v>
      </c>
      <c r="B1613" t="s">
        <v>339</v>
      </c>
      <c r="C1613" t="s">
        <v>340</v>
      </c>
      <c r="D1613" t="s">
        <v>341</v>
      </c>
      <c r="E1613" t="s">
        <v>342</v>
      </c>
      <c r="F1613" t="s">
        <v>343</v>
      </c>
      <c r="G1613" s="1">
        <v>-462.05437885933088</v>
      </c>
      <c r="H1613" s="1">
        <v>72.069999999999993</v>
      </c>
      <c r="I1613" s="2">
        <v>-33300.259084391982</v>
      </c>
      <c r="J1613" s="3">
        <v>-2.7330106794254999E-3</v>
      </c>
      <c r="K1613" s="4">
        <v>12184459.92</v>
      </c>
      <c r="L1613" s="5">
        <v>575001</v>
      </c>
      <c r="M1613" s="6">
        <v>21.190328229999999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195</v>
      </c>
      <c r="AG1613" s="18">
        <v>-6.5600000000000001E-4</v>
      </c>
    </row>
    <row r="1614" spans="1:33" x14ac:dyDescent="0.35">
      <c r="A1614" t="s">
        <v>4033</v>
      </c>
      <c r="B1614" t="s">
        <v>344</v>
      </c>
      <c r="C1614" t="s">
        <v>345</v>
      </c>
      <c r="D1614" t="s">
        <v>346</v>
      </c>
      <c r="E1614" t="s">
        <v>347</v>
      </c>
      <c r="F1614" t="s">
        <v>348</v>
      </c>
      <c r="G1614" s="1">
        <v>-1758.360179662315</v>
      </c>
      <c r="H1614" s="1">
        <v>15.9</v>
      </c>
      <c r="I1614" s="2">
        <v>-27957.926856630809</v>
      </c>
      <c r="J1614" s="3">
        <v>-2.2945561018047002E-3</v>
      </c>
      <c r="K1614" s="4">
        <v>12184459.92</v>
      </c>
      <c r="L1614" s="5">
        <v>575001</v>
      </c>
      <c r="M1614" s="6">
        <v>21.190328229999999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195</v>
      </c>
      <c r="AG1614" s="18">
        <v>-6.5600000000000001E-4</v>
      </c>
    </row>
    <row r="1615" spans="1:33" x14ac:dyDescent="0.35">
      <c r="A1615" t="s">
        <v>4033</v>
      </c>
      <c r="B1615" t="s">
        <v>349</v>
      </c>
      <c r="C1615" t="s">
        <v>350</v>
      </c>
      <c r="D1615" t="s">
        <v>351</v>
      </c>
      <c r="E1615" t="s">
        <v>352</v>
      </c>
      <c r="F1615" t="s">
        <v>353</v>
      </c>
      <c r="G1615" s="1">
        <v>-163.91906577931201</v>
      </c>
      <c r="H1615" s="1">
        <v>166.24</v>
      </c>
      <c r="I1615" s="2">
        <v>-27249.905495152831</v>
      </c>
      <c r="J1615" s="3">
        <v>-2.2364475466347001E-3</v>
      </c>
      <c r="K1615" s="4">
        <v>12184459.92</v>
      </c>
      <c r="L1615" s="5">
        <v>575001</v>
      </c>
      <c r="M1615" s="6">
        <v>21.190328229999999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195</v>
      </c>
      <c r="AG1615" s="18">
        <v>-6.5600000000000001E-4</v>
      </c>
    </row>
    <row r="1616" spans="1:33" x14ac:dyDescent="0.35">
      <c r="A1616" t="s">
        <v>4033</v>
      </c>
      <c r="B1616" t="s">
        <v>354</v>
      </c>
      <c r="C1616" t="s">
        <v>355</v>
      </c>
      <c r="D1616" t="s">
        <v>356</v>
      </c>
      <c r="E1616" t="s">
        <v>357</v>
      </c>
      <c r="F1616" t="s">
        <v>358</v>
      </c>
      <c r="G1616" s="1">
        <v>-1453.249601919272</v>
      </c>
      <c r="H1616" s="1">
        <v>20.48</v>
      </c>
      <c r="I1616" s="2">
        <v>-29762.551847306699</v>
      </c>
      <c r="J1616" s="3">
        <v>-2.4426648405197998E-3</v>
      </c>
      <c r="K1616" s="4">
        <v>12184459.92</v>
      </c>
      <c r="L1616" s="5">
        <v>575001</v>
      </c>
      <c r="M1616" s="6">
        <v>21.190328229999999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195</v>
      </c>
      <c r="AG1616" s="18">
        <v>-6.5600000000000001E-4</v>
      </c>
    </row>
    <row r="1617" spans="1:33" x14ac:dyDescent="0.35">
      <c r="A1617" t="s">
        <v>4033</v>
      </c>
      <c r="B1617" t="s">
        <v>359</v>
      </c>
      <c r="C1617" t="s">
        <v>360</v>
      </c>
      <c r="D1617" t="s">
        <v>361</v>
      </c>
      <c r="E1617" t="s">
        <v>362</v>
      </c>
      <c r="F1617" t="s">
        <v>363</v>
      </c>
      <c r="G1617" s="1">
        <v>-2068.1081219481212</v>
      </c>
      <c r="H1617" s="1">
        <v>12.02</v>
      </c>
      <c r="I1617" s="2">
        <v>-24858.65962581641</v>
      </c>
      <c r="J1617" s="3">
        <v>-2.040193803339E-3</v>
      </c>
      <c r="K1617" s="4">
        <v>12184459.92</v>
      </c>
      <c r="L1617" s="5">
        <v>575001</v>
      </c>
      <c r="M1617" s="6">
        <v>21.190328229999999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195</v>
      </c>
      <c r="AG1617" s="18">
        <v>-6.5600000000000001E-4</v>
      </c>
    </row>
    <row r="1618" spans="1:33" x14ac:dyDescent="0.35">
      <c r="A1618" t="s">
        <v>4033</v>
      </c>
      <c r="B1618" t="s">
        <v>364</v>
      </c>
      <c r="C1618" t="s">
        <v>365</v>
      </c>
      <c r="D1618" t="s">
        <v>366</v>
      </c>
      <c r="E1618" t="s">
        <v>367</v>
      </c>
      <c r="F1618" t="s">
        <v>368</v>
      </c>
      <c r="G1618" s="1">
        <v>-908.2989105862415</v>
      </c>
      <c r="H1618" s="1">
        <v>37.39</v>
      </c>
      <c r="I1618" s="2">
        <v>-33961.296266819569</v>
      </c>
      <c r="J1618" s="3">
        <v>-2.7872631605997001E-3</v>
      </c>
      <c r="K1618" s="4">
        <v>12184459.92</v>
      </c>
      <c r="L1618" s="5">
        <v>575001</v>
      </c>
      <c r="M1618" s="6">
        <v>21.190328229999999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195</v>
      </c>
      <c r="AG1618" s="18">
        <v>-6.5600000000000001E-4</v>
      </c>
    </row>
    <row r="1619" spans="1:33" x14ac:dyDescent="0.35">
      <c r="A1619" t="s">
        <v>4033</v>
      </c>
      <c r="B1619" t="s">
        <v>369</v>
      </c>
      <c r="C1619" t="s">
        <v>370</v>
      </c>
      <c r="D1619" t="s">
        <v>371</v>
      </c>
      <c r="E1619" t="s">
        <v>372</v>
      </c>
      <c r="F1619" t="s">
        <v>373</v>
      </c>
      <c r="G1619" s="1">
        <v>-434.29382059867658</v>
      </c>
      <c r="H1619" s="1">
        <v>53.43</v>
      </c>
      <c r="I1619" s="2">
        <v>-23204.318834587291</v>
      </c>
      <c r="J1619" s="3">
        <v>-1.9044191525057999E-3</v>
      </c>
      <c r="K1619" s="4">
        <v>12184459.92</v>
      </c>
      <c r="L1619" s="5">
        <v>575001</v>
      </c>
      <c r="M1619" s="6">
        <v>21.190328229999999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195</v>
      </c>
      <c r="AG1619" s="18">
        <v>-6.5600000000000001E-4</v>
      </c>
    </row>
    <row r="1620" spans="1:33" x14ac:dyDescent="0.35">
      <c r="A1620" t="s">
        <v>4033</v>
      </c>
      <c r="B1620" t="s">
        <v>374</v>
      </c>
      <c r="C1620" t="s">
        <v>375</v>
      </c>
      <c r="D1620" t="s">
        <v>376</v>
      </c>
      <c r="E1620" t="s">
        <v>377</v>
      </c>
      <c r="F1620" t="s">
        <v>378</v>
      </c>
      <c r="G1620" s="1">
        <v>-1590.616909371063</v>
      </c>
      <c r="H1620" s="1">
        <v>17.690000000000001</v>
      </c>
      <c r="I1620" s="2">
        <v>-28138.013126774102</v>
      </c>
      <c r="J1620" s="3">
        <v>-2.3093360979084001E-3</v>
      </c>
      <c r="K1620" s="4">
        <v>12184459.92</v>
      </c>
      <c r="L1620" s="5">
        <v>575001</v>
      </c>
      <c r="M1620" s="6">
        <v>21.190328229999999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195</v>
      </c>
      <c r="AG1620" s="18">
        <v>-6.5600000000000001E-4</v>
      </c>
    </row>
    <row r="1621" spans="1:33" x14ac:dyDescent="0.35">
      <c r="A1621" t="s">
        <v>4033</v>
      </c>
      <c r="B1621" t="s">
        <v>379</v>
      </c>
      <c r="C1621" t="s">
        <v>380</v>
      </c>
      <c r="D1621" t="s">
        <v>381</v>
      </c>
      <c r="E1621" t="s">
        <v>382</v>
      </c>
      <c r="F1621" t="s">
        <v>383</v>
      </c>
      <c r="G1621" s="1">
        <v>-1301.8539574693721</v>
      </c>
      <c r="H1621" s="1">
        <v>23.46</v>
      </c>
      <c r="I1621" s="2">
        <v>-30541.493842231459</v>
      </c>
      <c r="J1621" s="3">
        <v>-2.5065939764879999E-3</v>
      </c>
      <c r="K1621" s="4">
        <v>12184459.92</v>
      </c>
      <c r="L1621" s="5">
        <v>575001</v>
      </c>
      <c r="M1621" s="6">
        <v>21.190328229999999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195</v>
      </c>
      <c r="AG1621" s="18">
        <v>-6.5600000000000001E-4</v>
      </c>
    </row>
    <row r="1622" spans="1:33" x14ac:dyDescent="0.35">
      <c r="A1622" t="s">
        <v>4033</v>
      </c>
      <c r="B1622" t="s">
        <v>384</v>
      </c>
      <c r="C1622" t="s">
        <v>385</v>
      </c>
      <c r="D1622" t="s">
        <v>386</v>
      </c>
      <c r="E1622" t="s">
        <v>387</v>
      </c>
      <c r="F1622" t="s">
        <v>388</v>
      </c>
      <c r="G1622" s="1">
        <v>-1773.343653932624</v>
      </c>
      <c r="H1622" s="1">
        <v>15.95</v>
      </c>
      <c r="I1622" s="2">
        <v>-28284.831280225339</v>
      </c>
      <c r="J1622" s="3">
        <v>-2.3213857213151999E-3</v>
      </c>
      <c r="K1622" s="4">
        <v>12184459.92</v>
      </c>
      <c r="L1622" s="5">
        <v>575001</v>
      </c>
      <c r="M1622" s="6">
        <v>21.190328229999999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195</v>
      </c>
      <c r="AG1622" s="18">
        <v>-6.5600000000000001E-4</v>
      </c>
    </row>
    <row r="1623" spans="1:33" x14ac:dyDescent="0.35">
      <c r="A1623" t="s">
        <v>4033</v>
      </c>
      <c r="B1623" t="s">
        <v>389</v>
      </c>
      <c r="C1623" t="s">
        <v>390</v>
      </c>
      <c r="D1623" t="s">
        <v>391</v>
      </c>
      <c r="E1623" t="s">
        <v>392</v>
      </c>
      <c r="F1623" t="s">
        <v>393</v>
      </c>
      <c r="G1623" s="1">
        <v>-492.96089663650702</v>
      </c>
      <c r="H1623" s="1">
        <v>43.95</v>
      </c>
      <c r="I1623" s="2">
        <v>-21665.631407174489</v>
      </c>
      <c r="J1623" s="3">
        <v>-1.7781363761237999E-3</v>
      </c>
      <c r="K1623" s="4">
        <v>12184459.92</v>
      </c>
      <c r="L1623" s="5">
        <v>575001</v>
      </c>
      <c r="M1623" s="6">
        <v>21.190328229999999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195</v>
      </c>
      <c r="AG1623" s="18">
        <v>-6.5600000000000001E-4</v>
      </c>
    </row>
    <row r="1624" spans="1:33" x14ac:dyDescent="0.35">
      <c r="A1624" t="s">
        <v>4033</v>
      </c>
      <c r="B1624" t="s">
        <v>394</v>
      </c>
      <c r="C1624" t="s">
        <v>395</v>
      </c>
      <c r="D1624" t="s">
        <v>396</v>
      </c>
      <c r="E1624" t="s">
        <v>397</v>
      </c>
      <c r="F1624" t="s">
        <v>398</v>
      </c>
      <c r="G1624" s="1">
        <v>-3573.5726459019711</v>
      </c>
      <c r="H1624" s="1">
        <v>8.2899999999999991</v>
      </c>
      <c r="I1624" s="2">
        <v>-29624.917234527329</v>
      </c>
      <c r="J1624" s="3">
        <v>-2.4313689264059998E-3</v>
      </c>
      <c r="K1624" s="4">
        <v>12184459.92</v>
      </c>
      <c r="L1624" s="5">
        <v>575001</v>
      </c>
      <c r="M1624" s="6">
        <v>21.190328229999999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195</v>
      </c>
      <c r="AG1624" s="18">
        <v>-6.5600000000000001E-4</v>
      </c>
    </row>
    <row r="1625" spans="1:33" x14ac:dyDescent="0.35">
      <c r="A1625" t="s">
        <v>4033</v>
      </c>
      <c r="B1625" t="s">
        <v>399</v>
      </c>
      <c r="C1625" t="s">
        <v>400</v>
      </c>
      <c r="D1625" t="s">
        <v>401</v>
      </c>
      <c r="E1625" t="s">
        <v>402</v>
      </c>
      <c r="F1625" t="s">
        <v>403</v>
      </c>
      <c r="G1625" s="1">
        <v>-954.05076389783596</v>
      </c>
      <c r="H1625" s="1">
        <v>24.1</v>
      </c>
      <c r="I1625" s="2">
        <v>-22992.623409937849</v>
      </c>
      <c r="J1625" s="3">
        <v>-1.8870449376419999E-3</v>
      </c>
      <c r="K1625" s="4">
        <v>12184459.92</v>
      </c>
      <c r="L1625" s="5">
        <v>575001</v>
      </c>
      <c r="M1625" s="6">
        <v>21.190328229999999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195</v>
      </c>
      <c r="AG1625" s="18">
        <v>-6.5600000000000001E-4</v>
      </c>
    </row>
    <row r="1626" spans="1:33" x14ac:dyDescent="0.35">
      <c r="A1626" t="s">
        <v>4033</v>
      </c>
      <c r="B1626" t="s">
        <v>404</v>
      </c>
      <c r="C1626" t="s">
        <v>405</v>
      </c>
      <c r="D1626" t="s">
        <v>406</v>
      </c>
      <c r="E1626" t="s">
        <v>407</v>
      </c>
      <c r="F1626" t="s">
        <v>408</v>
      </c>
      <c r="G1626" s="1">
        <v>-161.21638155503791</v>
      </c>
      <c r="H1626" s="1">
        <v>163.87</v>
      </c>
      <c r="I1626" s="2">
        <v>-26418.52844542405</v>
      </c>
      <c r="J1626" s="3">
        <v>-2.1682149737355001E-3</v>
      </c>
      <c r="K1626" s="4">
        <v>12184459.92</v>
      </c>
      <c r="L1626" s="5">
        <v>575001</v>
      </c>
      <c r="M1626" s="6">
        <v>21.190328229999999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195</v>
      </c>
      <c r="AG1626" s="18">
        <v>-6.5600000000000001E-4</v>
      </c>
    </row>
    <row r="1627" spans="1:33" x14ac:dyDescent="0.35">
      <c r="A1627" t="s">
        <v>4033</v>
      </c>
      <c r="B1627" t="s">
        <v>409</v>
      </c>
      <c r="C1627" t="s">
        <v>410</v>
      </c>
      <c r="D1627" t="s">
        <v>411</v>
      </c>
      <c r="E1627" t="s">
        <v>412</v>
      </c>
      <c r="F1627" t="s">
        <v>413</v>
      </c>
      <c r="G1627" s="1">
        <v>-1494.882852364485</v>
      </c>
      <c r="H1627" s="1">
        <v>21.49</v>
      </c>
      <c r="I1627" s="2">
        <v>-32125.032497312779</v>
      </c>
      <c r="J1627" s="3">
        <v>-2.6365577718041999E-3</v>
      </c>
      <c r="K1627" s="4">
        <v>12184459.92</v>
      </c>
      <c r="L1627" s="5">
        <v>575001</v>
      </c>
      <c r="M1627" s="6">
        <v>21.190328229999999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195</v>
      </c>
      <c r="AG1627" s="18">
        <v>-6.5600000000000001E-4</v>
      </c>
    </row>
    <row r="1628" spans="1:33" x14ac:dyDescent="0.35">
      <c r="A1628" t="s">
        <v>4033</v>
      </c>
      <c r="B1628" t="s">
        <v>414</v>
      </c>
      <c r="C1628" t="s">
        <v>415</v>
      </c>
      <c r="D1628" t="s">
        <v>416</v>
      </c>
      <c r="E1628" t="s">
        <v>417</v>
      </c>
      <c r="G1628" s="1">
        <v>-237.90449843575411</v>
      </c>
      <c r="H1628" s="1">
        <v>121.18</v>
      </c>
      <c r="I1628" s="2">
        <v>-28829.267120444681</v>
      </c>
      <c r="J1628" s="3">
        <v>-2.3660685257886E-3</v>
      </c>
      <c r="K1628" s="4">
        <v>12184459.92</v>
      </c>
      <c r="L1628" s="5">
        <v>575001</v>
      </c>
      <c r="M1628" s="6">
        <v>21.190328229999999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195</v>
      </c>
      <c r="AG1628" s="18">
        <v>-6.5600000000000001E-4</v>
      </c>
    </row>
    <row r="1629" spans="1:33" x14ac:dyDescent="0.35">
      <c r="A1629" t="s">
        <v>4033</v>
      </c>
      <c r="B1629" t="s">
        <v>418</v>
      </c>
      <c r="C1629" t="s">
        <v>419</v>
      </c>
      <c r="D1629" t="s">
        <v>420</v>
      </c>
      <c r="E1629" t="s">
        <v>421</v>
      </c>
      <c r="F1629" t="s">
        <v>422</v>
      </c>
      <c r="G1629" s="1">
        <v>-2944.452370895302</v>
      </c>
      <c r="H1629" s="1">
        <v>7.64</v>
      </c>
      <c r="I1629" s="2">
        <v>-22495.61611364011</v>
      </c>
      <c r="J1629" s="3">
        <v>-1.8462546769689001E-3</v>
      </c>
      <c r="K1629" s="4">
        <v>12184459.92</v>
      </c>
      <c r="L1629" s="5">
        <v>575001</v>
      </c>
      <c r="M1629" s="6">
        <v>21.190328229999999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195</v>
      </c>
      <c r="AG1629" s="18">
        <v>-6.5600000000000001E-4</v>
      </c>
    </row>
    <row r="1630" spans="1:33" x14ac:dyDescent="0.35">
      <c r="A1630" t="s">
        <v>4033</v>
      </c>
      <c r="B1630" t="s">
        <v>423</v>
      </c>
      <c r="C1630" t="s">
        <v>424</v>
      </c>
      <c r="D1630" t="s">
        <v>425</v>
      </c>
      <c r="E1630" t="s">
        <v>426</v>
      </c>
      <c r="F1630" t="s">
        <v>427</v>
      </c>
      <c r="G1630" s="1">
        <v>-1264.1965471831491</v>
      </c>
      <c r="H1630" s="1">
        <v>24.1</v>
      </c>
      <c r="I1630" s="2">
        <v>-30467.136787113901</v>
      </c>
      <c r="J1630" s="3">
        <v>-2.5004913625349999E-3</v>
      </c>
      <c r="K1630" s="4">
        <v>12184459.92</v>
      </c>
      <c r="L1630" s="5">
        <v>575001</v>
      </c>
      <c r="M1630" s="6">
        <v>21.190328229999999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195</v>
      </c>
      <c r="AG1630" s="18">
        <v>-6.5600000000000001E-4</v>
      </c>
    </row>
    <row r="1631" spans="1:33" x14ac:dyDescent="0.35">
      <c r="A1631" t="s">
        <v>4033</v>
      </c>
      <c r="B1631" t="s">
        <v>428</v>
      </c>
      <c r="C1631" t="s">
        <v>429</v>
      </c>
      <c r="D1631" t="s">
        <v>430</v>
      </c>
      <c r="E1631" t="s">
        <v>431</v>
      </c>
      <c r="F1631" t="s">
        <v>432</v>
      </c>
      <c r="G1631" s="1">
        <v>-1122.5211038470129</v>
      </c>
      <c r="H1631" s="1">
        <v>38.26</v>
      </c>
      <c r="I1631" s="2">
        <v>-42947.657433186701</v>
      </c>
      <c r="J1631" s="3">
        <v>-3.5247895856829001E-3</v>
      </c>
      <c r="K1631" s="4">
        <v>12184459.92</v>
      </c>
      <c r="L1631" s="5">
        <v>575001</v>
      </c>
      <c r="M1631" s="6">
        <v>21.190328229999999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195</v>
      </c>
      <c r="AG1631" s="18">
        <v>-6.5600000000000001E-4</v>
      </c>
    </row>
    <row r="1632" spans="1:33" x14ac:dyDescent="0.35">
      <c r="A1632" t="s">
        <v>4033</v>
      </c>
      <c r="B1632" t="s">
        <v>433</v>
      </c>
      <c r="C1632" t="s">
        <v>434</v>
      </c>
      <c r="D1632" t="s">
        <v>435</v>
      </c>
      <c r="E1632" t="s">
        <v>436</v>
      </c>
      <c r="F1632" t="s">
        <v>437</v>
      </c>
      <c r="G1632" s="1">
        <v>-3560.1341712237058</v>
      </c>
      <c r="H1632" s="1">
        <v>3.59</v>
      </c>
      <c r="I1632" s="2">
        <v>-12780.881674693101</v>
      </c>
      <c r="J1632" s="3">
        <v>-1.0489493796696E-3</v>
      </c>
      <c r="K1632" s="4">
        <v>12184459.92</v>
      </c>
      <c r="L1632" s="5">
        <v>575001</v>
      </c>
      <c r="M1632" s="6">
        <v>21.190328229999999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195</v>
      </c>
      <c r="AG1632" s="18">
        <v>-6.5600000000000001E-4</v>
      </c>
    </row>
    <row r="1633" spans="1:33" x14ac:dyDescent="0.35">
      <c r="A1633" t="s">
        <v>4033</v>
      </c>
      <c r="B1633" t="s">
        <v>438</v>
      </c>
      <c r="C1633" t="s">
        <v>439</v>
      </c>
      <c r="D1633" t="s">
        <v>440</v>
      </c>
      <c r="E1633" t="s">
        <v>441</v>
      </c>
      <c r="F1633" t="s">
        <v>442</v>
      </c>
      <c r="G1633" s="1">
        <v>-1606.230887838316</v>
      </c>
      <c r="H1633" s="1">
        <v>13</v>
      </c>
      <c r="I1633" s="2">
        <v>-20881.001541898098</v>
      </c>
      <c r="J1633" s="3">
        <v>-1.713740426658E-3</v>
      </c>
      <c r="K1633" s="4">
        <v>12184459.92</v>
      </c>
      <c r="L1633" s="5">
        <v>575001</v>
      </c>
      <c r="M1633" s="6">
        <v>21.190328229999999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195</v>
      </c>
      <c r="AG1633" s="18">
        <v>-6.5600000000000001E-4</v>
      </c>
    </row>
    <row r="1634" spans="1:33" x14ac:dyDescent="0.35">
      <c r="A1634" t="s">
        <v>4033</v>
      </c>
      <c r="B1634" t="s">
        <v>443</v>
      </c>
      <c r="C1634" t="s">
        <v>444</v>
      </c>
      <c r="D1634" t="s">
        <v>445</v>
      </c>
      <c r="E1634" t="s">
        <v>446</v>
      </c>
      <c r="F1634" t="s">
        <v>447</v>
      </c>
      <c r="G1634" s="1">
        <v>-85.865392734556551</v>
      </c>
      <c r="H1634" s="1">
        <v>352.35</v>
      </c>
      <c r="I1634" s="2">
        <v>-30254.671130021001</v>
      </c>
      <c r="J1634" s="3">
        <v>-2.4830539333433998E-3</v>
      </c>
      <c r="K1634" s="4">
        <v>12184459.92</v>
      </c>
      <c r="L1634" s="5">
        <v>575001</v>
      </c>
      <c r="M1634" s="6">
        <v>21.190328229999999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195</v>
      </c>
      <c r="AG1634" s="18">
        <v>-6.5600000000000001E-4</v>
      </c>
    </row>
    <row r="1635" spans="1:33" x14ac:dyDescent="0.35">
      <c r="A1635" t="s">
        <v>4033</v>
      </c>
      <c r="B1635" t="s">
        <v>448</v>
      </c>
      <c r="C1635" t="s">
        <v>449</v>
      </c>
      <c r="D1635" t="s">
        <v>450</v>
      </c>
      <c r="E1635" t="s">
        <v>451</v>
      </c>
      <c r="F1635" t="s">
        <v>452</v>
      </c>
      <c r="G1635" s="1">
        <v>-2446.0365034364791</v>
      </c>
      <c r="H1635" s="1">
        <v>10.64</v>
      </c>
      <c r="I1635" s="2">
        <v>-26025.828396564131</v>
      </c>
      <c r="J1635" s="3">
        <v>-2.1359853918386999E-3</v>
      </c>
      <c r="K1635" s="4">
        <v>12184459.92</v>
      </c>
      <c r="L1635" s="5">
        <v>575001</v>
      </c>
      <c r="M1635" s="6">
        <v>21.190328229999999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195</v>
      </c>
      <c r="AG1635" s="18">
        <v>-6.5600000000000001E-4</v>
      </c>
    </row>
    <row r="1636" spans="1:33" x14ac:dyDescent="0.35">
      <c r="A1636" t="s">
        <v>4033</v>
      </c>
      <c r="B1636" t="s">
        <v>453</v>
      </c>
      <c r="C1636" t="s">
        <v>454</v>
      </c>
      <c r="D1636" t="s">
        <v>455</v>
      </c>
      <c r="E1636" t="s">
        <v>456</v>
      </c>
      <c r="F1636" t="s">
        <v>457</v>
      </c>
      <c r="G1636" s="1">
        <v>-415.31288805004482</v>
      </c>
      <c r="H1636" s="1">
        <v>94.41</v>
      </c>
      <c r="I1636" s="2">
        <v>-39209.689760804722</v>
      </c>
      <c r="J1636" s="3">
        <v>-3.2180080215492E-3</v>
      </c>
      <c r="K1636" s="4">
        <v>12184459.92</v>
      </c>
      <c r="L1636" s="5">
        <v>575001</v>
      </c>
      <c r="M1636" s="6">
        <v>21.190328229999999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195</v>
      </c>
      <c r="AG1636" s="18">
        <v>-6.5600000000000001E-4</v>
      </c>
    </row>
    <row r="1637" spans="1:33" x14ac:dyDescent="0.35">
      <c r="A1637" t="s">
        <v>4033</v>
      </c>
      <c r="B1637" t="s">
        <v>458</v>
      </c>
      <c r="C1637" t="s">
        <v>459</v>
      </c>
      <c r="D1637" t="s">
        <v>460</v>
      </c>
      <c r="E1637" t="s">
        <v>461</v>
      </c>
      <c r="F1637" t="s">
        <v>462</v>
      </c>
      <c r="G1637" s="1">
        <v>-933.88053571114995</v>
      </c>
      <c r="H1637" s="1">
        <v>32.1</v>
      </c>
      <c r="I1637" s="2">
        <v>-29977.56519632792</v>
      </c>
      <c r="J1637" s="3">
        <v>-2.4603113632572001E-3</v>
      </c>
      <c r="K1637" s="4">
        <v>12184459.92</v>
      </c>
      <c r="L1637" s="5">
        <v>575001</v>
      </c>
      <c r="M1637" s="6">
        <v>21.190328229999999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195</v>
      </c>
      <c r="AG1637" s="18">
        <v>-6.5600000000000001E-4</v>
      </c>
    </row>
    <row r="1638" spans="1:33" x14ac:dyDescent="0.35">
      <c r="A1638" t="s">
        <v>4033</v>
      </c>
      <c r="B1638" t="s">
        <v>463</v>
      </c>
      <c r="C1638" t="s">
        <v>464</v>
      </c>
      <c r="D1638" t="s">
        <v>465</v>
      </c>
      <c r="E1638" t="s">
        <v>466</v>
      </c>
      <c r="F1638" t="s">
        <v>467</v>
      </c>
      <c r="G1638" s="1">
        <v>-1866.506097055227</v>
      </c>
      <c r="H1638" s="1">
        <v>13.99</v>
      </c>
      <c r="I1638" s="2">
        <v>-26112.42029780263</v>
      </c>
      <c r="J1638" s="3">
        <v>-2.1430921410756001E-3</v>
      </c>
      <c r="K1638" s="4">
        <v>12184459.92</v>
      </c>
      <c r="L1638" s="5">
        <v>575001</v>
      </c>
      <c r="M1638" s="6">
        <v>21.190328229999999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195</v>
      </c>
      <c r="AG1638" s="18">
        <v>-6.5600000000000001E-4</v>
      </c>
    </row>
    <row r="1639" spans="1:33" x14ac:dyDescent="0.35">
      <c r="A1639" t="s">
        <v>4033</v>
      </c>
      <c r="B1639" t="s">
        <v>468</v>
      </c>
      <c r="C1639" t="s">
        <v>469</v>
      </c>
      <c r="D1639" t="s">
        <v>470</v>
      </c>
      <c r="E1639" t="s">
        <v>471</v>
      </c>
      <c r="F1639" t="s">
        <v>472</v>
      </c>
      <c r="G1639" s="1">
        <v>-1297.4726474434831</v>
      </c>
      <c r="H1639" s="1">
        <v>13.84</v>
      </c>
      <c r="I1639" s="2">
        <v>-17957.021440617809</v>
      </c>
      <c r="J1639" s="3">
        <v>-1.4737642504073999E-3</v>
      </c>
      <c r="K1639" s="4">
        <v>12184459.92</v>
      </c>
      <c r="L1639" s="5">
        <v>575001</v>
      </c>
      <c r="M1639" s="6">
        <v>21.190328229999999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195</v>
      </c>
      <c r="AG1639" s="18">
        <v>-6.5600000000000001E-4</v>
      </c>
    </row>
    <row r="1640" spans="1:33" x14ac:dyDescent="0.35">
      <c r="A1640" t="s">
        <v>4033</v>
      </c>
      <c r="B1640" t="s">
        <v>473</v>
      </c>
      <c r="C1640" t="s">
        <v>474</v>
      </c>
      <c r="D1640" t="s">
        <v>475</v>
      </c>
      <c r="E1640" t="s">
        <v>476</v>
      </c>
      <c r="F1640" t="s">
        <v>477</v>
      </c>
      <c r="G1640" s="1">
        <v>-788.72487581666974</v>
      </c>
      <c r="H1640" s="1">
        <v>32.85</v>
      </c>
      <c r="I1640" s="2">
        <v>-25909.612170577599</v>
      </c>
      <c r="J1640" s="3">
        <v>-2.1264473223017999E-3</v>
      </c>
      <c r="K1640" s="4">
        <v>12184459.92</v>
      </c>
      <c r="L1640" s="5">
        <v>575001</v>
      </c>
      <c r="M1640" s="6">
        <v>21.190328229999999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195</v>
      </c>
      <c r="AG1640" s="18">
        <v>-6.5600000000000001E-4</v>
      </c>
    </row>
    <row r="1641" spans="1:33" x14ac:dyDescent="0.35">
      <c r="A1641" t="s">
        <v>4033</v>
      </c>
      <c r="B1641" t="s">
        <v>478</v>
      </c>
      <c r="C1641" t="s">
        <v>479</v>
      </c>
      <c r="D1641" t="s">
        <v>480</v>
      </c>
      <c r="E1641" t="s">
        <v>481</v>
      </c>
      <c r="F1641" t="s">
        <v>482</v>
      </c>
      <c r="G1641" s="1">
        <v>-281.22760439764778</v>
      </c>
      <c r="H1641" s="1">
        <v>120.11</v>
      </c>
      <c r="I1641" s="2">
        <v>-33778.247564201483</v>
      </c>
      <c r="J1641" s="3">
        <v>-2.772240032466E-3</v>
      </c>
      <c r="K1641" s="4">
        <v>12184459.92</v>
      </c>
      <c r="L1641" s="5">
        <v>575001</v>
      </c>
      <c r="M1641" s="6">
        <v>21.190328229999999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195</v>
      </c>
      <c r="AG1641" s="18">
        <v>-6.5600000000000001E-4</v>
      </c>
    </row>
    <row r="1642" spans="1:33" x14ac:dyDescent="0.35">
      <c r="A1642" t="s">
        <v>4033</v>
      </c>
      <c r="B1642" t="s">
        <v>483</v>
      </c>
      <c r="C1642" t="s">
        <v>484</v>
      </c>
      <c r="D1642" t="s">
        <v>485</v>
      </c>
      <c r="E1642" t="s">
        <v>486</v>
      </c>
      <c r="F1642" t="s">
        <v>487</v>
      </c>
      <c r="G1642" s="1">
        <v>-1113.524227024023</v>
      </c>
      <c r="H1642" s="1">
        <v>27.14</v>
      </c>
      <c r="I1642" s="2">
        <v>-30221.047521431989</v>
      </c>
      <c r="J1642" s="3">
        <v>-2.4802943848029001E-3</v>
      </c>
      <c r="K1642" s="4">
        <v>12184459.92</v>
      </c>
      <c r="L1642" s="5">
        <v>575001</v>
      </c>
      <c r="M1642" s="6">
        <v>21.190328229999999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195</v>
      </c>
      <c r="AG1642" s="18">
        <v>-6.5600000000000001E-4</v>
      </c>
    </row>
    <row r="1643" spans="1:33" x14ac:dyDescent="0.35">
      <c r="A1643" t="s">
        <v>4033</v>
      </c>
      <c r="B1643" t="s">
        <v>488</v>
      </c>
      <c r="C1643" t="s">
        <v>489</v>
      </c>
      <c r="D1643" t="s">
        <v>490</v>
      </c>
      <c r="E1643" t="s">
        <v>491</v>
      </c>
      <c r="F1643" t="s">
        <v>492</v>
      </c>
      <c r="G1643" s="1">
        <v>-4160.6463578823532</v>
      </c>
      <c r="H1643" s="1">
        <v>4.7699999999999996</v>
      </c>
      <c r="I1643" s="2">
        <v>-19846.283127098821</v>
      </c>
      <c r="J1643" s="3">
        <v>-1.6288192712196E-3</v>
      </c>
      <c r="K1643" s="4">
        <v>12184459.92</v>
      </c>
      <c r="L1643" s="5">
        <v>575001</v>
      </c>
      <c r="M1643" s="6">
        <v>21.190328229999999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195</v>
      </c>
      <c r="AG1643" s="18">
        <v>-6.5600000000000001E-4</v>
      </c>
    </row>
    <row r="1644" spans="1:33" x14ac:dyDescent="0.35">
      <c r="A1644" t="s">
        <v>4033</v>
      </c>
      <c r="B1644" t="s">
        <v>493</v>
      </c>
      <c r="C1644" t="s">
        <v>494</v>
      </c>
      <c r="D1644" t="s">
        <v>495</v>
      </c>
      <c r="E1644" t="s">
        <v>496</v>
      </c>
      <c r="G1644" s="1">
        <v>-1185.15834638825</v>
      </c>
      <c r="H1644" s="1">
        <v>27.17</v>
      </c>
      <c r="I1644" s="2">
        <v>-32200.75227136875</v>
      </c>
      <c r="J1644" s="3">
        <v>-2.6427722264909998E-3</v>
      </c>
      <c r="K1644" s="4">
        <v>12184459.92</v>
      </c>
      <c r="L1644" s="5">
        <v>575001</v>
      </c>
      <c r="M1644" s="6">
        <v>21.190328229999999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195</v>
      </c>
      <c r="AG1644" s="18">
        <v>-6.5600000000000001E-4</v>
      </c>
    </row>
    <row r="1645" spans="1:33" x14ac:dyDescent="0.35">
      <c r="A1645" t="s">
        <v>4033</v>
      </c>
      <c r="B1645" t="s">
        <v>497</v>
      </c>
      <c r="C1645" t="s">
        <v>498</v>
      </c>
      <c r="D1645" t="s">
        <v>499</v>
      </c>
      <c r="E1645" t="s">
        <v>500</v>
      </c>
      <c r="G1645" s="1">
        <v>-1101.928661001142</v>
      </c>
      <c r="H1645" s="1">
        <v>26.17</v>
      </c>
      <c r="I1645" s="2">
        <v>-28837.47305839989</v>
      </c>
      <c r="J1645" s="3">
        <v>-2.3667420015116999E-3</v>
      </c>
      <c r="K1645" s="4">
        <v>12184459.92</v>
      </c>
      <c r="L1645" s="5">
        <v>575001</v>
      </c>
      <c r="M1645" s="6">
        <v>21.190328229999999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195</v>
      </c>
      <c r="AG1645" s="18">
        <v>-6.5600000000000001E-4</v>
      </c>
    </row>
    <row r="1646" spans="1:33" x14ac:dyDescent="0.35">
      <c r="A1646" t="s">
        <v>4033</v>
      </c>
      <c r="B1646" t="s">
        <v>501</v>
      </c>
      <c r="C1646" t="s">
        <v>502</v>
      </c>
      <c r="D1646" t="s">
        <v>503</v>
      </c>
      <c r="E1646" t="s">
        <v>504</v>
      </c>
      <c r="F1646" t="s">
        <v>505</v>
      </c>
      <c r="G1646" s="1">
        <v>-1522.210745490916</v>
      </c>
      <c r="H1646" s="1">
        <v>19.829999999999998</v>
      </c>
      <c r="I1646" s="2">
        <v>-30185.439083084861</v>
      </c>
      <c r="J1646" s="3">
        <v>-2.4773719378023001E-3</v>
      </c>
      <c r="K1646" s="4">
        <v>12184459.92</v>
      </c>
      <c r="L1646" s="5">
        <v>575001</v>
      </c>
      <c r="M1646" s="6">
        <v>21.190328229999999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195</v>
      </c>
      <c r="AG1646" s="18">
        <v>-6.5600000000000001E-4</v>
      </c>
    </row>
    <row r="1647" spans="1:33" x14ac:dyDescent="0.35">
      <c r="A1647" t="s">
        <v>4033</v>
      </c>
      <c r="B1647" t="s">
        <v>506</v>
      </c>
      <c r="C1647" t="s">
        <v>507</v>
      </c>
      <c r="D1647" t="s">
        <v>508</v>
      </c>
      <c r="E1647" t="s">
        <v>509</v>
      </c>
      <c r="F1647" t="s">
        <v>510</v>
      </c>
      <c r="G1647" s="1">
        <v>-3696.158499879281</v>
      </c>
      <c r="H1647" s="1">
        <v>10.119999999999999</v>
      </c>
      <c r="I1647" s="2">
        <v>-37405.124018778333</v>
      </c>
      <c r="J1647" s="3">
        <v>-3.0699041454747E-3</v>
      </c>
      <c r="K1647" s="4">
        <v>12184459.92</v>
      </c>
      <c r="L1647" s="5">
        <v>575001</v>
      </c>
      <c r="M1647" s="6">
        <v>21.190328229999999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195</v>
      </c>
      <c r="AG1647" s="18">
        <v>-6.5600000000000001E-4</v>
      </c>
    </row>
    <row r="1648" spans="1:33" x14ac:dyDescent="0.35">
      <c r="A1648" t="s">
        <v>4033</v>
      </c>
      <c r="B1648" t="s">
        <v>511</v>
      </c>
      <c r="C1648" t="s">
        <v>512</v>
      </c>
      <c r="D1648" t="s">
        <v>513</v>
      </c>
      <c r="E1648" t="s">
        <v>514</v>
      </c>
      <c r="F1648" t="s">
        <v>515</v>
      </c>
      <c r="G1648" s="1">
        <v>-178.64653881335519</v>
      </c>
      <c r="H1648" s="1">
        <v>152.86000000000001</v>
      </c>
      <c r="I1648" s="2">
        <v>-27307.90992300948</v>
      </c>
      <c r="J1648" s="3">
        <v>-2.2412080717821E-3</v>
      </c>
      <c r="K1648" s="4">
        <v>12184459.92</v>
      </c>
      <c r="L1648" s="5">
        <v>575001</v>
      </c>
      <c r="M1648" s="6">
        <v>21.190328229999999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195</v>
      </c>
      <c r="AG1648" s="18">
        <v>-6.5600000000000001E-4</v>
      </c>
    </row>
    <row r="1649" spans="1:33" x14ac:dyDescent="0.35">
      <c r="A1649" t="s">
        <v>4033</v>
      </c>
      <c r="B1649" t="s">
        <v>516</v>
      </c>
      <c r="C1649" t="s">
        <v>517</v>
      </c>
      <c r="D1649" t="s">
        <v>518</v>
      </c>
      <c r="E1649" t="s">
        <v>519</v>
      </c>
      <c r="F1649" t="s">
        <v>520</v>
      </c>
      <c r="G1649" s="1">
        <v>-1923.6293662610051</v>
      </c>
      <c r="H1649" s="1">
        <v>15.74</v>
      </c>
      <c r="I1649" s="2">
        <v>-30277.926224948209</v>
      </c>
      <c r="J1649" s="3">
        <v>-2.4849625197788999E-3</v>
      </c>
      <c r="K1649" s="4">
        <v>12184459.92</v>
      </c>
      <c r="L1649" s="5">
        <v>575001</v>
      </c>
      <c r="M1649" s="6">
        <v>21.190328229999999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195</v>
      </c>
      <c r="AG1649" s="18">
        <v>-6.5600000000000001E-4</v>
      </c>
    </row>
    <row r="1650" spans="1:33" x14ac:dyDescent="0.35">
      <c r="A1650" t="s">
        <v>4033</v>
      </c>
      <c r="B1650" t="s">
        <v>521</v>
      </c>
      <c r="C1650" t="s">
        <v>522</v>
      </c>
      <c r="D1650" t="s">
        <v>523</v>
      </c>
      <c r="E1650" t="s">
        <v>524</v>
      </c>
      <c r="F1650" t="s">
        <v>525</v>
      </c>
      <c r="G1650" s="1">
        <v>-1110.118973962471</v>
      </c>
      <c r="H1650" s="1">
        <v>10.42</v>
      </c>
      <c r="I1650" s="2">
        <v>-11567.439708688949</v>
      </c>
      <c r="J1650" s="3">
        <v>-9.4936006886130002E-4</v>
      </c>
      <c r="K1650" s="4">
        <v>12184459.92</v>
      </c>
      <c r="L1650" s="5">
        <v>575001</v>
      </c>
      <c r="M1650" s="6">
        <v>21.190328229999999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195</v>
      </c>
      <c r="AG1650" s="18">
        <v>-6.5600000000000001E-4</v>
      </c>
    </row>
    <row r="1651" spans="1:33" x14ac:dyDescent="0.35">
      <c r="A1651" t="s">
        <v>4033</v>
      </c>
      <c r="B1651" t="s">
        <v>526</v>
      </c>
      <c r="C1651" t="s">
        <v>527</v>
      </c>
      <c r="D1651" t="s">
        <v>528</v>
      </c>
      <c r="E1651" t="s">
        <v>529</v>
      </c>
      <c r="F1651" t="s">
        <v>530</v>
      </c>
      <c r="G1651" s="1">
        <v>-542.06167144550091</v>
      </c>
      <c r="H1651" s="1">
        <v>45.74</v>
      </c>
      <c r="I1651" s="2">
        <v>-24793.900851917209</v>
      </c>
      <c r="J1651" s="3">
        <v>-2.0348789371631999E-3</v>
      </c>
      <c r="K1651" s="4">
        <v>12184459.92</v>
      </c>
      <c r="L1651" s="5">
        <v>575001</v>
      </c>
      <c r="M1651" s="6">
        <v>21.190328229999999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195</v>
      </c>
      <c r="AG1651" s="18">
        <v>-6.5600000000000001E-4</v>
      </c>
    </row>
    <row r="1652" spans="1:33" x14ac:dyDescent="0.35">
      <c r="A1652" t="s">
        <v>4033</v>
      </c>
      <c r="B1652" t="s">
        <v>531</v>
      </c>
      <c r="C1652" t="s">
        <v>532</v>
      </c>
      <c r="D1652" t="s">
        <v>533</v>
      </c>
      <c r="E1652" t="s">
        <v>534</v>
      </c>
      <c r="F1652" t="s">
        <v>535</v>
      </c>
      <c r="G1652" s="1">
        <v>-465.86997197517621</v>
      </c>
      <c r="H1652" s="1">
        <v>31.01</v>
      </c>
      <c r="I1652" s="2">
        <v>-14446.62783095022</v>
      </c>
      <c r="J1652" s="3">
        <v>-1.1856600888183E-3</v>
      </c>
      <c r="K1652" s="4">
        <v>12184459.92</v>
      </c>
      <c r="L1652" s="5">
        <v>575001</v>
      </c>
      <c r="M1652" s="6">
        <v>21.190328229999999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195</v>
      </c>
      <c r="AG1652" s="18">
        <v>-6.5600000000000001E-4</v>
      </c>
    </row>
    <row r="1653" spans="1:33" x14ac:dyDescent="0.35">
      <c r="A1653" t="s">
        <v>4033</v>
      </c>
      <c r="B1653" t="s">
        <v>536</v>
      </c>
      <c r="C1653" t="s">
        <v>537</v>
      </c>
      <c r="D1653" t="s">
        <v>538</v>
      </c>
      <c r="E1653" t="s">
        <v>539</v>
      </c>
      <c r="F1653" t="s">
        <v>540</v>
      </c>
      <c r="G1653" s="1">
        <v>-1502.653180090168</v>
      </c>
      <c r="H1653" s="1">
        <v>20.02</v>
      </c>
      <c r="I1653" s="2">
        <v>-30083.116665405149</v>
      </c>
      <c r="J1653" s="3">
        <v>-2.4689741574861002E-3</v>
      </c>
      <c r="K1653" s="4">
        <v>12184459.92</v>
      </c>
      <c r="L1653" s="5">
        <v>575001</v>
      </c>
      <c r="M1653" s="6">
        <v>21.190328229999999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195</v>
      </c>
      <c r="AG1653" s="18">
        <v>-6.5600000000000001E-4</v>
      </c>
    </row>
    <row r="1654" spans="1:33" x14ac:dyDescent="0.35">
      <c r="A1654" t="s">
        <v>4033</v>
      </c>
      <c r="B1654" t="s">
        <v>541</v>
      </c>
      <c r="C1654" t="s">
        <v>542</v>
      </c>
      <c r="D1654" t="s">
        <v>543</v>
      </c>
      <c r="E1654" t="s">
        <v>544</v>
      </c>
      <c r="G1654" s="1">
        <v>-1130.172959661722</v>
      </c>
      <c r="H1654" s="1">
        <v>23.84</v>
      </c>
      <c r="I1654" s="2">
        <v>-26943.323358335441</v>
      </c>
      <c r="J1654" s="3">
        <v>-2.2112858128499999E-3</v>
      </c>
      <c r="K1654" s="4">
        <v>12184459.92</v>
      </c>
      <c r="L1654" s="5">
        <v>575001</v>
      </c>
      <c r="M1654" s="6">
        <v>21.190328229999999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195</v>
      </c>
      <c r="AG1654" s="18">
        <v>-6.5600000000000001E-4</v>
      </c>
    </row>
    <row r="1655" spans="1:33" x14ac:dyDescent="0.35">
      <c r="A1655" t="s">
        <v>4033</v>
      </c>
      <c r="B1655" t="s">
        <v>545</v>
      </c>
      <c r="C1655" t="s">
        <v>546</v>
      </c>
      <c r="D1655" t="s">
        <v>547</v>
      </c>
      <c r="E1655" t="s">
        <v>548</v>
      </c>
      <c r="F1655" t="s">
        <v>549</v>
      </c>
      <c r="G1655" s="1">
        <v>-799.12006361880844</v>
      </c>
      <c r="H1655" s="1">
        <v>41.74</v>
      </c>
      <c r="I1655" s="2">
        <v>-33355.271455449067</v>
      </c>
      <c r="J1655" s="3">
        <v>-2.7375256412226E-3</v>
      </c>
      <c r="K1655" s="4">
        <v>12184459.92</v>
      </c>
      <c r="L1655" s="5">
        <v>575001</v>
      </c>
      <c r="M1655" s="6">
        <v>21.190328229999999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195</v>
      </c>
      <c r="AG1655" s="18">
        <v>-6.5600000000000001E-4</v>
      </c>
    </row>
    <row r="1656" spans="1:33" x14ac:dyDescent="0.35">
      <c r="A1656" t="s">
        <v>4033</v>
      </c>
      <c r="B1656" t="s">
        <v>550</v>
      </c>
      <c r="C1656" t="s">
        <v>551</v>
      </c>
      <c r="D1656" t="s">
        <v>552</v>
      </c>
      <c r="E1656" t="s">
        <v>553</v>
      </c>
      <c r="F1656" t="s">
        <v>554</v>
      </c>
      <c r="G1656" s="1">
        <v>-187.81062521792751</v>
      </c>
      <c r="H1656" s="1">
        <v>165.41</v>
      </c>
      <c r="I1656" s="2">
        <v>-31065.755517297381</v>
      </c>
      <c r="J1656" s="3">
        <v>-2.5496210518370999E-3</v>
      </c>
      <c r="K1656" s="4">
        <v>12184459.92</v>
      </c>
      <c r="L1656" s="5">
        <v>575001</v>
      </c>
      <c r="M1656" s="6">
        <v>21.190328229999999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195</v>
      </c>
      <c r="AG1656" s="18">
        <v>-6.5600000000000001E-4</v>
      </c>
    </row>
    <row r="1657" spans="1:33" x14ac:dyDescent="0.35">
      <c r="A1657" t="s">
        <v>4033</v>
      </c>
      <c r="B1657" t="s">
        <v>555</v>
      </c>
      <c r="C1657" t="s">
        <v>556</v>
      </c>
      <c r="D1657" t="s">
        <v>557</v>
      </c>
      <c r="E1657" t="s">
        <v>558</v>
      </c>
      <c r="F1657" t="s">
        <v>559</v>
      </c>
      <c r="G1657" s="1">
        <v>-3186.01377895014</v>
      </c>
      <c r="H1657" s="1">
        <v>14.21</v>
      </c>
      <c r="I1657" s="2">
        <v>-45273.255798881488</v>
      </c>
      <c r="J1657" s="3">
        <v>-3.7156555231937999E-3</v>
      </c>
      <c r="K1657" s="4">
        <v>12184459.92</v>
      </c>
      <c r="L1657" s="5">
        <v>575001</v>
      </c>
      <c r="M1657" s="6">
        <v>21.190328229999999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195</v>
      </c>
      <c r="AG1657" s="18">
        <v>-6.5600000000000001E-4</v>
      </c>
    </row>
    <row r="1658" spans="1:33" x14ac:dyDescent="0.35">
      <c r="A1658" t="s">
        <v>4033</v>
      </c>
      <c r="B1658" t="s">
        <v>560</v>
      </c>
      <c r="C1658" t="s">
        <v>561</v>
      </c>
      <c r="D1658" t="s">
        <v>562</v>
      </c>
      <c r="E1658" t="s">
        <v>563</v>
      </c>
      <c r="F1658" t="s">
        <v>564</v>
      </c>
      <c r="G1658" s="1">
        <v>-879.16251375348929</v>
      </c>
      <c r="H1658" s="1">
        <v>33.81</v>
      </c>
      <c r="I1658" s="2">
        <v>-29724.484590005479</v>
      </c>
      <c r="J1658" s="3">
        <v>-2.4395405939343002E-3</v>
      </c>
      <c r="K1658" s="4">
        <v>12184459.92</v>
      </c>
      <c r="L1658" s="5">
        <v>575001</v>
      </c>
      <c r="M1658" s="6">
        <v>21.190328229999999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195</v>
      </c>
      <c r="AG1658" s="18">
        <v>-6.5600000000000001E-4</v>
      </c>
    </row>
    <row r="1659" spans="1:33" x14ac:dyDescent="0.35">
      <c r="A1659" t="s">
        <v>4033</v>
      </c>
      <c r="B1659" t="s">
        <v>565</v>
      </c>
      <c r="C1659" t="s">
        <v>566</v>
      </c>
      <c r="D1659" t="s">
        <v>567</v>
      </c>
      <c r="E1659" t="s">
        <v>568</v>
      </c>
      <c r="F1659" t="s">
        <v>569</v>
      </c>
      <c r="G1659" s="1">
        <v>-1514.3082399935679</v>
      </c>
      <c r="H1659" s="1">
        <v>9.44</v>
      </c>
      <c r="I1659" s="2">
        <v>-14295.069785539279</v>
      </c>
      <c r="J1659" s="3">
        <v>-1.1732214541634999E-3</v>
      </c>
      <c r="K1659" s="4">
        <v>12184459.92</v>
      </c>
      <c r="L1659" s="5">
        <v>575001</v>
      </c>
      <c r="M1659" s="6">
        <v>21.190328229999999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195</v>
      </c>
      <c r="AG1659" s="18">
        <v>-6.5600000000000001E-4</v>
      </c>
    </row>
    <row r="1660" spans="1:33" x14ac:dyDescent="0.35">
      <c r="A1660" t="s">
        <v>4033</v>
      </c>
      <c r="B1660" t="s">
        <v>570</v>
      </c>
      <c r="C1660" t="s">
        <v>571</v>
      </c>
      <c r="D1660" t="s">
        <v>572</v>
      </c>
      <c r="E1660" t="s">
        <v>573</v>
      </c>
      <c r="F1660" t="s">
        <v>574</v>
      </c>
      <c r="G1660" s="1">
        <v>-5613.7119746107501</v>
      </c>
      <c r="H1660" s="1">
        <v>3.34</v>
      </c>
      <c r="I1660" s="2">
        <v>-18749.7979951999</v>
      </c>
      <c r="J1660" s="3">
        <v>-1.5388288129557001E-3</v>
      </c>
      <c r="K1660" s="4">
        <v>12184459.92</v>
      </c>
      <c r="L1660" s="5">
        <v>575001</v>
      </c>
      <c r="M1660" s="6">
        <v>21.190328229999999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195</v>
      </c>
      <c r="AG1660" s="18">
        <v>-6.5600000000000001E-4</v>
      </c>
    </row>
    <row r="1661" spans="1:33" x14ac:dyDescent="0.35">
      <c r="A1661" t="s">
        <v>4033</v>
      </c>
      <c r="B1661" t="s">
        <v>575</v>
      </c>
      <c r="C1661" t="s">
        <v>576</v>
      </c>
      <c r="D1661" t="s">
        <v>577</v>
      </c>
      <c r="E1661" t="s">
        <v>578</v>
      </c>
      <c r="F1661" t="s">
        <v>579</v>
      </c>
      <c r="G1661" s="1">
        <v>-790.125881223585</v>
      </c>
      <c r="H1661" s="1">
        <v>34.520000000000003</v>
      </c>
      <c r="I1661" s="2">
        <v>-27275.145419838162</v>
      </c>
      <c r="J1661" s="3">
        <v>-2.2385190315303001E-3</v>
      </c>
      <c r="K1661" s="4">
        <v>12184459.92</v>
      </c>
      <c r="L1661" s="5">
        <v>575001</v>
      </c>
      <c r="M1661" s="6">
        <v>21.190328229999999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195</v>
      </c>
      <c r="AG1661" s="18">
        <v>-6.5600000000000001E-4</v>
      </c>
    </row>
    <row r="1662" spans="1:33" x14ac:dyDescent="0.35">
      <c r="A1662" t="s">
        <v>4033</v>
      </c>
      <c r="B1662" t="s">
        <v>580</v>
      </c>
      <c r="C1662" t="s">
        <v>581</v>
      </c>
      <c r="D1662" t="s">
        <v>582</v>
      </c>
      <c r="E1662" t="s">
        <v>583</v>
      </c>
      <c r="F1662" t="s">
        <v>584</v>
      </c>
      <c r="G1662" s="1">
        <v>-2020.4177470084669</v>
      </c>
      <c r="H1662" s="1">
        <v>12.98</v>
      </c>
      <c r="I1662" s="2">
        <v>-26225.022356169899</v>
      </c>
      <c r="J1662" s="3">
        <v>-2.1523335895358999E-3</v>
      </c>
      <c r="K1662" s="4">
        <v>12184459.92</v>
      </c>
      <c r="L1662" s="5">
        <v>575001</v>
      </c>
      <c r="M1662" s="6">
        <v>21.190328229999999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195</v>
      </c>
      <c r="AG1662" s="18">
        <v>-6.5600000000000001E-4</v>
      </c>
    </row>
    <row r="1663" spans="1:33" x14ac:dyDescent="0.35">
      <c r="A1663" t="s">
        <v>4033</v>
      </c>
      <c r="B1663" t="s">
        <v>585</v>
      </c>
      <c r="C1663" t="s">
        <v>586</v>
      </c>
      <c r="D1663" t="s">
        <v>587</v>
      </c>
      <c r="E1663" t="s">
        <v>588</v>
      </c>
      <c r="F1663" t="s">
        <v>589</v>
      </c>
      <c r="G1663" s="1">
        <v>-285.39615787488623</v>
      </c>
      <c r="H1663" s="1">
        <v>78.150000000000006</v>
      </c>
      <c r="I1663" s="2">
        <v>-22303.70973792236</v>
      </c>
      <c r="J1663" s="3">
        <v>-1.8305045840654999E-3</v>
      </c>
      <c r="K1663" s="4">
        <v>12184459.92</v>
      </c>
      <c r="L1663" s="5">
        <v>575001</v>
      </c>
      <c r="M1663" s="6">
        <v>21.190328229999999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195</v>
      </c>
      <c r="AG1663" s="18">
        <v>-6.5600000000000001E-4</v>
      </c>
    </row>
    <row r="1664" spans="1:33" x14ac:dyDescent="0.35">
      <c r="A1664" t="s">
        <v>4033</v>
      </c>
      <c r="B1664" t="s">
        <v>590</v>
      </c>
      <c r="C1664" t="s">
        <v>591</v>
      </c>
      <c r="D1664" t="s">
        <v>592</v>
      </c>
      <c r="E1664" t="s">
        <v>593</v>
      </c>
      <c r="F1664" t="s">
        <v>594</v>
      </c>
      <c r="G1664" s="1">
        <v>-305.40219612412312</v>
      </c>
      <c r="H1664" s="1">
        <v>70.23</v>
      </c>
      <c r="I1664" s="2">
        <v>-21448.396233797161</v>
      </c>
      <c r="J1664" s="3">
        <v>-1.7603075043639001E-3</v>
      </c>
      <c r="K1664" s="4">
        <v>12184459.92</v>
      </c>
      <c r="L1664" s="5">
        <v>575001</v>
      </c>
      <c r="M1664" s="6">
        <v>21.190328229999999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195</v>
      </c>
      <c r="AG1664" s="18">
        <v>-6.5600000000000001E-4</v>
      </c>
    </row>
    <row r="1665" spans="1:33" x14ac:dyDescent="0.35">
      <c r="A1665" t="s">
        <v>4033</v>
      </c>
      <c r="B1665" t="s">
        <v>595</v>
      </c>
      <c r="C1665" t="s">
        <v>596</v>
      </c>
      <c r="D1665" t="s">
        <v>597</v>
      </c>
      <c r="E1665" t="s">
        <v>598</v>
      </c>
      <c r="F1665" t="s">
        <v>599</v>
      </c>
      <c r="G1665" s="1">
        <v>-421.59996194703172</v>
      </c>
      <c r="H1665" s="1">
        <v>73.510000000000005</v>
      </c>
      <c r="I1665" s="2">
        <v>-30991.813202726298</v>
      </c>
      <c r="J1665" s="3">
        <v>-2.5435524763683E-3</v>
      </c>
      <c r="K1665" s="4">
        <v>12184459.92</v>
      </c>
      <c r="L1665" s="5">
        <v>575001</v>
      </c>
      <c r="M1665" s="6">
        <v>21.190328229999999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195</v>
      </c>
      <c r="AG1665" s="18">
        <v>-6.5600000000000001E-4</v>
      </c>
    </row>
    <row r="1666" spans="1:33" x14ac:dyDescent="0.35">
      <c r="A1666" t="s">
        <v>4033</v>
      </c>
      <c r="B1666" t="s">
        <v>600</v>
      </c>
      <c r="C1666" t="s">
        <v>601</v>
      </c>
      <c r="D1666" t="s">
        <v>602</v>
      </c>
      <c r="E1666" t="s">
        <v>603</v>
      </c>
      <c r="F1666" t="s">
        <v>604</v>
      </c>
      <c r="G1666" s="1">
        <v>-2461.1426222434911</v>
      </c>
      <c r="H1666" s="1">
        <v>9.09</v>
      </c>
      <c r="I1666" s="2">
        <v>-22371.786436193339</v>
      </c>
      <c r="J1666" s="3">
        <v>-1.8360917581149E-3</v>
      </c>
      <c r="K1666" s="4">
        <v>12184459.92</v>
      </c>
      <c r="L1666" s="5">
        <v>575001</v>
      </c>
      <c r="M1666" s="6">
        <v>21.190328229999999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195</v>
      </c>
      <c r="AG1666" s="18">
        <v>-6.5600000000000001E-4</v>
      </c>
    </row>
    <row r="1667" spans="1:33" x14ac:dyDescent="0.35">
      <c r="A1667" t="s">
        <v>4033</v>
      </c>
      <c r="B1667" t="s">
        <v>605</v>
      </c>
      <c r="C1667" t="s">
        <v>606</v>
      </c>
      <c r="D1667" t="s">
        <v>607</v>
      </c>
      <c r="E1667" t="s">
        <v>608</v>
      </c>
      <c r="F1667" t="s">
        <v>609</v>
      </c>
      <c r="G1667" s="1">
        <v>-567.70653853872943</v>
      </c>
      <c r="H1667" s="1">
        <v>52.23</v>
      </c>
      <c r="I1667" s="2">
        <v>-29651.312507877839</v>
      </c>
      <c r="J1667" s="3">
        <v>-2.4335352327933E-3</v>
      </c>
      <c r="K1667" s="4">
        <v>12184459.92</v>
      </c>
      <c r="L1667" s="5">
        <v>575001</v>
      </c>
      <c r="M1667" s="6">
        <v>21.190328229999999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AB1667" s="8" t="s">
        <v>195</v>
      </c>
      <c r="AG1667" s="18">
        <v>-6.5600000000000001E-4</v>
      </c>
    </row>
    <row r="1668" spans="1:33" x14ac:dyDescent="0.35">
      <c r="A1668" t="s">
        <v>4033</v>
      </c>
      <c r="B1668" t="s">
        <v>610</v>
      </c>
      <c r="C1668" t="s">
        <v>611</v>
      </c>
      <c r="D1668" t="s">
        <v>612</v>
      </c>
      <c r="E1668" t="s">
        <v>613</v>
      </c>
      <c r="F1668" t="s">
        <v>614</v>
      </c>
      <c r="G1668" s="1">
        <v>-1916.4166029187049</v>
      </c>
      <c r="H1668" s="1">
        <v>16.03</v>
      </c>
      <c r="I1668" s="2">
        <v>-30720.158144786841</v>
      </c>
      <c r="J1668" s="3">
        <v>-2.5212572692173002E-3</v>
      </c>
      <c r="K1668" s="4">
        <v>12184459.92</v>
      </c>
      <c r="L1668" s="5">
        <v>575001</v>
      </c>
      <c r="M1668" s="6">
        <v>21.190328229999999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AB1668" s="8" t="s">
        <v>195</v>
      </c>
      <c r="AG1668" s="18">
        <v>-6.5600000000000001E-4</v>
      </c>
    </row>
    <row r="1669" spans="1:33" x14ac:dyDescent="0.35">
      <c r="A1669" t="s">
        <v>4033</v>
      </c>
      <c r="B1669" t="s">
        <v>615</v>
      </c>
      <c r="C1669" t="s">
        <v>616</v>
      </c>
      <c r="D1669" t="s">
        <v>617</v>
      </c>
      <c r="E1669" t="s">
        <v>618</v>
      </c>
      <c r="F1669" t="s">
        <v>619</v>
      </c>
      <c r="G1669" s="1">
        <v>-1460.613927953515</v>
      </c>
      <c r="H1669" s="1">
        <v>21.77</v>
      </c>
      <c r="I1669" s="2">
        <v>-31797.56521154803</v>
      </c>
      <c r="J1669" s="3">
        <v>-2.6096819572079999E-3</v>
      </c>
      <c r="K1669" s="4">
        <v>12184459.92</v>
      </c>
      <c r="L1669" s="5">
        <v>575001</v>
      </c>
      <c r="M1669" s="6">
        <v>21.190328229999999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5"/>
        <v xml:space="preserve"> </v>
      </c>
      <c r="AB1669" s="8" t="s">
        <v>195</v>
      </c>
      <c r="AG1669" s="18">
        <v>-6.5600000000000001E-4</v>
      </c>
    </row>
    <row r="1670" spans="1:33" x14ac:dyDescent="0.35">
      <c r="A1670" t="s">
        <v>4033</v>
      </c>
      <c r="B1670" t="s">
        <v>620</v>
      </c>
      <c r="C1670" t="s">
        <v>621</v>
      </c>
      <c r="D1670" t="s">
        <v>622</v>
      </c>
      <c r="E1670" t="s">
        <v>623</v>
      </c>
      <c r="F1670" t="s">
        <v>624</v>
      </c>
      <c r="G1670" s="1">
        <v>-386.89097755515382</v>
      </c>
      <c r="H1670" s="1">
        <v>107.38</v>
      </c>
      <c r="I1670" s="2">
        <v>-41544.353169872411</v>
      </c>
      <c r="J1670" s="3">
        <v>-3.4096179430718999E-3</v>
      </c>
      <c r="K1670" s="4">
        <v>12184459.92</v>
      </c>
      <c r="L1670" s="5">
        <v>575001</v>
      </c>
      <c r="M1670" s="6">
        <v>21.190328229999999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ref="S1670:S1733" si="26">IF(ISNUMBER(N1670),Q1670*N1670,IF(ISNUMBER(R1670),J1670*R1670," "))</f>
        <v xml:space="preserve"> </v>
      </c>
      <c r="AB1670" s="8" t="s">
        <v>195</v>
      </c>
      <c r="AG1670" s="18">
        <v>-6.5600000000000001E-4</v>
      </c>
    </row>
    <row r="1671" spans="1:33" x14ac:dyDescent="0.35">
      <c r="A1671" t="s">
        <v>4033</v>
      </c>
      <c r="B1671" t="s">
        <v>625</v>
      </c>
      <c r="C1671" t="s">
        <v>626</v>
      </c>
      <c r="D1671" t="s">
        <v>627</v>
      </c>
      <c r="E1671" t="s">
        <v>628</v>
      </c>
      <c r="F1671" t="s">
        <v>629</v>
      </c>
      <c r="G1671" s="1">
        <v>-363.02547702108438</v>
      </c>
      <c r="H1671" s="1">
        <v>85.04</v>
      </c>
      <c r="I1671" s="2">
        <v>-30871.68656587302</v>
      </c>
      <c r="J1671" s="3">
        <v>-2.5336934725517998E-3</v>
      </c>
      <c r="K1671" s="4">
        <v>12184459.92</v>
      </c>
      <c r="L1671" s="5">
        <v>575001</v>
      </c>
      <c r="M1671" s="6">
        <v>21.190328229999999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195</v>
      </c>
      <c r="AG1671" s="18">
        <v>-6.5600000000000001E-4</v>
      </c>
    </row>
    <row r="1672" spans="1:33" x14ac:dyDescent="0.35">
      <c r="A1672" t="s">
        <v>4033</v>
      </c>
      <c r="B1672" t="s">
        <v>630</v>
      </c>
      <c r="C1672" t="s">
        <v>631</v>
      </c>
      <c r="D1672" t="s">
        <v>632</v>
      </c>
      <c r="E1672" t="s">
        <v>633</v>
      </c>
      <c r="F1672" t="s">
        <v>634</v>
      </c>
      <c r="G1672" s="1">
        <v>-1434.1352129668289</v>
      </c>
      <c r="H1672" s="1">
        <v>23.67</v>
      </c>
      <c r="I1672" s="2">
        <v>-33945.980490924841</v>
      </c>
      <c r="J1672" s="3">
        <v>-2.7860061680046E-3</v>
      </c>
      <c r="K1672" s="4">
        <v>12184459.92</v>
      </c>
      <c r="L1672" s="5">
        <v>575001</v>
      </c>
      <c r="M1672" s="6">
        <v>21.190328229999999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195</v>
      </c>
      <c r="AG1672" s="18">
        <v>-6.5600000000000001E-4</v>
      </c>
    </row>
    <row r="1673" spans="1:33" x14ac:dyDescent="0.35">
      <c r="A1673" t="s">
        <v>4033</v>
      </c>
      <c r="B1673" t="s">
        <v>635</v>
      </c>
      <c r="C1673" t="s">
        <v>636</v>
      </c>
      <c r="D1673" t="s">
        <v>637</v>
      </c>
      <c r="E1673" t="s">
        <v>638</v>
      </c>
      <c r="F1673" t="s">
        <v>639</v>
      </c>
      <c r="G1673" s="1">
        <v>-1953.5259440930829</v>
      </c>
      <c r="H1673" s="1">
        <v>8.89</v>
      </c>
      <c r="I1673" s="2">
        <v>-17366.845642987511</v>
      </c>
      <c r="J1673" s="3">
        <v>-1.4253274873907999E-3</v>
      </c>
      <c r="K1673" s="4">
        <v>12184459.92</v>
      </c>
      <c r="L1673" s="5">
        <v>575001</v>
      </c>
      <c r="M1673" s="6">
        <v>21.190328229999999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195</v>
      </c>
      <c r="AG1673" s="18">
        <v>-6.5600000000000001E-4</v>
      </c>
    </row>
    <row r="1674" spans="1:33" x14ac:dyDescent="0.35">
      <c r="A1674" t="s">
        <v>4033</v>
      </c>
      <c r="B1674" t="s">
        <v>640</v>
      </c>
      <c r="C1674" t="s">
        <v>641</v>
      </c>
      <c r="D1674" t="s">
        <v>642</v>
      </c>
      <c r="E1674" t="s">
        <v>643</v>
      </c>
      <c r="F1674" t="s">
        <v>644</v>
      </c>
      <c r="G1674" s="1">
        <v>-804.77951650069133</v>
      </c>
      <c r="H1674" s="1">
        <v>37.1</v>
      </c>
      <c r="I1674" s="2">
        <v>-29857.320062175651</v>
      </c>
      <c r="J1674" s="3">
        <v>-2.4504426341594998E-3</v>
      </c>
      <c r="K1674" s="4">
        <v>12184459.92</v>
      </c>
      <c r="L1674" s="5">
        <v>575001</v>
      </c>
      <c r="M1674" s="6">
        <v>21.190328229999999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195</v>
      </c>
      <c r="AG1674" s="18">
        <v>-6.5600000000000001E-4</v>
      </c>
    </row>
    <row r="1675" spans="1:33" x14ac:dyDescent="0.35">
      <c r="A1675" t="s">
        <v>4033</v>
      </c>
      <c r="B1675" t="s">
        <v>645</v>
      </c>
      <c r="C1675" t="s">
        <v>646</v>
      </c>
      <c r="D1675" t="s">
        <v>647</v>
      </c>
      <c r="E1675" t="s">
        <v>648</v>
      </c>
      <c r="F1675" t="s">
        <v>649</v>
      </c>
      <c r="G1675" s="1">
        <v>-2086.0148283417539</v>
      </c>
      <c r="H1675" s="1">
        <v>16.21</v>
      </c>
      <c r="I1675" s="2">
        <v>-33814.300367419833</v>
      </c>
      <c r="J1675" s="3">
        <v>-2.7751989492711001E-3</v>
      </c>
      <c r="K1675" s="4">
        <v>12184459.92</v>
      </c>
      <c r="L1675" s="5">
        <v>575001</v>
      </c>
      <c r="M1675" s="6">
        <v>21.190328229999999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195</v>
      </c>
      <c r="AG1675" s="18">
        <v>-6.5600000000000001E-4</v>
      </c>
    </row>
    <row r="1676" spans="1:33" x14ac:dyDescent="0.35">
      <c r="A1676" t="s">
        <v>4033</v>
      </c>
      <c r="B1676" t="s">
        <v>650</v>
      </c>
      <c r="C1676" t="s">
        <v>651</v>
      </c>
      <c r="D1676" t="s">
        <v>652</v>
      </c>
      <c r="E1676" t="s">
        <v>653</v>
      </c>
      <c r="F1676" t="s">
        <v>654</v>
      </c>
      <c r="G1676" s="1">
        <v>-2415.7326021190838</v>
      </c>
      <c r="H1676" s="1">
        <v>11.3</v>
      </c>
      <c r="I1676" s="2">
        <v>-27297.778403945649</v>
      </c>
      <c r="J1676" s="3">
        <v>-2.2403765602394998E-3</v>
      </c>
      <c r="K1676" s="4">
        <v>12184459.92</v>
      </c>
      <c r="L1676" s="5">
        <v>575001</v>
      </c>
      <c r="M1676" s="6">
        <v>21.190328229999999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195</v>
      </c>
      <c r="AG1676" s="18">
        <v>-6.5600000000000001E-4</v>
      </c>
    </row>
    <row r="1677" spans="1:33" x14ac:dyDescent="0.35">
      <c r="A1677" t="s">
        <v>4033</v>
      </c>
      <c r="B1677" t="s">
        <v>655</v>
      </c>
      <c r="C1677" t="s">
        <v>656</v>
      </c>
      <c r="D1677" t="s">
        <v>657</v>
      </c>
      <c r="E1677" t="s">
        <v>658</v>
      </c>
      <c r="F1677" t="s">
        <v>659</v>
      </c>
      <c r="G1677" s="1">
        <v>-1979.9443431597219</v>
      </c>
      <c r="H1677" s="1">
        <v>13.11</v>
      </c>
      <c r="I1677" s="2">
        <v>-25957.070338823949</v>
      </c>
      <c r="J1677" s="3">
        <v>-2.1303422974224E-3</v>
      </c>
      <c r="K1677" s="4">
        <v>12184459.92</v>
      </c>
      <c r="L1677" s="5">
        <v>575001</v>
      </c>
      <c r="M1677" s="6">
        <v>21.190328229999999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195</v>
      </c>
      <c r="AG1677" s="18">
        <v>-6.5600000000000001E-4</v>
      </c>
    </row>
    <row r="1678" spans="1:33" x14ac:dyDescent="0.35">
      <c r="A1678" t="s">
        <v>4033</v>
      </c>
      <c r="B1678" t="s">
        <v>660</v>
      </c>
      <c r="C1678" t="s">
        <v>661</v>
      </c>
      <c r="D1678" t="s">
        <v>662</v>
      </c>
      <c r="E1678" t="s">
        <v>663</v>
      </c>
      <c r="F1678" t="s">
        <v>664</v>
      </c>
      <c r="G1678" s="1">
        <v>-3453.77745527869</v>
      </c>
      <c r="H1678" s="1">
        <v>12.52</v>
      </c>
      <c r="I1678" s="2">
        <v>-43241.293740089197</v>
      </c>
      <c r="J1678" s="3">
        <v>-3.5488888324965002E-3</v>
      </c>
      <c r="K1678" s="4">
        <v>12184459.92</v>
      </c>
      <c r="L1678" s="5">
        <v>575001</v>
      </c>
      <c r="M1678" s="6">
        <v>21.190328229999999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195</v>
      </c>
      <c r="AG1678" s="18">
        <v>-6.5600000000000001E-4</v>
      </c>
    </row>
    <row r="1679" spans="1:33" x14ac:dyDescent="0.35">
      <c r="A1679" t="s">
        <v>4033</v>
      </c>
      <c r="B1679" t="s">
        <v>665</v>
      </c>
      <c r="C1679" t="s">
        <v>666</v>
      </c>
      <c r="D1679" t="s">
        <v>667</v>
      </c>
      <c r="E1679" t="s">
        <v>668</v>
      </c>
      <c r="F1679" t="s">
        <v>669</v>
      </c>
      <c r="G1679" s="1">
        <v>-3706.5258081802858</v>
      </c>
      <c r="H1679" s="1">
        <v>9.52</v>
      </c>
      <c r="I1679" s="2">
        <v>-35286.125693876333</v>
      </c>
      <c r="J1679" s="3">
        <v>-2.895994235736E-3</v>
      </c>
      <c r="K1679" s="4">
        <v>12184459.92</v>
      </c>
      <c r="L1679" s="5">
        <v>575001</v>
      </c>
      <c r="M1679" s="6">
        <v>21.190328229999999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195</v>
      </c>
      <c r="AG1679" s="18">
        <v>-6.5600000000000001E-4</v>
      </c>
    </row>
    <row r="1680" spans="1:33" x14ac:dyDescent="0.35">
      <c r="A1680" t="s">
        <v>4033</v>
      </c>
      <c r="B1680" t="s">
        <v>670</v>
      </c>
      <c r="C1680" t="s">
        <v>671</v>
      </c>
      <c r="D1680" t="s">
        <v>672</v>
      </c>
      <c r="E1680" t="s">
        <v>673</v>
      </c>
      <c r="F1680" t="s">
        <v>674</v>
      </c>
      <c r="G1680" s="1">
        <v>-156.98201947621419</v>
      </c>
      <c r="H1680" s="1">
        <v>191.61</v>
      </c>
      <c r="I1680" s="2">
        <v>-30079.324751837401</v>
      </c>
      <c r="J1680" s="3">
        <v>-2.4686629484877002E-3</v>
      </c>
      <c r="K1680" s="4">
        <v>12184459.92</v>
      </c>
      <c r="L1680" s="5">
        <v>575001</v>
      </c>
      <c r="M1680" s="6">
        <v>21.190328229999999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195</v>
      </c>
      <c r="AG1680" s="18">
        <v>-6.5600000000000001E-4</v>
      </c>
    </row>
    <row r="1681" spans="1:33" x14ac:dyDescent="0.35">
      <c r="A1681" t="s">
        <v>4033</v>
      </c>
      <c r="B1681" t="s">
        <v>675</v>
      </c>
      <c r="C1681" t="s">
        <v>676</v>
      </c>
      <c r="D1681" t="s">
        <v>677</v>
      </c>
      <c r="E1681" t="s">
        <v>678</v>
      </c>
      <c r="G1681" s="1">
        <v>-353.19049653508978</v>
      </c>
      <c r="H1681" s="1">
        <v>73.989999999999995</v>
      </c>
      <c r="I1681" s="2">
        <v>-26132.564838631301</v>
      </c>
      <c r="J1681" s="3">
        <v>-2.1447454388796002E-3</v>
      </c>
      <c r="K1681" s="4">
        <v>12184459.92</v>
      </c>
      <c r="L1681" s="5">
        <v>575001</v>
      </c>
      <c r="M1681" s="6">
        <v>21.190328229999999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195</v>
      </c>
      <c r="AG1681" s="18">
        <v>-6.5600000000000001E-4</v>
      </c>
    </row>
    <row r="1682" spans="1:33" x14ac:dyDescent="0.35">
      <c r="A1682" t="s">
        <v>4033</v>
      </c>
      <c r="B1682" t="s">
        <v>679</v>
      </c>
      <c r="C1682" t="s">
        <v>680</v>
      </c>
      <c r="D1682" t="s">
        <v>681</v>
      </c>
      <c r="E1682" t="s">
        <v>682</v>
      </c>
      <c r="F1682" t="s">
        <v>683</v>
      </c>
      <c r="G1682" s="1">
        <v>-269.29766714993519</v>
      </c>
      <c r="H1682" s="1">
        <v>130.01</v>
      </c>
      <c r="I1682" s="2">
        <v>-35011.389706163071</v>
      </c>
      <c r="J1682" s="3">
        <v>-2.8734461712737998E-3</v>
      </c>
      <c r="K1682" s="4">
        <v>12184459.92</v>
      </c>
      <c r="L1682" s="5">
        <v>575001</v>
      </c>
      <c r="M1682" s="6">
        <v>21.190328229999999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195</v>
      </c>
      <c r="AG1682" s="18">
        <v>-6.5600000000000001E-4</v>
      </c>
    </row>
    <row r="1683" spans="1:33" x14ac:dyDescent="0.35">
      <c r="A1683" t="s">
        <v>4033</v>
      </c>
      <c r="B1683" t="s">
        <v>684</v>
      </c>
      <c r="C1683" t="s">
        <v>685</v>
      </c>
      <c r="D1683" t="s">
        <v>686</v>
      </c>
      <c r="E1683" t="s">
        <v>687</v>
      </c>
      <c r="F1683" t="s">
        <v>688</v>
      </c>
      <c r="G1683" s="1">
        <v>-6308.7637333275516</v>
      </c>
      <c r="H1683" s="1">
        <v>3.65</v>
      </c>
      <c r="I1683" s="2">
        <v>-23026.987626645561</v>
      </c>
      <c r="J1683" s="3">
        <v>-1.8898652691900001E-3</v>
      </c>
      <c r="K1683" s="4">
        <v>12184459.92</v>
      </c>
      <c r="L1683" s="5">
        <v>575001</v>
      </c>
      <c r="M1683" s="6">
        <v>21.190328229999999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195</v>
      </c>
      <c r="AG1683" s="18">
        <v>-6.5600000000000001E-4</v>
      </c>
    </row>
    <row r="1684" spans="1:33" x14ac:dyDescent="0.35">
      <c r="A1684" t="s">
        <v>4033</v>
      </c>
      <c r="B1684" t="s">
        <v>689</v>
      </c>
      <c r="C1684" t="s">
        <v>690</v>
      </c>
      <c r="D1684" t="s">
        <v>691</v>
      </c>
      <c r="E1684" t="s">
        <v>692</v>
      </c>
      <c r="F1684" t="s">
        <v>693</v>
      </c>
      <c r="G1684" s="1">
        <v>-1581.6280202889161</v>
      </c>
      <c r="H1684" s="1">
        <v>18.77</v>
      </c>
      <c r="I1684" s="2">
        <v>-29687.157940822959</v>
      </c>
      <c r="J1684" s="3">
        <v>-2.4364771303562998E-3</v>
      </c>
      <c r="K1684" s="4">
        <v>12184459.92</v>
      </c>
      <c r="L1684" s="5">
        <v>575001</v>
      </c>
      <c r="M1684" s="6">
        <v>21.190328229999999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195</v>
      </c>
      <c r="AG1684" s="18">
        <v>-6.5600000000000001E-4</v>
      </c>
    </row>
    <row r="1685" spans="1:33" x14ac:dyDescent="0.35">
      <c r="A1685" t="s">
        <v>4033</v>
      </c>
      <c r="B1685" t="s">
        <v>694</v>
      </c>
      <c r="C1685" t="s">
        <v>695</v>
      </c>
      <c r="D1685" t="s">
        <v>696</v>
      </c>
      <c r="E1685" t="s">
        <v>697</v>
      </c>
      <c r="F1685" t="s">
        <v>698</v>
      </c>
      <c r="G1685" s="1">
        <v>-1454.1832481267279</v>
      </c>
      <c r="H1685" s="1">
        <v>9.34</v>
      </c>
      <c r="I1685" s="2">
        <v>-13582.07153750364</v>
      </c>
      <c r="J1685" s="3">
        <v>-1.1147044371831001E-3</v>
      </c>
      <c r="K1685" s="4">
        <v>12184459.92</v>
      </c>
      <c r="L1685" s="5">
        <v>575001</v>
      </c>
      <c r="M1685" s="6">
        <v>21.190328229999999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195</v>
      </c>
      <c r="AG1685" s="18">
        <v>-6.5600000000000001E-4</v>
      </c>
    </row>
    <row r="1686" spans="1:33" x14ac:dyDescent="0.35">
      <c r="A1686" t="s">
        <v>4033</v>
      </c>
      <c r="B1686" t="s">
        <v>699</v>
      </c>
      <c r="C1686" t="s">
        <v>700</v>
      </c>
      <c r="D1686" t="s">
        <v>701</v>
      </c>
      <c r="E1686" t="s">
        <v>702</v>
      </c>
      <c r="F1686" t="s">
        <v>703</v>
      </c>
      <c r="G1686" s="1">
        <v>-2826.2133767885721</v>
      </c>
      <c r="H1686" s="1">
        <v>10.1</v>
      </c>
      <c r="I1686" s="2">
        <v>-28544.755105564571</v>
      </c>
      <c r="J1686" s="3">
        <v>-2.3427181256274001E-3</v>
      </c>
      <c r="K1686" s="4">
        <v>12184459.92</v>
      </c>
      <c r="L1686" s="5">
        <v>575001</v>
      </c>
      <c r="M1686" s="6">
        <v>21.190328229999999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195</v>
      </c>
      <c r="AG1686" s="18">
        <v>-6.5600000000000001E-4</v>
      </c>
    </row>
    <row r="1687" spans="1:33" x14ac:dyDescent="0.35">
      <c r="A1687" t="s">
        <v>4033</v>
      </c>
      <c r="B1687" t="s">
        <v>704</v>
      </c>
      <c r="C1687" t="s">
        <v>704</v>
      </c>
      <c r="F1687" t="s">
        <v>704</v>
      </c>
      <c r="G1687" s="1">
        <v>2842</v>
      </c>
      <c r="H1687" s="1">
        <v>1197.3599999999999</v>
      </c>
      <c r="I1687" s="2">
        <v>3402897.12</v>
      </c>
      <c r="J1687" s="3">
        <v>0.27928174</v>
      </c>
      <c r="K1687" s="4">
        <v>12184459.92</v>
      </c>
      <c r="L1687" s="5">
        <v>575001</v>
      </c>
      <c r="M1687" s="6">
        <v>21.190328229999999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T1687" t="s">
        <v>704</v>
      </c>
      <c r="U1687" t="s">
        <v>75</v>
      </c>
      <c r="AC1687" s="8" t="s">
        <v>180</v>
      </c>
      <c r="AD1687" s="8" t="s">
        <v>181</v>
      </c>
      <c r="AE1687" s="8">
        <v>35</v>
      </c>
      <c r="AF1687" s="8" t="s">
        <v>704</v>
      </c>
      <c r="AG1687" s="18">
        <v>-6.5600000000000001E-4</v>
      </c>
    </row>
    <row r="1688" spans="1:33" x14ac:dyDescent="0.35">
      <c r="A1688" t="s">
        <v>4033</v>
      </c>
      <c r="B1688" t="s">
        <v>705</v>
      </c>
      <c r="C1688" t="s">
        <v>706</v>
      </c>
      <c r="D1688" t="s">
        <v>707</v>
      </c>
      <c r="E1688" t="s">
        <v>708</v>
      </c>
      <c r="F1688" t="s">
        <v>709</v>
      </c>
      <c r="G1688" s="1">
        <v>267.85668587077009</v>
      </c>
      <c r="H1688" s="1">
        <v>147.36000000000001</v>
      </c>
      <c r="I1688" s="2">
        <v>39471.361229916693</v>
      </c>
      <c r="J1688" s="3">
        <v>3.2394838580515999E-3</v>
      </c>
      <c r="K1688" s="4">
        <v>12184459.92</v>
      </c>
      <c r="L1688" s="5">
        <v>575001</v>
      </c>
      <c r="M1688" s="6">
        <v>21.190328229999999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710</v>
      </c>
      <c r="AG1688" s="18">
        <v>-6.5600000000000001E-4</v>
      </c>
    </row>
    <row r="1689" spans="1:33" x14ac:dyDescent="0.35">
      <c r="A1689" t="s">
        <v>4033</v>
      </c>
      <c r="B1689" t="s">
        <v>711</v>
      </c>
      <c r="C1689" t="s">
        <v>712</v>
      </c>
      <c r="D1689" t="s">
        <v>713</v>
      </c>
      <c r="E1689" t="s">
        <v>714</v>
      </c>
      <c r="F1689" t="s">
        <v>715</v>
      </c>
      <c r="G1689" s="1">
        <v>151.27356078695939</v>
      </c>
      <c r="H1689" s="1">
        <v>229.98</v>
      </c>
      <c r="I1689" s="2">
        <v>34789.893509784917</v>
      </c>
      <c r="J1689" s="3">
        <v>2.8552675898814001E-3</v>
      </c>
      <c r="K1689" s="4">
        <v>12184459.92</v>
      </c>
      <c r="L1689" s="5">
        <v>575001</v>
      </c>
      <c r="M1689" s="6">
        <v>21.190328229999999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710</v>
      </c>
      <c r="AG1689" s="18">
        <v>-6.5600000000000001E-4</v>
      </c>
    </row>
    <row r="1690" spans="1:33" x14ac:dyDescent="0.35">
      <c r="A1690" t="s">
        <v>4033</v>
      </c>
      <c r="B1690" t="s">
        <v>716</v>
      </c>
      <c r="C1690" t="s">
        <v>717</v>
      </c>
      <c r="D1690" t="s">
        <v>718</v>
      </c>
      <c r="E1690" t="s">
        <v>719</v>
      </c>
      <c r="F1690" t="s">
        <v>720</v>
      </c>
      <c r="G1690" s="1">
        <v>206.29459109158779</v>
      </c>
      <c r="H1690" s="1">
        <v>171.56</v>
      </c>
      <c r="I1690" s="2">
        <v>35391.900047672811</v>
      </c>
      <c r="J1690" s="3">
        <v>2.9046753225048E-3</v>
      </c>
      <c r="K1690" s="4">
        <v>12184459.92</v>
      </c>
      <c r="L1690" s="5">
        <v>575001</v>
      </c>
      <c r="M1690" s="6">
        <v>21.190328229999999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710</v>
      </c>
      <c r="AG1690" s="18">
        <v>-6.5600000000000001E-4</v>
      </c>
    </row>
    <row r="1691" spans="1:33" x14ac:dyDescent="0.35">
      <c r="A1691" t="s">
        <v>4033</v>
      </c>
      <c r="B1691" t="s">
        <v>721</v>
      </c>
      <c r="C1691" t="s">
        <v>722</v>
      </c>
      <c r="D1691" t="s">
        <v>723</v>
      </c>
      <c r="E1691" t="s">
        <v>724</v>
      </c>
      <c r="G1691" s="1">
        <v>96.265440952327424</v>
      </c>
      <c r="H1691" s="1">
        <v>352.59</v>
      </c>
      <c r="I1691" s="2">
        <v>33942.231825381117</v>
      </c>
      <c r="J1691" s="3">
        <v>2.7856985084474001E-3</v>
      </c>
      <c r="K1691" s="4">
        <v>12184459.92</v>
      </c>
      <c r="L1691" s="5">
        <v>575001</v>
      </c>
      <c r="M1691" s="6">
        <v>21.190328229999999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710</v>
      </c>
      <c r="AG1691" s="18">
        <v>-6.5600000000000001E-4</v>
      </c>
    </row>
    <row r="1692" spans="1:33" x14ac:dyDescent="0.35">
      <c r="A1692" t="s">
        <v>4033</v>
      </c>
      <c r="B1692" t="s">
        <v>725</v>
      </c>
      <c r="C1692" t="s">
        <v>726</v>
      </c>
      <c r="D1692" t="s">
        <v>727</v>
      </c>
      <c r="E1692" t="s">
        <v>728</v>
      </c>
      <c r="F1692" t="s">
        <v>729</v>
      </c>
      <c r="G1692" s="1">
        <v>67.617376625153994</v>
      </c>
      <c r="H1692" s="1">
        <v>429.99</v>
      </c>
      <c r="I1692" s="2">
        <v>29074.79577504997</v>
      </c>
      <c r="J1692" s="3">
        <v>2.3862194931862E-3</v>
      </c>
      <c r="K1692" s="4">
        <v>12184459.92</v>
      </c>
      <c r="L1692" s="5">
        <v>575001</v>
      </c>
      <c r="M1692" s="6">
        <v>21.190328229999999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710</v>
      </c>
      <c r="AG1692" s="18">
        <v>-6.5600000000000001E-4</v>
      </c>
    </row>
    <row r="1693" spans="1:33" x14ac:dyDescent="0.35">
      <c r="A1693" t="s">
        <v>4033</v>
      </c>
      <c r="B1693" t="s">
        <v>730</v>
      </c>
      <c r="C1693" t="s">
        <v>731</v>
      </c>
      <c r="D1693" t="s">
        <v>732</v>
      </c>
      <c r="E1693" t="s">
        <v>733</v>
      </c>
      <c r="F1693" t="s">
        <v>734</v>
      </c>
      <c r="G1693" s="1">
        <v>448.02636177985681</v>
      </c>
      <c r="H1693" s="1">
        <v>72.44</v>
      </c>
      <c r="I1693" s="2">
        <v>32455.02964733282</v>
      </c>
      <c r="J1693" s="3">
        <v>2.6636412167978002E-3</v>
      </c>
      <c r="K1693" s="4">
        <v>12184459.92</v>
      </c>
      <c r="L1693" s="5">
        <v>575001</v>
      </c>
      <c r="M1693" s="6">
        <v>21.190328229999999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710</v>
      </c>
      <c r="AG1693" s="18">
        <v>-6.5600000000000001E-4</v>
      </c>
    </row>
    <row r="1694" spans="1:33" x14ac:dyDescent="0.35">
      <c r="A1694" t="s">
        <v>4033</v>
      </c>
      <c r="B1694" t="s">
        <v>735</v>
      </c>
      <c r="C1694" t="s">
        <v>736</v>
      </c>
      <c r="D1694" t="s">
        <v>737</v>
      </c>
      <c r="E1694" t="s">
        <v>738</v>
      </c>
      <c r="F1694" t="s">
        <v>739</v>
      </c>
      <c r="G1694" s="1">
        <v>115.5426828124836</v>
      </c>
      <c r="H1694" s="1">
        <v>294.82</v>
      </c>
      <c r="I1694" s="2">
        <v>34064.293746776413</v>
      </c>
      <c r="J1694" s="3">
        <v>2.7957163444612002E-3</v>
      </c>
      <c r="K1694" s="4">
        <v>12184459.92</v>
      </c>
      <c r="L1694" s="5">
        <v>575001</v>
      </c>
      <c r="M1694" s="6">
        <v>21.190328229999999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710</v>
      </c>
      <c r="AG1694" s="18">
        <v>-6.5600000000000001E-4</v>
      </c>
    </row>
    <row r="1695" spans="1:33" x14ac:dyDescent="0.35">
      <c r="A1695" t="s">
        <v>4033</v>
      </c>
      <c r="B1695" t="s">
        <v>740</v>
      </c>
      <c r="C1695" t="s">
        <v>741</v>
      </c>
      <c r="D1695" t="s">
        <v>742</v>
      </c>
      <c r="E1695" t="s">
        <v>743</v>
      </c>
      <c r="G1695" s="1">
        <v>243.53576489741181</v>
      </c>
      <c r="H1695" s="1">
        <v>133.59</v>
      </c>
      <c r="I1695" s="2">
        <v>32533.942832645251</v>
      </c>
      <c r="J1695" s="3">
        <v>2.6701177603484002E-3</v>
      </c>
      <c r="K1695" s="4">
        <v>12184459.92</v>
      </c>
      <c r="L1695" s="5">
        <v>575001</v>
      </c>
      <c r="M1695" s="6">
        <v>21.190328229999999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710</v>
      </c>
      <c r="AG1695" s="18">
        <v>-6.5600000000000001E-4</v>
      </c>
    </row>
    <row r="1696" spans="1:33" x14ac:dyDescent="0.35">
      <c r="A1696" t="s">
        <v>4033</v>
      </c>
      <c r="B1696" t="s">
        <v>744</v>
      </c>
      <c r="C1696" t="s">
        <v>745</v>
      </c>
      <c r="D1696" t="s">
        <v>746</v>
      </c>
      <c r="E1696" t="s">
        <v>747</v>
      </c>
      <c r="F1696" t="s">
        <v>748</v>
      </c>
      <c r="G1696" s="1">
        <v>2231.906391820673</v>
      </c>
      <c r="H1696" s="1">
        <v>16.489999999999998</v>
      </c>
      <c r="I1696" s="2">
        <v>36804.136401122887</v>
      </c>
      <c r="J1696" s="3">
        <v>3.0205800374222E-3</v>
      </c>
      <c r="K1696" s="4">
        <v>12184459.92</v>
      </c>
      <c r="L1696" s="5">
        <v>575001</v>
      </c>
      <c r="M1696" s="6">
        <v>21.190328229999999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710</v>
      </c>
      <c r="AG1696" s="18">
        <v>-6.5600000000000001E-4</v>
      </c>
    </row>
    <row r="1697" spans="1:33" x14ac:dyDescent="0.35">
      <c r="A1697" t="s">
        <v>4033</v>
      </c>
      <c r="B1697" t="s">
        <v>749</v>
      </c>
      <c r="C1697" t="s">
        <v>750</v>
      </c>
      <c r="D1697" t="s">
        <v>751</v>
      </c>
      <c r="E1697" t="s">
        <v>752</v>
      </c>
      <c r="G1697" s="1">
        <v>3330.3873926205829</v>
      </c>
      <c r="H1697" s="1">
        <v>9.6999999999999993</v>
      </c>
      <c r="I1697" s="2">
        <v>32304.757708419649</v>
      </c>
      <c r="J1697" s="3">
        <v>2.6513081351594E-3</v>
      </c>
      <c r="K1697" s="4">
        <v>12184459.92</v>
      </c>
      <c r="L1697" s="5">
        <v>575001</v>
      </c>
      <c r="M1697" s="6">
        <v>21.190328229999999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710</v>
      </c>
      <c r="AG1697" s="18">
        <v>-6.5600000000000001E-4</v>
      </c>
    </row>
    <row r="1698" spans="1:33" x14ac:dyDescent="0.35">
      <c r="A1698" t="s">
        <v>4033</v>
      </c>
      <c r="B1698" t="s">
        <v>753</v>
      </c>
      <c r="C1698" t="s">
        <v>754</v>
      </c>
      <c r="D1698" t="s">
        <v>755</v>
      </c>
      <c r="E1698" t="s">
        <v>756</v>
      </c>
      <c r="G1698" s="1">
        <v>89.737531048166247</v>
      </c>
      <c r="H1698" s="1">
        <v>366.17</v>
      </c>
      <c r="I1698" s="2">
        <v>32859.191743907038</v>
      </c>
      <c r="J1698" s="3">
        <v>2.6968115090575998E-3</v>
      </c>
      <c r="K1698" s="4">
        <v>12184459.92</v>
      </c>
      <c r="L1698" s="5">
        <v>575001</v>
      </c>
      <c r="M1698" s="6">
        <v>21.190328229999999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710</v>
      </c>
      <c r="AG1698" s="18">
        <v>-6.5600000000000001E-4</v>
      </c>
    </row>
    <row r="1699" spans="1:33" x14ac:dyDescent="0.35">
      <c r="A1699" t="s">
        <v>4033</v>
      </c>
      <c r="B1699" t="s">
        <v>757</v>
      </c>
      <c r="C1699" t="s">
        <v>758</v>
      </c>
      <c r="D1699" t="s">
        <v>759</v>
      </c>
      <c r="E1699" t="s">
        <v>760</v>
      </c>
      <c r="F1699" t="s">
        <v>761</v>
      </c>
      <c r="G1699" s="1">
        <v>482.65111090177783</v>
      </c>
      <c r="H1699" s="1">
        <v>69.42</v>
      </c>
      <c r="I1699" s="2">
        <v>33505.640118801413</v>
      </c>
      <c r="J1699" s="3">
        <v>2.7498666612054E-3</v>
      </c>
      <c r="K1699" s="4">
        <v>12184459.92</v>
      </c>
      <c r="L1699" s="5">
        <v>575001</v>
      </c>
      <c r="M1699" s="6">
        <v>21.190328229999999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710</v>
      </c>
      <c r="AG1699" s="18">
        <v>-6.5600000000000001E-4</v>
      </c>
    </row>
    <row r="1700" spans="1:33" x14ac:dyDescent="0.35">
      <c r="A1700" t="s">
        <v>4033</v>
      </c>
      <c r="B1700" t="s">
        <v>762</v>
      </c>
      <c r="C1700" t="s">
        <v>763</v>
      </c>
      <c r="D1700" t="s">
        <v>764</v>
      </c>
      <c r="E1700" t="s">
        <v>765</v>
      </c>
      <c r="F1700" t="s">
        <v>766</v>
      </c>
      <c r="G1700" s="1">
        <v>206.48236557290039</v>
      </c>
      <c r="H1700" s="1">
        <v>237.44</v>
      </c>
      <c r="I1700" s="2">
        <v>49027.172881629478</v>
      </c>
      <c r="J1700" s="3">
        <v>4.0237460834152E-3</v>
      </c>
      <c r="K1700" s="4">
        <v>12184459.92</v>
      </c>
      <c r="L1700" s="5">
        <v>575001</v>
      </c>
      <c r="M1700" s="6">
        <v>21.190328229999999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710</v>
      </c>
      <c r="AG1700" s="18">
        <v>-6.5600000000000001E-4</v>
      </c>
    </row>
    <row r="1701" spans="1:33" x14ac:dyDescent="0.35">
      <c r="A1701" t="s">
        <v>4033</v>
      </c>
      <c r="B1701" t="s">
        <v>767</v>
      </c>
      <c r="C1701" t="s">
        <v>768</v>
      </c>
      <c r="D1701" t="s">
        <v>769</v>
      </c>
      <c r="E1701" t="s">
        <v>770</v>
      </c>
      <c r="F1701" t="s">
        <v>771</v>
      </c>
      <c r="G1701" s="1">
        <v>1641.107567722597</v>
      </c>
      <c r="H1701" s="1">
        <v>22.11</v>
      </c>
      <c r="I1701" s="2">
        <v>36284.888322346611</v>
      </c>
      <c r="J1701" s="3">
        <v>2.9779644367155999E-3</v>
      </c>
      <c r="K1701" s="4">
        <v>12184459.92</v>
      </c>
      <c r="L1701" s="5">
        <v>575001</v>
      </c>
      <c r="M1701" s="6">
        <v>21.190328229999999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710</v>
      </c>
      <c r="AG1701" s="18">
        <v>-6.5600000000000001E-4</v>
      </c>
    </row>
    <row r="1702" spans="1:33" x14ac:dyDescent="0.35">
      <c r="A1702" t="s">
        <v>4033</v>
      </c>
      <c r="B1702" t="s">
        <v>772</v>
      </c>
      <c r="C1702" t="s">
        <v>773</v>
      </c>
      <c r="D1702" t="s">
        <v>774</v>
      </c>
      <c r="E1702" t="s">
        <v>775</v>
      </c>
      <c r="F1702" t="s">
        <v>776</v>
      </c>
      <c r="G1702" s="1">
        <v>172.1365812686949</v>
      </c>
      <c r="H1702" s="1">
        <v>191.32</v>
      </c>
      <c r="I1702" s="2">
        <v>32933.17072832671</v>
      </c>
      <c r="J1702" s="3">
        <v>2.7028830940851998E-3</v>
      </c>
      <c r="K1702" s="4">
        <v>12184459.92</v>
      </c>
      <c r="L1702" s="5">
        <v>575001</v>
      </c>
      <c r="M1702" s="6">
        <v>21.190328229999999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710</v>
      </c>
      <c r="AG1702" s="18">
        <v>-6.5600000000000001E-4</v>
      </c>
    </row>
    <row r="1703" spans="1:33" x14ac:dyDescent="0.35">
      <c r="A1703" t="s">
        <v>4033</v>
      </c>
      <c r="B1703" t="s">
        <v>777</v>
      </c>
      <c r="C1703" t="s">
        <v>778</v>
      </c>
      <c r="D1703" t="s">
        <v>779</v>
      </c>
      <c r="E1703" t="s">
        <v>780</v>
      </c>
      <c r="F1703" t="s">
        <v>781</v>
      </c>
      <c r="G1703" s="1">
        <v>10.95292505540645</v>
      </c>
      <c r="H1703" s="1">
        <v>3228.4</v>
      </c>
      <c r="I1703" s="2">
        <v>35360.423248874191</v>
      </c>
      <c r="J1703" s="3">
        <v>2.9020919664098001E-3</v>
      </c>
      <c r="K1703" s="4">
        <v>12184459.92</v>
      </c>
      <c r="L1703" s="5">
        <v>575001</v>
      </c>
      <c r="M1703" s="6">
        <v>21.190328229999999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710</v>
      </c>
      <c r="AG1703" s="18">
        <v>-6.5600000000000001E-4</v>
      </c>
    </row>
    <row r="1704" spans="1:33" x14ac:dyDescent="0.35">
      <c r="A1704" t="s">
        <v>4033</v>
      </c>
      <c r="B1704" t="s">
        <v>782</v>
      </c>
      <c r="C1704" t="s">
        <v>783</v>
      </c>
      <c r="D1704" t="s">
        <v>784</v>
      </c>
      <c r="E1704" t="s">
        <v>785</v>
      </c>
      <c r="G1704" s="1">
        <v>746.7431560826376</v>
      </c>
      <c r="H1704" s="1">
        <v>59.93</v>
      </c>
      <c r="I1704" s="2">
        <v>44752.317344032468</v>
      </c>
      <c r="J1704" s="3">
        <v>3.6729011903576E-3</v>
      </c>
      <c r="K1704" s="4">
        <v>12184459.92</v>
      </c>
      <c r="L1704" s="5">
        <v>575001</v>
      </c>
      <c r="M1704" s="6">
        <v>21.190328229999999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710</v>
      </c>
      <c r="AG1704" s="18">
        <v>-6.5600000000000001E-4</v>
      </c>
    </row>
    <row r="1705" spans="1:33" x14ac:dyDescent="0.35">
      <c r="A1705" t="s">
        <v>4033</v>
      </c>
      <c r="B1705" t="s">
        <v>786</v>
      </c>
      <c r="C1705" t="s">
        <v>787</v>
      </c>
      <c r="D1705" t="s">
        <v>788</v>
      </c>
      <c r="E1705" t="s">
        <v>789</v>
      </c>
      <c r="F1705" t="s">
        <v>790</v>
      </c>
      <c r="G1705" s="1">
        <v>98.076729776652755</v>
      </c>
      <c r="H1705" s="1">
        <v>346.18</v>
      </c>
      <c r="I1705" s="2">
        <v>33952.202314081653</v>
      </c>
      <c r="J1705" s="3">
        <v>2.7865168039455991E-3</v>
      </c>
      <c r="K1705" s="4">
        <v>12184459.92</v>
      </c>
      <c r="L1705" s="5">
        <v>575001</v>
      </c>
      <c r="M1705" s="6">
        <v>21.190328229999999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710</v>
      </c>
      <c r="AG1705" s="18">
        <v>-6.5600000000000001E-4</v>
      </c>
    </row>
    <row r="1706" spans="1:33" x14ac:dyDescent="0.35">
      <c r="A1706" t="s">
        <v>4033</v>
      </c>
      <c r="B1706" t="s">
        <v>791</v>
      </c>
      <c r="C1706" t="s">
        <v>792</v>
      </c>
      <c r="D1706" t="s">
        <v>793</v>
      </c>
      <c r="E1706" t="s">
        <v>794</v>
      </c>
      <c r="F1706" t="s">
        <v>795</v>
      </c>
      <c r="G1706" s="1">
        <v>149.4273587412039</v>
      </c>
      <c r="H1706" s="1">
        <v>230.4</v>
      </c>
      <c r="I1706" s="2">
        <v>34428.063453973373</v>
      </c>
      <c r="J1706" s="3">
        <v>2.8255715624671998E-3</v>
      </c>
      <c r="K1706" s="4">
        <v>12184459.92</v>
      </c>
      <c r="L1706" s="5">
        <v>575001</v>
      </c>
      <c r="M1706" s="6">
        <v>21.190328229999999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710</v>
      </c>
      <c r="AG1706" s="18">
        <v>-6.5600000000000001E-4</v>
      </c>
    </row>
    <row r="1707" spans="1:33" x14ac:dyDescent="0.35">
      <c r="A1707" t="s">
        <v>4033</v>
      </c>
      <c r="B1707" t="s">
        <v>796</v>
      </c>
      <c r="C1707" t="s">
        <v>797</v>
      </c>
      <c r="D1707" t="s">
        <v>798</v>
      </c>
      <c r="E1707" t="s">
        <v>799</v>
      </c>
      <c r="F1707" t="s">
        <v>800</v>
      </c>
      <c r="G1707" s="1">
        <v>309.28256933574647</v>
      </c>
      <c r="H1707" s="1">
        <v>105.55</v>
      </c>
      <c r="I1707" s="2">
        <v>32644.77519338805</v>
      </c>
      <c r="J1707" s="3">
        <v>2.6792139666201998E-3</v>
      </c>
      <c r="K1707" s="4">
        <v>12184459.92</v>
      </c>
      <c r="L1707" s="5">
        <v>575001</v>
      </c>
      <c r="M1707" s="6">
        <v>21.190328229999999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710</v>
      </c>
      <c r="AG1707" s="18">
        <v>-6.5600000000000001E-4</v>
      </c>
    </row>
    <row r="1708" spans="1:33" x14ac:dyDescent="0.35">
      <c r="A1708" t="s">
        <v>4033</v>
      </c>
      <c r="B1708" t="s">
        <v>801</v>
      </c>
      <c r="C1708" t="s">
        <v>802</v>
      </c>
      <c r="D1708" t="s">
        <v>803</v>
      </c>
      <c r="E1708" t="s">
        <v>804</v>
      </c>
      <c r="F1708" t="s">
        <v>805</v>
      </c>
      <c r="G1708" s="1">
        <v>730.55499236791718</v>
      </c>
      <c r="H1708" s="1">
        <v>45.44</v>
      </c>
      <c r="I1708" s="2">
        <v>33196.418853198164</v>
      </c>
      <c r="J1708" s="3">
        <v>2.7244883294916E-3</v>
      </c>
      <c r="K1708" s="4">
        <v>12184459.92</v>
      </c>
      <c r="L1708" s="5">
        <v>575001</v>
      </c>
      <c r="M1708" s="6">
        <v>21.190328229999999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710</v>
      </c>
      <c r="AG1708" s="18">
        <v>-6.5600000000000001E-4</v>
      </c>
    </row>
    <row r="1709" spans="1:33" x14ac:dyDescent="0.35">
      <c r="A1709" t="s">
        <v>4033</v>
      </c>
      <c r="B1709" t="s">
        <v>806</v>
      </c>
      <c r="C1709" t="s">
        <v>807</v>
      </c>
      <c r="D1709" t="s">
        <v>808</v>
      </c>
      <c r="E1709" t="s">
        <v>809</v>
      </c>
      <c r="F1709" t="s">
        <v>810</v>
      </c>
      <c r="G1709" s="1">
        <v>72.296689967008462</v>
      </c>
      <c r="H1709" s="1">
        <v>452.39</v>
      </c>
      <c r="I1709" s="2">
        <v>32706.299574174958</v>
      </c>
      <c r="J1709" s="3">
        <v>2.6842633804793998E-3</v>
      </c>
      <c r="K1709" s="4">
        <v>12184459.92</v>
      </c>
      <c r="L1709" s="5">
        <v>575001</v>
      </c>
      <c r="M1709" s="6">
        <v>21.190328229999999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710</v>
      </c>
      <c r="AG1709" s="18">
        <v>-6.5600000000000001E-4</v>
      </c>
    </row>
    <row r="1710" spans="1:33" x14ac:dyDescent="0.35">
      <c r="A1710" t="s">
        <v>4033</v>
      </c>
      <c r="B1710" t="s">
        <v>811</v>
      </c>
      <c r="C1710" t="s">
        <v>812</v>
      </c>
      <c r="D1710" t="s">
        <v>813</v>
      </c>
      <c r="E1710" t="s">
        <v>814</v>
      </c>
      <c r="F1710" t="s">
        <v>815</v>
      </c>
      <c r="G1710" s="1">
        <v>169.58073705691871</v>
      </c>
      <c r="H1710" s="1">
        <v>194.78</v>
      </c>
      <c r="I1710" s="2">
        <v>33030.935963946627</v>
      </c>
      <c r="J1710" s="3">
        <v>2.7109068584754E-3</v>
      </c>
      <c r="K1710" s="4">
        <v>12184459.92</v>
      </c>
      <c r="L1710" s="5">
        <v>575001</v>
      </c>
      <c r="M1710" s="6">
        <v>21.190328229999999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710</v>
      </c>
      <c r="AG1710" s="18">
        <v>-6.5600000000000001E-4</v>
      </c>
    </row>
    <row r="1711" spans="1:33" x14ac:dyDescent="0.35">
      <c r="A1711" t="s">
        <v>4033</v>
      </c>
      <c r="B1711" t="s">
        <v>816</v>
      </c>
      <c r="C1711" t="s">
        <v>817</v>
      </c>
      <c r="D1711" t="s">
        <v>818</v>
      </c>
      <c r="E1711" t="s">
        <v>819</v>
      </c>
      <c r="F1711" t="s">
        <v>820</v>
      </c>
      <c r="G1711" s="1">
        <v>378.77315876134571</v>
      </c>
      <c r="H1711" s="1">
        <v>85.56</v>
      </c>
      <c r="I1711" s="2">
        <v>32407.83146362074</v>
      </c>
      <c r="J1711" s="3">
        <v>2.6597675790639998E-3</v>
      </c>
      <c r="K1711" s="4">
        <v>12184459.92</v>
      </c>
      <c r="L1711" s="5">
        <v>575001</v>
      </c>
      <c r="M1711" s="6">
        <v>21.190328229999999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710</v>
      </c>
      <c r="AG1711" s="18">
        <v>-6.5600000000000001E-4</v>
      </c>
    </row>
    <row r="1712" spans="1:33" x14ac:dyDescent="0.35">
      <c r="A1712" t="s">
        <v>4033</v>
      </c>
      <c r="B1712" t="s">
        <v>821</v>
      </c>
      <c r="C1712" t="s">
        <v>822</v>
      </c>
      <c r="D1712" t="s">
        <v>823</v>
      </c>
      <c r="E1712" t="s">
        <v>824</v>
      </c>
      <c r="F1712" t="s">
        <v>825</v>
      </c>
      <c r="G1712" s="1">
        <v>312.20486843753679</v>
      </c>
      <c r="H1712" s="1">
        <v>106.47</v>
      </c>
      <c r="I1712" s="2">
        <v>33240.452342544537</v>
      </c>
      <c r="J1712" s="3">
        <v>2.7281022352072001E-3</v>
      </c>
      <c r="K1712" s="4">
        <v>12184459.92</v>
      </c>
      <c r="L1712" s="5">
        <v>575001</v>
      </c>
      <c r="M1712" s="6">
        <v>21.190328229999999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710</v>
      </c>
      <c r="AG1712" s="18">
        <v>-6.5600000000000001E-4</v>
      </c>
    </row>
    <row r="1713" spans="1:33" x14ac:dyDescent="0.35">
      <c r="A1713" t="s">
        <v>4033</v>
      </c>
      <c r="B1713" t="s">
        <v>826</v>
      </c>
      <c r="C1713" t="s">
        <v>827</v>
      </c>
      <c r="D1713" t="s">
        <v>828</v>
      </c>
      <c r="E1713" t="s">
        <v>829</v>
      </c>
      <c r="F1713" t="s">
        <v>830</v>
      </c>
      <c r="G1713" s="1">
        <v>105.8613880946039</v>
      </c>
      <c r="H1713" s="1">
        <v>283.99</v>
      </c>
      <c r="I1713" s="2">
        <v>30063.57560498657</v>
      </c>
      <c r="J1713" s="3">
        <v>2.4673703883779999E-3</v>
      </c>
      <c r="K1713" s="4">
        <v>12184459.92</v>
      </c>
      <c r="L1713" s="5">
        <v>575001</v>
      </c>
      <c r="M1713" s="6">
        <v>21.190328229999999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710</v>
      </c>
      <c r="AG1713" s="18">
        <v>-6.5600000000000001E-4</v>
      </c>
    </row>
    <row r="1714" spans="1:33" x14ac:dyDescent="0.35">
      <c r="A1714" t="s">
        <v>4033</v>
      </c>
      <c r="B1714" t="s">
        <v>831</v>
      </c>
      <c r="C1714" t="s">
        <v>832</v>
      </c>
      <c r="D1714" t="s">
        <v>833</v>
      </c>
      <c r="E1714" t="s">
        <v>834</v>
      </c>
      <c r="F1714" t="s">
        <v>835</v>
      </c>
      <c r="G1714" s="1">
        <v>800.67175405439025</v>
      </c>
      <c r="H1714" s="1">
        <v>55.22</v>
      </c>
      <c r="I1714" s="2">
        <v>44213.09425888343</v>
      </c>
      <c r="J1714" s="3">
        <v>3.6286462058371998E-3</v>
      </c>
      <c r="K1714" s="4">
        <v>12184459.92</v>
      </c>
      <c r="L1714" s="5">
        <v>575001</v>
      </c>
      <c r="M1714" s="6">
        <v>21.190328229999999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710</v>
      </c>
      <c r="AG1714" s="18">
        <v>-6.5600000000000001E-4</v>
      </c>
    </row>
    <row r="1715" spans="1:33" x14ac:dyDescent="0.35">
      <c r="A1715" t="s">
        <v>4033</v>
      </c>
      <c r="B1715" t="s">
        <v>836</v>
      </c>
      <c r="C1715" t="s">
        <v>837</v>
      </c>
      <c r="D1715" t="s">
        <v>838</v>
      </c>
      <c r="E1715" t="s">
        <v>839</v>
      </c>
      <c r="F1715" t="s">
        <v>840</v>
      </c>
      <c r="G1715" s="1">
        <v>592.35213499995837</v>
      </c>
      <c r="H1715" s="1">
        <v>60.23</v>
      </c>
      <c r="I1715" s="2">
        <v>35677.369091047491</v>
      </c>
      <c r="J1715" s="3">
        <v>2.9281042676733999E-3</v>
      </c>
      <c r="K1715" s="4">
        <v>12184459.92</v>
      </c>
      <c r="L1715" s="5">
        <v>575001</v>
      </c>
      <c r="M1715" s="6">
        <v>21.190328229999999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710</v>
      </c>
      <c r="AG1715" s="18">
        <v>-6.5600000000000001E-4</v>
      </c>
    </row>
    <row r="1716" spans="1:33" x14ac:dyDescent="0.35">
      <c r="A1716" t="s">
        <v>4033</v>
      </c>
      <c r="B1716" t="s">
        <v>841</v>
      </c>
      <c r="C1716" t="s">
        <v>842</v>
      </c>
      <c r="D1716" t="s">
        <v>843</v>
      </c>
      <c r="E1716" t="s">
        <v>844</v>
      </c>
      <c r="F1716" t="s">
        <v>845</v>
      </c>
      <c r="G1716" s="1">
        <v>441.4026885704086</v>
      </c>
      <c r="H1716" s="1">
        <v>77.81</v>
      </c>
      <c r="I1716" s="2">
        <v>34345.543197663494</v>
      </c>
      <c r="J1716" s="3">
        <v>2.8187989802722002E-3</v>
      </c>
      <c r="K1716" s="4">
        <v>12184459.92</v>
      </c>
      <c r="L1716" s="5">
        <v>575001</v>
      </c>
      <c r="M1716" s="6">
        <v>21.190328229999999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710</v>
      </c>
      <c r="AG1716" s="18">
        <v>-6.5600000000000001E-4</v>
      </c>
    </row>
    <row r="1717" spans="1:33" x14ac:dyDescent="0.35">
      <c r="A1717" t="s">
        <v>4033</v>
      </c>
      <c r="B1717" t="s">
        <v>846</v>
      </c>
      <c r="C1717" t="s">
        <v>847</v>
      </c>
      <c r="D1717" t="s">
        <v>848</v>
      </c>
      <c r="E1717" t="s">
        <v>849</v>
      </c>
      <c r="F1717" t="s">
        <v>850</v>
      </c>
      <c r="G1717" s="1">
        <v>613.38182713093215</v>
      </c>
      <c r="H1717" s="1">
        <v>63.72</v>
      </c>
      <c r="I1717" s="2">
        <v>39084.690024782998</v>
      </c>
      <c r="J1717" s="3">
        <v>3.2077490739354001E-3</v>
      </c>
      <c r="K1717" s="4">
        <v>12184459.92</v>
      </c>
      <c r="L1717" s="5">
        <v>575001</v>
      </c>
      <c r="M1717" s="6">
        <v>21.190328229999999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710</v>
      </c>
      <c r="AG1717" s="18">
        <v>-6.5600000000000001E-4</v>
      </c>
    </row>
    <row r="1718" spans="1:33" x14ac:dyDescent="0.35">
      <c r="A1718" t="s">
        <v>4033</v>
      </c>
      <c r="B1718" t="s">
        <v>851</v>
      </c>
      <c r="C1718" t="s">
        <v>852</v>
      </c>
      <c r="D1718" t="s">
        <v>853</v>
      </c>
      <c r="E1718" t="s">
        <v>854</v>
      </c>
      <c r="F1718" t="s">
        <v>855</v>
      </c>
      <c r="G1718" s="1">
        <v>193.76379519176601</v>
      </c>
      <c r="H1718" s="1">
        <v>209.91</v>
      </c>
      <c r="I1718" s="2">
        <v>40672.958248703602</v>
      </c>
      <c r="J1718" s="3">
        <v>3.338101033263E-3</v>
      </c>
      <c r="K1718" s="4">
        <v>12184459.92</v>
      </c>
      <c r="L1718" s="5">
        <v>575001</v>
      </c>
      <c r="M1718" s="6">
        <v>21.190328229999999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710</v>
      </c>
      <c r="AG1718" s="18">
        <v>-6.5600000000000001E-4</v>
      </c>
    </row>
    <row r="1719" spans="1:33" x14ac:dyDescent="0.35">
      <c r="A1719" t="s">
        <v>4033</v>
      </c>
      <c r="B1719" t="s">
        <v>856</v>
      </c>
      <c r="C1719" t="s">
        <v>857</v>
      </c>
      <c r="D1719" t="s">
        <v>858</v>
      </c>
      <c r="E1719" t="s">
        <v>859</v>
      </c>
      <c r="F1719" t="s">
        <v>860</v>
      </c>
      <c r="G1719" s="1">
        <v>806.93622698256388</v>
      </c>
      <c r="H1719" s="1">
        <v>36.33</v>
      </c>
      <c r="I1719" s="2">
        <v>29315.993126276549</v>
      </c>
      <c r="J1719" s="3">
        <v>2.4060149829174E-3</v>
      </c>
      <c r="K1719" s="4">
        <v>12184459.92</v>
      </c>
      <c r="L1719" s="5">
        <v>575001</v>
      </c>
      <c r="M1719" s="6">
        <v>21.190328229999999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710</v>
      </c>
      <c r="AG1719" s="18">
        <v>-6.5600000000000001E-4</v>
      </c>
    </row>
    <row r="1720" spans="1:33" x14ac:dyDescent="0.35">
      <c r="A1720" t="s">
        <v>4033</v>
      </c>
      <c r="B1720" t="s">
        <v>861</v>
      </c>
      <c r="C1720" t="s">
        <v>862</v>
      </c>
      <c r="D1720" t="s">
        <v>863</v>
      </c>
      <c r="E1720" t="s">
        <v>864</v>
      </c>
      <c r="F1720" t="s">
        <v>865</v>
      </c>
      <c r="G1720" s="1">
        <v>189.43932154567671</v>
      </c>
      <c r="H1720" s="1">
        <v>178.43</v>
      </c>
      <c r="I1720" s="2">
        <v>33801.658143395092</v>
      </c>
      <c r="J1720" s="3">
        <v>2.7741613797679998E-3</v>
      </c>
      <c r="K1720" s="4">
        <v>12184459.92</v>
      </c>
      <c r="L1720" s="5">
        <v>575001</v>
      </c>
      <c r="M1720" s="6">
        <v>21.190328229999999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710</v>
      </c>
      <c r="AG1720" s="18">
        <v>-6.5600000000000001E-4</v>
      </c>
    </row>
    <row r="1721" spans="1:33" x14ac:dyDescent="0.35">
      <c r="A1721" t="s">
        <v>4033</v>
      </c>
      <c r="B1721" t="s">
        <v>866</v>
      </c>
      <c r="C1721" t="s">
        <v>867</v>
      </c>
      <c r="D1721" t="s">
        <v>868</v>
      </c>
      <c r="E1721" t="s">
        <v>869</v>
      </c>
      <c r="F1721" t="s">
        <v>870</v>
      </c>
      <c r="G1721" s="1">
        <v>79.075733671673945</v>
      </c>
      <c r="H1721" s="1">
        <v>427.35</v>
      </c>
      <c r="I1721" s="2">
        <v>33793.014784589861</v>
      </c>
      <c r="J1721" s="3">
        <v>2.7734520041484E-3</v>
      </c>
      <c r="K1721" s="4">
        <v>12184459.92</v>
      </c>
      <c r="L1721" s="5">
        <v>575001</v>
      </c>
      <c r="M1721" s="6">
        <v>21.190328229999999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710</v>
      </c>
      <c r="AG1721" s="18">
        <v>-6.5600000000000001E-4</v>
      </c>
    </row>
    <row r="1722" spans="1:33" x14ac:dyDescent="0.35">
      <c r="A1722" t="s">
        <v>4033</v>
      </c>
      <c r="B1722" t="s">
        <v>871</v>
      </c>
      <c r="C1722" t="s">
        <v>872</v>
      </c>
      <c r="D1722" t="s">
        <v>873</v>
      </c>
      <c r="E1722" t="s">
        <v>874</v>
      </c>
      <c r="F1722" t="s">
        <v>875</v>
      </c>
      <c r="G1722" s="1">
        <v>138.78881354681869</v>
      </c>
      <c r="H1722" s="1">
        <v>237.42</v>
      </c>
      <c r="I1722" s="2">
        <v>32951.240112285697</v>
      </c>
      <c r="J1722" s="3">
        <v>2.7043660801245998E-3</v>
      </c>
      <c r="K1722" s="4">
        <v>12184459.92</v>
      </c>
      <c r="L1722" s="5">
        <v>575001</v>
      </c>
      <c r="M1722" s="6">
        <v>21.190328229999999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710</v>
      </c>
      <c r="AG1722" s="18">
        <v>-6.5600000000000001E-4</v>
      </c>
    </row>
    <row r="1723" spans="1:33" x14ac:dyDescent="0.35">
      <c r="A1723" t="s">
        <v>4033</v>
      </c>
      <c r="B1723" t="s">
        <v>876</v>
      </c>
      <c r="C1723" t="s">
        <v>877</v>
      </c>
      <c r="D1723" t="s">
        <v>878</v>
      </c>
      <c r="E1723" t="s">
        <v>879</v>
      </c>
      <c r="F1723" t="s">
        <v>880</v>
      </c>
      <c r="G1723" s="1">
        <v>406.74661596831191</v>
      </c>
      <c r="H1723" s="1">
        <v>62.7</v>
      </c>
      <c r="I1723" s="2">
        <v>25503.01282121316</v>
      </c>
      <c r="J1723" s="3">
        <v>2.0930770004299998E-3</v>
      </c>
      <c r="K1723" s="4">
        <v>12184459.92</v>
      </c>
      <c r="L1723" s="5">
        <v>575001</v>
      </c>
      <c r="M1723" s="6">
        <v>21.190328229999999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710</v>
      </c>
      <c r="AG1723" s="18">
        <v>-6.5600000000000001E-4</v>
      </c>
    </row>
    <row r="1724" spans="1:33" x14ac:dyDescent="0.35">
      <c r="A1724" t="s">
        <v>4033</v>
      </c>
      <c r="B1724" t="s">
        <v>881</v>
      </c>
      <c r="C1724" t="s">
        <v>882</v>
      </c>
      <c r="D1724" t="s">
        <v>883</v>
      </c>
      <c r="E1724" t="s">
        <v>884</v>
      </c>
      <c r="F1724" t="s">
        <v>885</v>
      </c>
      <c r="G1724" s="1">
        <v>84.944894510013683</v>
      </c>
      <c r="H1724" s="1">
        <v>385.29</v>
      </c>
      <c r="I1724" s="2">
        <v>32728.418405763168</v>
      </c>
      <c r="J1724" s="3">
        <v>2.6860787117894002E-3</v>
      </c>
      <c r="K1724" s="4">
        <v>12184459.92</v>
      </c>
      <c r="L1724" s="5">
        <v>575001</v>
      </c>
      <c r="M1724" s="6">
        <v>21.190328229999999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710</v>
      </c>
      <c r="AG1724" s="18">
        <v>-6.5600000000000001E-4</v>
      </c>
    </row>
    <row r="1725" spans="1:33" x14ac:dyDescent="0.35">
      <c r="A1725" t="s">
        <v>4033</v>
      </c>
      <c r="B1725" t="s">
        <v>886</v>
      </c>
      <c r="C1725" t="s">
        <v>887</v>
      </c>
      <c r="D1725" t="s">
        <v>888</v>
      </c>
      <c r="E1725" t="s">
        <v>889</v>
      </c>
      <c r="F1725" t="s">
        <v>890</v>
      </c>
      <c r="G1725" s="1">
        <v>37.929226500530987</v>
      </c>
      <c r="H1725" s="1">
        <v>915.59</v>
      </c>
      <c r="I1725" s="2">
        <v>34727.620491621172</v>
      </c>
      <c r="J1725" s="3">
        <v>2.8501567340394E-3</v>
      </c>
      <c r="K1725" s="4">
        <v>12184459.92</v>
      </c>
      <c r="L1725" s="5">
        <v>575001</v>
      </c>
      <c r="M1725" s="6">
        <v>21.190328229999999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710</v>
      </c>
      <c r="AG1725" s="18">
        <v>-6.5600000000000001E-4</v>
      </c>
    </row>
    <row r="1726" spans="1:33" x14ac:dyDescent="0.35">
      <c r="A1726" t="s">
        <v>4033</v>
      </c>
      <c r="B1726" t="s">
        <v>891</v>
      </c>
      <c r="C1726" t="s">
        <v>892</v>
      </c>
      <c r="D1726" t="s">
        <v>893</v>
      </c>
      <c r="E1726" t="s">
        <v>894</v>
      </c>
      <c r="F1726" t="s">
        <v>895</v>
      </c>
      <c r="G1726" s="1">
        <v>1212.5604453430119</v>
      </c>
      <c r="H1726" s="1">
        <v>25.95</v>
      </c>
      <c r="I1726" s="2">
        <v>31465.943556651149</v>
      </c>
      <c r="J1726" s="3">
        <v>2.5824651862494E-3</v>
      </c>
      <c r="K1726" s="4">
        <v>12184459.92</v>
      </c>
      <c r="L1726" s="5">
        <v>575001</v>
      </c>
      <c r="M1726" s="6">
        <v>21.190328229999999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710</v>
      </c>
      <c r="AG1726" s="18">
        <v>-6.5600000000000001E-4</v>
      </c>
    </row>
    <row r="1727" spans="1:33" x14ac:dyDescent="0.35">
      <c r="A1727" t="s">
        <v>4033</v>
      </c>
      <c r="B1727" t="s">
        <v>896</v>
      </c>
      <c r="C1727" t="s">
        <v>897</v>
      </c>
      <c r="D1727" t="s">
        <v>898</v>
      </c>
      <c r="E1727" t="s">
        <v>899</v>
      </c>
      <c r="F1727" t="s">
        <v>900</v>
      </c>
      <c r="G1727" s="1">
        <v>161.37185078240279</v>
      </c>
      <c r="H1727" s="1">
        <v>208.58</v>
      </c>
      <c r="I1727" s="2">
        <v>33658.940636193583</v>
      </c>
      <c r="J1727" s="3">
        <v>2.7624483035924002E-3</v>
      </c>
      <c r="K1727" s="4">
        <v>12184459.92</v>
      </c>
      <c r="L1727" s="5">
        <v>575001</v>
      </c>
      <c r="M1727" s="6">
        <v>21.190328229999999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710</v>
      </c>
      <c r="AG1727" s="18">
        <v>-6.5600000000000001E-4</v>
      </c>
    </row>
    <row r="1728" spans="1:33" x14ac:dyDescent="0.35">
      <c r="A1728" t="s">
        <v>4033</v>
      </c>
      <c r="B1728" t="s">
        <v>901</v>
      </c>
      <c r="C1728" t="s">
        <v>902</v>
      </c>
      <c r="D1728" t="s">
        <v>903</v>
      </c>
      <c r="E1728" t="s">
        <v>904</v>
      </c>
      <c r="F1728" t="s">
        <v>905</v>
      </c>
      <c r="G1728" s="1">
        <v>76.483183861859089</v>
      </c>
      <c r="H1728" s="1">
        <v>503.78</v>
      </c>
      <c r="I1728" s="2">
        <v>38530.698365927368</v>
      </c>
      <c r="J1728" s="3">
        <v>3.1622820066634001E-3</v>
      </c>
      <c r="K1728" s="4">
        <v>12184459.92</v>
      </c>
      <c r="L1728" s="5">
        <v>575001</v>
      </c>
      <c r="M1728" s="6">
        <v>21.190328229999999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710</v>
      </c>
      <c r="AG1728" s="18">
        <v>-6.5600000000000001E-4</v>
      </c>
    </row>
    <row r="1729" spans="1:33" x14ac:dyDescent="0.35">
      <c r="A1729" t="s">
        <v>4033</v>
      </c>
      <c r="B1729" t="s">
        <v>906</v>
      </c>
      <c r="C1729" t="s">
        <v>907</v>
      </c>
      <c r="D1729" t="s">
        <v>908</v>
      </c>
      <c r="E1729" t="s">
        <v>909</v>
      </c>
      <c r="G1729" s="1">
        <v>759.91423556740472</v>
      </c>
      <c r="H1729" s="1">
        <v>45.11</v>
      </c>
      <c r="I1729" s="2">
        <v>34279.731166445628</v>
      </c>
      <c r="J1729" s="3">
        <v>2.8133976714206001E-3</v>
      </c>
      <c r="K1729" s="4">
        <v>12184459.92</v>
      </c>
      <c r="L1729" s="5">
        <v>575001</v>
      </c>
      <c r="M1729" s="6">
        <v>21.190328229999999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710</v>
      </c>
      <c r="AG1729" s="18">
        <v>-6.5600000000000001E-4</v>
      </c>
    </row>
    <row r="1730" spans="1:33" x14ac:dyDescent="0.35">
      <c r="A1730" t="s">
        <v>4033</v>
      </c>
      <c r="B1730" t="s">
        <v>910</v>
      </c>
      <c r="C1730" t="s">
        <v>911</v>
      </c>
      <c r="D1730" t="s">
        <v>912</v>
      </c>
      <c r="E1730" t="s">
        <v>913</v>
      </c>
      <c r="F1730" t="s">
        <v>914</v>
      </c>
      <c r="G1730" s="1">
        <v>538.46810193680028</v>
      </c>
      <c r="H1730" s="1">
        <v>59.63</v>
      </c>
      <c r="I1730" s="2">
        <v>32108.8529184914</v>
      </c>
      <c r="J1730" s="3">
        <v>2.6352298853875998E-3</v>
      </c>
      <c r="K1730" s="4">
        <v>12184459.92</v>
      </c>
      <c r="L1730" s="5">
        <v>575001</v>
      </c>
      <c r="M1730" s="6">
        <v>21.190328229999999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710</v>
      </c>
      <c r="AG1730" s="18">
        <v>-6.5600000000000001E-4</v>
      </c>
    </row>
    <row r="1731" spans="1:33" x14ac:dyDescent="0.35">
      <c r="A1731" t="s">
        <v>4033</v>
      </c>
      <c r="B1731" t="s">
        <v>915</v>
      </c>
      <c r="C1731" t="s">
        <v>916</v>
      </c>
      <c r="D1731" t="s">
        <v>917</v>
      </c>
      <c r="E1731" t="s">
        <v>918</v>
      </c>
      <c r="F1731" t="s">
        <v>919</v>
      </c>
      <c r="G1731" s="1">
        <v>83.386192145575535</v>
      </c>
      <c r="H1731" s="1">
        <v>409.38</v>
      </c>
      <c r="I1731" s="2">
        <v>34136.63934055571</v>
      </c>
      <c r="J1731" s="3">
        <v>2.8016538742535999E-3</v>
      </c>
      <c r="K1731" s="4">
        <v>12184459.92</v>
      </c>
      <c r="L1731" s="5">
        <v>575001</v>
      </c>
      <c r="M1731" s="6">
        <v>21.190328229999999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AB1731" s="8" t="s">
        <v>710</v>
      </c>
      <c r="AG1731" s="18">
        <v>-6.5600000000000001E-4</v>
      </c>
    </row>
    <row r="1732" spans="1:33" x14ac:dyDescent="0.35">
      <c r="A1732" t="s">
        <v>4033</v>
      </c>
      <c r="B1732" t="s">
        <v>920</v>
      </c>
      <c r="C1732" t="s">
        <v>921</v>
      </c>
      <c r="D1732" t="s">
        <v>922</v>
      </c>
      <c r="E1732" t="s">
        <v>923</v>
      </c>
      <c r="F1732" t="s">
        <v>924</v>
      </c>
      <c r="G1732" s="1">
        <v>1971.9908765039991</v>
      </c>
      <c r="H1732" s="1">
        <v>17.059999999999999</v>
      </c>
      <c r="I1732" s="2">
        <v>33642.164353158223</v>
      </c>
      <c r="J1732" s="3">
        <v>2.7610714446142E-3</v>
      </c>
      <c r="K1732" s="4">
        <v>12184459.92</v>
      </c>
      <c r="L1732" s="5">
        <v>575001</v>
      </c>
      <c r="M1732" s="6">
        <v>21.190328229999999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AB1732" s="8" t="s">
        <v>710</v>
      </c>
      <c r="AG1732" s="18">
        <v>-6.5600000000000001E-4</v>
      </c>
    </row>
    <row r="1733" spans="1:33" x14ac:dyDescent="0.35">
      <c r="A1733" t="s">
        <v>4033</v>
      </c>
      <c r="B1733" t="s">
        <v>925</v>
      </c>
      <c r="C1733" t="s">
        <v>926</v>
      </c>
      <c r="D1733" t="s">
        <v>927</v>
      </c>
      <c r="E1733" t="s">
        <v>928</v>
      </c>
      <c r="F1733" t="s">
        <v>929</v>
      </c>
      <c r="G1733" s="1">
        <v>199.1372662124036</v>
      </c>
      <c r="H1733" s="1">
        <v>152.87</v>
      </c>
      <c r="I1733" s="2">
        <v>30442.113885890139</v>
      </c>
      <c r="J1733" s="3">
        <v>2.4984376891356002E-3</v>
      </c>
      <c r="K1733" s="4">
        <v>12184459.92</v>
      </c>
      <c r="L1733" s="5">
        <v>575001</v>
      </c>
      <c r="M1733" s="6">
        <v>21.190328229999999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6"/>
        <v xml:space="preserve"> </v>
      </c>
      <c r="AB1733" s="8" t="s">
        <v>710</v>
      </c>
      <c r="AG1733" s="18">
        <v>-6.5600000000000001E-4</v>
      </c>
    </row>
    <row r="1734" spans="1:33" x14ac:dyDescent="0.35">
      <c r="A1734" t="s">
        <v>4033</v>
      </c>
      <c r="B1734" t="s">
        <v>930</v>
      </c>
      <c r="C1734" t="s">
        <v>931</v>
      </c>
      <c r="D1734" t="s">
        <v>932</v>
      </c>
      <c r="E1734" t="s">
        <v>933</v>
      </c>
      <c r="F1734" t="s">
        <v>934</v>
      </c>
      <c r="G1734" s="1">
        <v>218.8142068866108</v>
      </c>
      <c r="H1734" s="1">
        <v>149.11000000000001</v>
      </c>
      <c r="I1734" s="2">
        <v>32627.386388862538</v>
      </c>
      <c r="J1734" s="3">
        <v>2.6777868369287998E-3</v>
      </c>
      <c r="K1734" s="4">
        <v>12184459.92</v>
      </c>
      <c r="L1734" s="5">
        <v>575001</v>
      </c>
      <c r="M1734" s="6">
        <v>21.190328229999999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ref="S1734:S1926" si="27">IF(ISNUMBER(N1734),Q1734*N1734,IF(ISNUMBER(R1734),J1734*R1734," "))</f>
        <v xml:space="preserve"> </v>
      </c>
      <c r="AB1734" s="8" t="s">
        <v>710</v>
      </c>
      <c r="AG1734" s="18">
        <v>-6.5600000000000001E-4</v>
      </c>
    </row>
    <row r="1735" spans="1:33" x14ac:dyDescent="0.35">
      <c r="A1735" t="s">
        <v>4033</v>
      </c>
      <c r="B1735" t="s">
        <v>935</v>
      </c>
      <c r="C1735" t="s">
        <v>936</v>
      </c>
      <c r="D1735" t="s">
        <v>937</v>
      </c>
      <c r="E1735" t="s">
        <v>938</v>
      </c>
      <c r="F1735" t="s">
        <v>939</v>
      </c>
      <c r="G1735" s="1">
        <v>80.864219188397399</v>
      </c>
      <c r="H1735" s="1">
        <v>419.26</v>
      </c>
      <c r="I1735" s="2">
        <v>33903.132536927493</v>
      </c>
      <c r="J1735" s="3">
        <v>2.7824895612548E-3</v>
      </c>
      <c r="K1735" s="4">
        <v>12184459.92</v>
      </c>
      <c r="L1735" s="5">
        <v>575001</v>
      </c>
      <c r="M1735" s="6">
        <v>21.190328229999999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710</v>
      </c>
      <c r="AG1735" s="18">
        <v>-6.5600000000000001E-4</v>
      </c>
    </row>
    <row r="1736" spans="1:33" x14ac:dyDescent="0.35">
      <c r="A1736" t="s">
        <v>4033</v>
      </c>
      <c r="B1736" t="s">
        <v>940</v>
      </c>
      <c r="C1736" t="s">
        <v>941</v>
      </c>
      <c r="D1736" t="s">
        <v>942</v>
      </c>
      <c r="E1736" t="s">
        <v>943</v>
      </c>
      <c r="F1736" t="s">
        <v>944</v>
      </c>
      <c r="G1736" s="1">
        <v>149.39458496705109</v>
      </c>
      <c r="H1736" s="1">
        <v>215.69</v>
      </c>
      <c r="I1736" s="2">
        <v>32222.91803154325</v>
      </c>
      <c r="J1736" s="3">
        <v>2.6445914093123999E-3</v>
      </c>
      <c r="K1736" s="4">
        <v>12184459.92</v>
      </c>
      <c r="L1736" s="5">
        <v>575001</v>
      </c>
      <c r="M1736" s="6">
        <v>21.190328229999999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710</v>
      </c>
      <c r="AG1736" s="18">
        <v>-6.5600000000000001E-4</v>
      </c>
    </row>
    <row r="1737" spans="1:33" x14ac:dyDescent="0.35">
      <c r="A1737" t="s">
        <v>4033</v>
      </c>
      <c r="B1737" t="s">
        <v>945</v>
      </c>
      <c r="C1737" t="s">
        <v>946</v>
      </c>
      <c r="D1737" t="s">
        <v>947</v>
      </c>
      <c r="E1737" t="s">
        <v>948</v>
      </c>
      <c r="F1737" t="s">
        <v>949</v>
      </c>
      <c r="G1737" s="1">
        <v>49.481109031095279</v>
      </c>
      <c r="H1737" s="1">
        <v>604.13</v>
      </c>
      <c r="I1737" s="2">
        <v>29893.022398955589</v>
      </c>
      <c r="J1737" s="3">
        <v>2.4533727875692001E-3</v>
      </c>
      <c r="K1737" s="4">
        <v>12184459.92</v>
      </c>
      <c r="L1737" s="5">
        <v>575001</v>
      </c>
      <c r="M1737" s="6">
        <v>21.190328229999999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710</v>
      </c>
      <c r="AG1737" s="18">
        <v>-6.5600000000000001E-4</v>
      </c>
    </row>
    <row r="1738" spans="1:33" x14ac:dyDescent="0.35">
      <c r="A1738" t="s">
        <v>4033</v>
      </c>
      <c r="B1738" t="s">
        <v>950</v>
      </c>
      <c r="C1738" t="s">
        <v>951</v>
      </c>
      <c r="D1738" t="s">
        <v>952</v>
      </c>
      <c r="E1738" t="s">
        <v>953</v>
      </c>
      <c r="F1738" t="s">
        <v>954</v>
      </c>
      <c r="G1738" s="1">
        <v>1256.424710705852</v>
      </c>
      <c r="H1738" s="1">
        <v>27.83</v>
      </c>
      <c r="I1738" s="2">
        <v>34966.299698943847</v>
      </c>
      <c r="J1738" s="3">
        <v>2.8697455552830001E-3</v>
      </c>
      <c r="K1738" s="4">
        <v>12184459.92</v>
      </c>
      <c r="L1738" s="5">
        <v>575001</v>
      </c>
      <c r="M1738" s="6">
        <v>21.190328229999999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710</v>
      </c>
      <c r="AG1738" s="18">
        <v>-6.5600000000000001E-4</v>
      </c>
    </row>
    <row r="1739" spans="1:33" x14ac:dyDescent="0.35">
      <c r="A1739" t="s">
        <v>4033</v>
      </c>
      <c r="B1739" t="s">
        <v>955</v>
      </c>
      <c r="C1739" t="s">
        <v>956</v>
      </c>
      <c r="D1739" t="s">
        <v>957</v>
      </c>
      <c r="E1739" t="s">
        <v>958</v>
      </c>
      <c r="F1739" t="s">
        <v>959</v>
      </c>
      <c r="G1739" s="1">
        <v>1093.0170806714179</v>
      </c>
      <c r="H1739" s="1">
        <v>29.27</v>
      </c>
      <c r="I1739" s="2">
        <v>31992.609951252409</v>
      </c>
      <c r="J1739" s="3">
        <v>2.6256896211491998E-3</v>
      </c>
      <c r="K1739" s="4">
        <v>12184459.92</v>
      </c>
      <c r="L1739" s="5">
        <v>575001</v>
      </c>
      <c r="M1739" s="6">
        <v>21.190328229999999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710</v>
      </c>
      <c r="AG1739" s="18">
        <v>-6.5600000000000001E-4</v>
      </c>
    </row>
    <row r="1740" spans="1:33" x14ac:dyDescent="0.35">
      <c r="A1740" t="s">
        <v>4033</v>
      </c>
      <c r="B1740" t="s">
        <v>960</v>
      </c>
      <c r="C1740" t="s">
        <v>961</v>
      </c>
      <c r="D1740" t="s">
        <v>962</v>
      </c>
      <c r="E1740" t="s">
        <v>963</v>
      </c>
      <c r="F1740" t="s">
        <v>964</v>
      </c>
      <c r="G1740" s="1">
        <v>1428.9071628007409</v>
      </c>
      <c r="H1740" s="1">
        <v>21.1</v>
      </c>
      <c r="I1740" s="2">
        <v>30149.94113509564</v>
      </c>
      <c r="J1740" s="3">
        <v>2.4744585589392002E-3</v>
      </c>
      <c r="K1740" s="4">
        <v>12184459.92</v>
      </c>
      <c r="L1740" s="5">
        <v>575001</v>
      </c>
      <c r="M1740" s="6">
        <v>21.190328229999999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710</v>
      </c>
      <c r="AG1740" s="18">
        <v>-6.5600000000000001E-4</v>
      </c>
    </row>
    <row r="1741" spans="1:33" x14ac:dyDescent="0.35">
      <c r="A1741" t="s">
        <v>4033</v>
      </c>
      <c r="B1741" t="s">
        <v>965</v>
      </c>
      <c r="C1741" t="s">
        <v>966</v>
      </c>
      <c r="D1741" t="s">
        <v>967</v>
      </c>
      <c r="E1741" t="s">
        <v>968</v>
      </c>
      <c r="F1741" t="s">
        <v>969</v>
      </c>
      <c r="G1741" s="1">
        <v>891.00960410867822</v>
      </c>
      <c r="H1741" s="1">
        <v>38.46</v>
      </c>
      <c r="I1741" s="2">
        <v>34268.229374019757</v>
      </c>
      <c r="J1741" s="3">
        <v>2.8124536991393999E-3</v>
      </c>
      <c r="K1741" s="4">
        <v>12184459.92</v>
      </c>
      <c r="L1741" s="5">
        <v>575001</v>
      </c>
      <c r="M1741" s="6">
        <v>21.190328229999999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710</v>
      </c>
      <c r="AG1741" s="18">
        <v>-6.5600000000000001E-4</v>
      </c>
    </row>
    <row r="1742" spans="1:33" x14ac:dyDescent="0.35">
      <c r="A1742" t="s">
        <v>4033</v>
      </c>
      <c r="B1742" t="s">
        <v>970</v>
      </c>
      <c r="C1742" t="s">
        <v>971</v>
      </c>
      <c r="D1742" t="s">
        <v>972</v>
      </c>
      <c r="E1742" t="s">
        <v>973</v>
      </c>
      <c r="F1742" t="s">
        <v>974</v>
      </c>
      <c r="G1742" s="1">
        <v>160.32295764099231</v>
      </c>
      <c r="H1742" s="1">
        <v>252.76</v>
      </c>
      <c r="I1742" s="2">
        <v>40523.230773337222</v>
      </c>
      <c r="J1742" s="3">
        <v>3.3258126367029998E-3</v>
      </c>
      <c r="K1742" s="4">
        <v>12184459.92</v>
      </c>
      <c r="L1742" s="5">
        <v>575001</v>
      </c>
      <c r="M1742" s="6">
        <v>21.190328229999999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710</v>
      </c>
      <c r="AG1742" s="18">
        <v>-6.5600000000000001E-4</v>
      </c>
    </row>
    <row r="1743" spans="1:33" x14ac:dyDescent="0.35">
      <c r="A1743" t="s">
        <v>4033</v>
      </c>
      <c r="B1743" t="s">
        <v>975</v>
      </c>
      <c r="C1743" t="s">
        <v>976</v>
      </c>
      <c r="D1743" t="s">
        <v>977</v>
      </c>
      <c r="E1743" t="s">
        <v>978</v>
      </c>
      <c r="F1743" t="s">
        <v>979</v>
      </c>
      <c r="G1743" s="1">
        <v>558.15943513862874</v>
      </c>
      <c r="H1743" s="1">
        <v>60.55</v>
      </c>
      <c r="I1743" s="2">
        <v>33796.553797643966</v>
      </c>
      <c r="J1743" s="3">
        <v>2.7737424571579999E-3</v>
      </c>
      <c r="K1743" s="4">
        <v>12184459.92</v>
      </c>
      <c r="L1743" s="5">
        <v>575001</v>
      </c>
      <c r="M1743" s="6">
        <v>21.190328229999999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710</v>
      </c>
      <c r="AG1743" s="18">
        <v>-6.5600000000000001E-4</v>
      </c>
    </row>
    <row r="1744" spans="1:33" x14ac:dyDescent="0.35">
      <c r="A1744" t="s">
        <v>4033</v>
      </c>
      <c r="B1744" t="s">
        <v>980</v>
      </c>
      <c r="C1744" t="s">
        <v>981</v>
      </c>
      <c r="D1744" t="s">
        <v>982</v>
      </c>
      <c r="E1744" t="s">
        <v>983</v>
      </c>
      <c r="F1744" t="s">
        <v>984</v>
      </c>
      <c r="G1744" s="1">
        <v>421.24459722541519</v>
      </c>
      <c r="H1744" s="1">
        <v>78.900000000000006</v>
      </c>
      <c r="I1744" s="2">
        <v>33236.198721085268</v>
      </c>
      <c r="J1744" s="3">
        <v>2.7277531330322001E-3</v>
      </c>
      <c r="K1744" s="4">
        <v>12184459.92</v>
      </c>
      <c r="L1744" s="5">
        <v>575001</v>
      </c>
      <c r="M1744" s="6">
        <v>21.190328229999999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710</v>
      </c>
      <c r="AG1744" s="18">
        <v>-6.5600000000000001E-4</v>
      </c>
    </row>
    <row r="1745" spans="1:33" x14ac:dyDescent="0.35">
      <c r="A1745" t="s">
        <v>4033</v>
      </c>
      <c r="B1745" t="s">
        <v>985</v>
      </c>
      <c r="C1745" t="s">
        <v>986</v>
      </c>
      <c r="D1745" t="s">
        <v>987</v>
      </c>
      <c r="E1745" t="s">
        <v>988</v>
      </c>
      <c r="F1745" t="s">
        <v>989</v>
      </c>
      <c r="G1745" s="1">
        <v>213.2348770117168</v>
      </c>
      <c r="H1745" s="1">
        <v>169.99</v>
      </c>
      <c r="I1745" s="2">
        <v>36247.796743221748</v>
      </c>
      <c r="J1745" s="3">
        <v>2.9749202657496001E-3</v>
      </c>
      <c r="K1745" s="4">
        <v>12184459.92</v>
      </c>
      <c r="L1745" s="5">
        <v>575001</v>
      </c>
      <c r="M1745" s="6">
        <v>21.190328229999999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710</v>
      </c>
      <c r="AG1745" s="18">
        <v>-6.5600000000000001E-4</v>
      </c>
    </row>
    <row r="1746" spans="1:33" x14ac:dyDescent="0.35">
      <c r="A1746" t="s">
        <v>4033</v>
      </c>
      <c r="B1746" t="s">
        <v>990</v>
      </c>
      <c r="C1746" t="s">
        <v>991</v>
      </c>
      <c r="D1746" t="s">
        <v>992</v>
      </c>
      <c r="E1746" t="s">
        <v>993</v>
      </c>
      <c r="F1746" t="s">
        <v>994</v>
      </c>
      <c r="G1746" s="1">
        <v>106.36088830190231</v>
      </c>
      <c r="H1746" s="1">
        <v>373.7</v>
      </c>
      <c r="I1746" s="2">
        <v>39747.063958420877</v>
      </c>
      <c r="J1746" s="3">
        <v>3.2621112646264E-3</v>
      </c>
      <c r="K1746" s="4">
        <v>12184459.92</v>
      </c>
      <c r="L1746" s="5">
        <v>575001</v>
      </c>
      <c r="M1746" s="6">
        <v>21.190328229999999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710</v>
      </c>
      <c r="AG1746" s="18">
        <v>-6.5600000000000001E-4</v>
      </c>
    </row>
    <row r="1747" spans="1:33" x14ac:dyDescent="0.35">
      <c r="A1747" t="s">
        <v>4033</v>
      </c>
      <c r="B1747" t="s">
        <v>995</v>
      </c>
      <c r="C1747" t="s">
        <v>996</v>
      </c>
      <c r="D1747" t="s">
        <v>997</v>
      </c>
      <c r="E1747" t="s">
        <v>998</v>
      </c>
      <c r="F1747" t="s">
        <v>999</v>
      </c>
      <c r="G1747" s="1">
        <v>65.21791533504684</v>
      </c>
      <c r="H1747" s="1">
        <v>524.70000000000005</v>
      </c>
      <c r="I1747" s="2">
        <v>34219.840176299083</v>
      </c>
      <c r="J1747" s="3">
        <v>2.8084823127966E-3</v>
      </c>
      <c r="K1747" s="4">
        <v>12184459.92</v>
      </c>
      <c r="L1747" s="5">
        <v>575001</v>
      </c>
      <c r="M1747" s="6">
        <v>21.190328229999999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710</v>
      </c>
      <c r="AG1747" s="18">
        <v>-6.5600000000000001E-4</v>
      </c>
    </row>
    <row r="1748" spans="1:33" x14ac:dyDescent="0.35">
      <c r="A1748" t="s">
        <v>4033</v>
      </c>
      <c r="B1748" t="s">
        <v>1000</v>
      </c>
      <c r="C1748" t="s">
        <v>1001</v>
      </c>
      <c r="D1748" t="s">
        <v>1002</v>
      </c>
      <c r="E1748" t="s">
        <v>1003</v>
      </c>
      <c r="F1748" t="s">
        <v>1004</v>
      </c>
      <c r="G1748" s="1">
        <v>124.8498490973105</v>
      </c>
      <c r="H1748" s="1">
        <v>273.43</v>
      </c>
      <c r="I1748" s="2">
        <v>34137.694238677614</v>
      </c>
      <c r="J1748" s="3">
        <v>2.801740451593E-3</v>
      </c>
      <c r="K1748" s="4">
        <v>12184459.92</v>
      </c>
      <c r="L1748" s="5">
        <v>575001</v>
      </c>
      <c r="M1748" s="6">
        <v>21.190328229999999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710</v>
      </c>
      <c r="AG1748" s="18">
        <v>-6.5600000000000001E-4</v>
      </c>
    </row>
    <row r="1749" spans="1:33" x14ac:dyDescent="0.35">
      <c r="A1749" t="s">
        <v>4033</v>
      </c>
      <c r="B1749" t="s">
        <v>1005</v>
      </c>
      <c r="C1749" t="s">
        <v>1006</v>
      </c>
      <c r="D1749" t="s">
        <v>1007</v>
      </c>
      <c r="E1749" t="s">
        <v>1008</v>
      </c>
      <c r="F1749" t="s">
        <v>1009</v>
      </c>
      <c r="G1749" s="1">
        <v>434.02909002997711</v>
      </c>
      <c r="H1749" s="1">
        <v>78.2</v>
      </c>
      <c r="I1749" s="2">
        <v>33941.074840344198</v>
      </c>
      <c r="J1749" s="3">
        <v>2.7856035526557998E-3</v>
      </c>
      <c r="K1749" s="4">
        <v>12184459.92</v>
      </c>
      <c r="L1749" s="5">
        <v>575001</v>
      </c>
      <c r="M1749" s="6">
        <v>21.190328229999999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710</v>
      </c>
      <c r="AG1749" s="18">
        <v>-6.5600000000000001E-4</v>
      </c>
    </row>
    <row r="1750" spans="1:33" x14ac:dyDescent="0.35">
      <c r="A1750" t="s">
        <v>4033</v>
      </c>
      <c r="B1750" t="s">
        <v>1010</v>
      </c>
      <c r="C1750" t="s">
        <v>1011</v>
      </c>
      <c r="D1750" t="s">
        <v>1012</v>
      </c>
      <c r="E1750" t="s">
        <v>1013</v>
      </c>
      <c r="F1750" t="s">
        <v>1014</v>
      </c>
      <c r="G1750" s="1">
        <v>250.2687951184146</v>
      </c>
      <c r="H1750" s="1">
        <v>142.03</v>
      </c>
      <c r="I1750" s="2">
        <v>35545.676970668421</v>
      </c>
      <c r="J1750" s="3">
        <v>2.9172960643354001E-3</v>
      </c>
      <c r="K1750" s="4">
        <v>12184459.92</v>
      </c>
      <c r="L1750" s="5">
        <v>575001</v>
      </c>
      <c r="M1750" s="6">
        <v>21.190328229999999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710</v>
      </c>
      <c r="AG1750" s="18">
        <v>-6.5600000000000001E-4</v>
      </c>
    </row>
    <row r="1751" spans="1:33" x14ac:dyDescent="0.35">
      <c r="A1751" t="s">
        <v>4033</v>
      </c>
      <c r="B1751" t="s">
        <v>1015</v>
      </c>
      <c r="C1751" t="s">
        <v>1016</v>
      </c>
      <c r="D1751" t="s">
        <v>1017</v>
      </c>
      <c r="E1751" t="s">
        <v>1018</v>
      </c>
      <c r="F1751" t="s">
        <v>1019</v>
      </c>
      <c r="G1751" s="1">
        <v>115.6369160211713</v>
      </c>
      <c r="H1751" s="1">
        <v>286.20999999999998</v>
      </c>
      <c r="I1751" s="2">
        <v>33096.441734419423</v>
      </c>
      <c r="J1751" s="3">
        <v>2.7162830319704002E-3</v>
      </c>
      <c r="K1751" s="4">
        <v>12184459.92</v>
      </c>
      <c r="L1751" s="5">
        <v>575001</v>
      </c>
      <c r="M1751" s="6">
        <v>21.190328229999999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710</v>
      </c>
      <c r="AG1751" s="18">
        <v>-6.5600000000000001E-4</v>
      </c>
    </row>
    <row r="1752" spans="1:33" x14ac:dyDescent="0.35">
      <c r="A1752" t="s">
        <v>4033</v>
      </c>
      <c r="B1752" t="s">
        <v>1020</v>
      </c>
      <c r="C1752" t="s">
        <v>1021</v>
      </c>
      <c r="D1752" t="s">
        <v>1022</v>
      </c>
      <c r="E1752" t="s">
        <v>1023</v>
      </c>
      <c r="F1752" t="s">
        <v>1024</v>
      </c>
      <c r="G1752" s="1">
        <v>82.015825960945151</v>
      </c>
      <c r="H1752" s="1">
        <v>429.03</v>
      </c>
      <c r="I1752" s="2">
        <v>35187.249812024304</v>
      </c>
      <c r="J1752" s="3">
        <v>2.8878793186612002E-3</v>
      </c>
      <c r="K1752" s="4">
        <v>12184459.92</v>
      </c>
      <c r="L1752" s="5">
        <v>575001</v>
      </c>
      <c r="M1752" s="6">
        <v>21.190328229999999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710</v>
      </c>
      <c r="AG1752" s="18">
        <v>-6.5600000000000001E-4</v>
      </c>
    </row>
    <row r="1753" spans="1:33" x14ac:dyDescent="0.35">
      <c r="A1753" t="s">
        <v>4033</v>
      </c>
      <c r="B1753" t="s">
        <v>1025</v>
      </c>
      <c r="C1753" t="s">
        <v>1026</v>
      </c>
      <c r="D1753" t="s">
        <v>1027</v>
      </c>
      <c r="E1753" t="s">
        <v>1028</v>
      </c>
      <c r="F1753" t="s">
        <v>1029</v>
      </c>
      <c r="G1753" s="1">
        <v>69.604421977597625</v>
      </c>
      <c r="H1753" s="1">
        <v>464.86</v>
      </c>
      <c r="I1753" s="2">
        <v>32356.311600506029</v>
      </c>
      <c r="J1753" s="3">
        <v>2.6555392535204001E-3</v>
      </c>
      <c r="K1753" s="4">
        <v>12184459.92</v>
      </c>
      <c r="L1753" s="5">
        <v>575001</v>
      </c>
      <c r="M1753" s="6">
        <v>21.190328229999999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710</v>
      </c>
      <c r="AG1753" s="18">
        <v>-6.5600000000000001E-4</v>
      </c>
    </row>
    <row r="1754" spans="1:33" x14ac:dyDescent="0.35">
      <c r="A1754" t="s">
        <v>4033</v>
      </c>
      <c r="B1754" t="s">
        <v>1030</v>
      </c>
      <c r="C1754" t="s">
        <v>1031</v>
      </c>
      <c r="D1754" t="s">
        <v>1032</v>
      </c>
      <c r="E1754" t="s">
        <v>1033</v>
      </c>
      <c r="F1754" t="s">
        <v>1034</v>
      </c>
      <c r="G1754" s="1">
        <v>1108.321736562114</v>
      </c>
      <c r="H1754" s="1">
        <v>32.74</v>
      </c>
      <c r="I1754" s="2">
        <v>36286.453655043617</v>
      </c>
      <c r="J1754" s="3">
        <v>2.978092906316E-3</v>
      </c>
      <c r="K1754" s="4">
        <v>12184459.92</v>
      </c>
      <c r="L1754" s="5">
        <v>575001</v>
      </c>
      <c r="M1754" s="6">
        <v>21.190328229999999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710</v>
      </c>
      <c r="AG1754" s="18">
        <v>-6.5600000000000001E-4</v>
      </c>
    </row>
    <row r="1755" spans="1:33" x14ac:dyDescent="0.35">
      <c r="A1755" t="s">
        <v>4033</v>
      </c>
      <c r="B1755" t="s">
        <v>1035</v>
      </c>
      <c r="C1755" t="s">
        <v>1036</v>
      </c>
      <c r="D1755" t="s">
        <v>1037</v>
      </c>
      <c r="E1755" t="s">
        <v>1038</v>
      </c>
      <c r="F1755" t="s">
        <v>1039</v>
      </c>
      <c r="G1755" s="1">
        <v>28.854817448472609</v>
      </c>
      <c r="H1755" s="1">
        <v>1295.43</v>
      </c>
      <c r="I1755" s="2">
        <v>37379.396167274877</v>
      </c>
      <c r="J1755" s="3">
        <v>3.0677926155692E-3</v>
      </c>
      <c r="K1755" s="4">
        <v>12184459.92</v>
      </c>
      <c r="L1755" s="5">
        <v>575001</v>
      </c>
      <c r="M1755" s="6">
        <v>21.190328229999999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710</v>
      </c>
      <c r="AG1755" s="18">
        <v>-6.5600000000000001E-4</v>
      </c>
    </row>
    <row r="1756" spans="1:33" x14ac:dyDescent="0.35">
      <c r="A1756" t="s">
        <v>4033</v>
      </c>
      <c r="B1756" t="s">
        <v>1040</v>
      </c>
      <c r="C1756" t="s">
        <v>1041</v>
      </c>
      <c r="D1756" t="s">
        <v>1042</v>
      </c>
      <c r="E1756" t="s">
        <v>1043</v>
      </c>
      <c r="F1756" t="s">
        <v>1044</v>
      </c>
      <c r="G1756" s="1">
        <v>133.59194286457239</v>
      </c>
      <c r="H1756" s="1">
        <v>216.38</v>
      </c>
      <c r="I1756" s="2">
        <v>28906.624597036171</v>
      </c>
      <c r="J1756" s="3">
        <v>2.3724173895954001E-3</v>
      </c>
      <c r="K1756" s="4">
        <v>12184459.92</v>
      </c>
      <c r="L1756" s="5">
        <v>575001</v>
      </c>
      <c r="M1756" s="6">
        <v>21.190328229999999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710</v>
      </c>
      <c r="AG1756" s="18">
        <v>-6.5600000000000001E-4</v>
      </c>
    </row>
    <row r="1757" spans="1:33" x14ac:dyDescent="0.35">
      <c r="A1757" t="s">
        <v>4033</v>
      </c>
      <c r="B1757" t="s">
        <v>1045</v>
      </c>
      <c r="C1757" t="s">
        <v>1046</v>
      </c>
      <c r="D1757" t="s">
        <v>1047</v>
      </c>
      <c r="E1757" t="s">
        <v>1048</v>
      </c>
      <c r="F1757" t="s">
        <v>1049</v>
      </c>
      <c r="G1757" s="1">
        <v>369.20017885019979</v>
      </c>
      <c r="H1757" s="1">
        <v>104.51</v>
      </c>
      <c r="I1757" s="2">
        <v>38585.110691634392</v>
      </c>
      <c r="J1757" s="3">
        <v>3.1667477216860002E-3</v>
      </c>
      <c r="K1757" s="4">
        <v>12184459.92</v>
      </c>
      <c r="L1757" s="5">
        <v>575001</v>
      </c>
      <c r="M1757" s="6">
        <v>21.190328229999999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710</v>
      </c>
      <c r="AG1757" s="18">
        <v>-6.5600000000000001E-4</v>
      </c>
    </row>
    <row r="1758" spans="1:33" x14ac:dyDescent="0.35">
      <c r="A1758" t="s">
        <v>4033</v>
      </c>
      <c r="B1758" t="s">
        <v>1050</v>
      </c>
      <c r="C1758" t="s">
        <v>1051</v>
      </c>
      <c r="D1758" t="s">
        <v>1052</v>
      </c>
      <c r="E1758" t="s">
        <v>1053</v>
      </c>
      <c r="G1758" s="1">
        <v>467.40665317206441</v>
      </c>
      <c r="H1758" s="1">
        <v>72.319999999999993</v>
      </c>
      <c r="I1758" s="2">
        <v>33802.849157403689</v>
      </c>
      <c r="J1758" s="3">
        <v>2.7742591283769998E-3</v>
      </c>
      <c r="K1758" s="4">
        <v>12184459.92</v>
      </c>
      <c r="L1758" s="5">
        <v>575001</v>
      </c>
      <c r="M1758" s="6">
        <v>21.190328229999999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710</v>
      </c>
      <c r="AG1758" s="18">
        <v>-6.5600000000000001E-4</v>
      </c>
    </row>
    <row r="1759" spans="1:33" x14ac:dyDescent="0.35">
      <c r="A1759" t="s">
        <v>4033</v>
      </c>
      <c r="B1759" t="s">
        <v>1054</v>
      </c>
      <c r="C1759" t="s">
        <v>1055</v>
      </c>
      <c r="D1759" t="s">
        <v>1056</v>
      </c>
      <c r="E1759" t="s">
        <v>1057</v>
      </c>
      <c r="F1759" t="s">
        <v>1058</v>
      </c>
      <c r="G1759" s="1">
        <v>601.9907008966826</v>
      </c>
      <c r="H1759" s="1">
        <v>54.62</v>
      </c>
      <c r="I1759" s="2">
        <v>32880.7320829768</v>
      </c>
      <c r="J1759" s="3">
        <v>2.6985793624718E-3</v>
      </c>
      <c r="K1759" s="4">
        <v>12184459.92</v>
      </c>
      <c r="L1759" s="5">
        <v>575001</v>
      </c>
      <c r="M1759" s="6">
        <v>21.190328229999999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710</v>
      </c>
      <c r="AG1759" s="18">
        <v>-6.5600000000000001E-4</v>
      </c>
    </row>
    <row r="1760" spans="1:33" x14ac:dyDescent="0.35">
      <c r="A1760" t="s">
        <v>4033</v>
      </c>
      <c r="B1760" t="s">
        <v>1059</v>
      </c>
      <c r="C1760" t="s">
        <v>1060</v>
      </c>
      <c r="D1760" t="s">
        <v>1061</v>
      </c>
      <c r="E1760" t="s">
        <v>1062</v>
      </c>
      <c r="F1760" t="s">
        <v>1063</v>
      </c>
      <c r="G1760" s="1">
        <v>351.39955025569719</v>
      </c>
      <c r="H1760" s="1">
        <v>85.38</v>
      </c>
      <c r="I1760" s="2">
        <v>30002.493600831429</v>
      </c>
      <c r="J1760" s="3">
        <v>2.4623572811450002E-3</v>
      </c>
      <c r="K1760" s="4">
        <v>12184459.92</v>
      </c>
      <c r="L1760" s="5">
        <v>575001</v>
      </c>
      <c r="M1760" s="6">
        <v>21.190328229999999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710</v>
      </c>
      <c r="AG1760" s="18">
        <v>-6.5600000000000001E-4</v>
      </c>
    </row>
    <row r="1761" spans="1:33" x14ac:dyDescent="0.35">
      <c r="A1761" t="s">
        <v>4033</v>
      </c>
      <c r="B1761" t="s">
        <v>1064</v>
      </c>
      <c r="C1761" t="s">
        <v>1065</v>
      </c>
      <c r="D1761" t="s">
        <v>1066</v>
      </c>
      <c r="E1761" t="s">
        <v>1067</v>
      </c>
      <c r="F1761" t="s">
        <v>1068</v>
      </c>
      <c r="G1761" s="1">
        <v>185.24308813680639</v>
      </c>
      <c r="H1761" s="1">
        <v>161.03</v>
      </c>
      <c r="I1761" s="2">
        <v>29829.69448266994</v>
      </c>
      <c r="J1761" s="3">
        <v>2.4481753543877998E-3</v>
      </c>
      <c r="K1761" s="4">
        <v>12184459.92</v>
      </c>
      <c r="L1761" s="5">
        <v>575001</v>
      </c>
      <c r="M1761" s="6">
        <v>21.190328229999999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710</v>
      </c>
      <c r="AG1761" s="18">
        <v>-6.5600000000000001E-4</v>
      </c>
    </row>
    <row r="1762" spans="1:33" x14ac:dyDescent="0.35">
      <c r="A1762" t="s">
        <v>4033</v>
      </c>
      <c r="B1762" t="s">
        <v>1069</v>
      </c>
      <c r="C1762" t="s">
        <v>1070</v>
      </c>
      <c r="D1762" t="s">
        <v>1071</v>
      </c>
      <c r="E1762" t="s">
        <v>1072</v>
      </c>
      <c r="F1762" t="s">
        <v>1073</v>
      </c>
      <c r="G1762" s="1">
        <v>28.051256014605201</v>
      </c>
      <c r="H1762" s="1">
        <v>1216.79</v>
      </c>
      <c r="I1762" s="2">
        <v>34132.487806011457</v>
      </c>
      <c r="J1762" s="3">
        <v>2.8013131505307998E-3</v>
      </c>
      <c r="K1762" s="4">
        <v>12184459.92</v>
      </c>
      <c r="L1762" s="5">
        <v>575001</v>
      </c>
      <c r="M1762" s="6">
        <v>21.190328229999999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710</v>
      </c>
      <c r="AG1762" s="18">
        <v>-6.5600000000000001E-4</v>
      </c>
    </row>
    <row r="1763" spans="1:33" x14ac:dyDescent="0.35">
      <c r="A1763" t="s">
        <v>4033</v>
      </c>
      <c r="B1763" t="s">
        <v>1074</v>
      </c>
      <c r="C1763" t="s">
        <v>1075</v>
      </c>
      <c r="D1763" t="s">
        <v>1076</v>
      </c>
      <c r="E1763" t="s">
        <v>1077</v>
      </c>
      <c r="F1763" t="s">
        <v>1078</v>
      </c>
      <c r="G1763" s="1">
        <v>238.08440164691339</v>
      </c>
      <c r="H1763" s="1">
        <v>146.29</v>
      </c>
      <c r="I1763" s="2">
        <v>34829.367116926973</v>
      </c>
      <c r="J1763" s="3">
        <v>2.8585072580653999E-3</v>
      </c>
      <c r="K1763" s="4">
        <v>12184459.92</v>
      </c>
      <c r="L1763" s="5">
        <v>575001</v>
      </c>
      <c r="M1763" s="6">
        <v>21.190328229999999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710</v>
      </c>
      <c r="AG1763" s="18">
        <v>-6.5600000000000001E-4</v>
      </c>
    </row>
    <row r="1764" spans="1:33" x14ac:dyDescent="0.35">
      <c r="A1764" t="s">
        <v>4033</v>
      </c>
      <c r="B1764" t="s">
        <v>1079</v>
      </c>
      <c r="C1764" t="s">
        <v>1080</v>
      </c>
      <c r="D1764" t="s">
        <v>1081</v>
      </c>
      <c r="E1764" t="s">
        <v>1082</v>
      </c>
      <c r="F1764" t="s">
        <v>1083</v>
      </c>
      <c r="G1764" s="1">
        <v>200.75826150484639</v>
      </c>
      <c r="H1764" s="1">
        <v>161.13</v>
      </c>
      <c r="I1764" s="2">
        <v>32348.1786762759</v>
      </c>
      <c r="J1764" s="3">
        <v>2.6548717701617998E-3</v>
      </c>
      <c r="K1764" s="4">
        <v>12184459.92</v>
      </c>
      <c r="L1764" s="5">
        <v>575001</v>
      </c>
      <c r="M1764" s="6">
        <v>21.190328229999999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710</v>
      </c>
      <c r="AG1764" s="18">
        <v>-6.5600000000000001E-4</v>
      </c>
    </row>
    <row r="1765" spans="1:33" x14ac:dyDescent="0.35">
      <c r="A1765" t="s">
        <v>4033</v>
      </c>
      <c r="B1765" t="s">
        <v>1084</v>
      </c>
      <c r="C1765" t="s">
        <v>1085</v>
      </c>
      <c r="D1765" t="s">
        <v>1086</v>
      </c>
      <c r="E1765" t="s">
        <v>1087</v>
      </c>
      <c r="F1765" t="s">
        <v>1088</v>
      </c>
      <c r="G1765" s="1">
        <v>264.69048981145318</v>
      </c>
      <c r="H1765" s="1">
        <v>121.59</v>
      </c>
      <c r="I1765" s="2">
        <v>32183.716656174602</v>
      </c>
      <c r="J1765" s="3">
        <v>2.6413740836675999E-3</v>
      </c>
      <c r="K1765" s="4">
        <v>12184459.92</v>
      </c>
      <c r="L1765" s="5">
        <v>575001</v>
      </c>
      <c r="M1765" s="6">
        <v>21.190328229999999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710</v>
      </c>
      <c r="AG1765" s="18">
        <v>-6.5600000000000001E-4</v>
      </c>
    </row>
    <row r="1766" spans="1:33" x14ac:dyDescent="0.35">
      <c r="A1766" t="s">
        <v>4033</v>
      </c>
      <c r="B1766" t="s">
        <v>1089</v>
      </c>
      <c r="C1766" t="s">
        <v>1090</v>
      </c>
      <c r="D1766" t="s">
        <v>1091</v>
      </c>
      <c r="E1766" t="s">
        <v>1092</v>
      </c>
      <c r="G1766" s="1">
        <v>321.34223204780199</v>
      </c>
      <c r="H1766" s="1">
        <v>103.02</v>
      </c>
      <c r="I1766" s="2">
        <v>33104.676745564568</v>
      </c>
      <c r="J1766" s="3">
        <v>2.7169588937811999E-3</v>
      </c>
      <c r="K1766" s="4">
        <v>12184459.92</v>
      </c>
      <c r="L1766" s="5">
        <v>575001</v>
      </c>
      <c r="M1766" s="6">
        <v>21.190328229999999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710</v>
      </c>
      <c r="AG1766" s="18">
        <v>-6.5600000000000001E-4</v>
      </c>
    </row>
    <row r="1767" spans="1:33" x14ac:dyDescent="0.35">
      <c r="A1767" t="s">
        <v>4033</v>
      </c>
      <c r="B1767" t="s">
        <v>1093</v>
      </c>
      <c r="C1767" t="s">
        <v>1094</v>
      </c>
      <c r="D1767" t="s">
        <v>1095</v>
      </c>
      <c r="E1767" t="s">
        <v>1096</v>
      </c>
      <c r="F1767" t="s">
        <v>1097</v>
      </c>
      <c r="G1767" s="1">
        <v>94.698588528280311</v>
      </c>
      <c r="H1767" s="1">
        <v>350.26</v>
      </c>
      <c r="I1767" s="2">
        <v>33169.127617915459</v>
      </c>
      <c r="J1767" s="3">
        <v>2.7222484899367999E-3</v>
      </c>
      <c r="K1767" s="4">
        <v>12184459.92</v>
      </c>
      <c r="L1767" s="5">
        <v>575001</v>
      </c>
      <c r="M1767" s="6">
        <v>21.190328229999999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710</v>
      </c>
      <c r="AG1767" s="18">
        <v>-6.5600000000000001E-4</v>
      </c>
    </row>
    <row r="1768" spans="1:33" x14ac:dyDescent="0.35">
      <c r="A1768" t="s">
        <v>4033</v>
      </c>
      <c r="B1768" t="s">
        <v>1098</v>
      </c>
      <c r="C1768" t="s">
        <v>1099</v>
      </c>
      <c r="D1768" t="s">
        <v>1100</v>
      </c>
      <c r="E1768" t="s">
        <v>1101</v>
      </c>
      <c r="F1768" t="s">
        <v>1102</v>
      </c>
      <c r="G1768" s="1">
        <v>144.99679832164881</v>
      </c>
      <c r="H1768" s="1">
        <v>239.78</v>
      </c>
      <c r="I1768" s="2">
        <v>34767.332301564937</v>
      </c>
      <c r="J1768" s="3">
        <v>2.8534159519452E-3</v>
      </c>
      <c r="K1768" s="4">
        <v>12184459.92</v>
      </c>
      <c r="L1768" s="5">
        <v>575001</v>
      </c>
      <c r="M1768" s="6">
        <v>21.190328229999999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710</v>
      </c>
      <c r="AG1768" s="18">
        <v>-6.5600000000000001E-4</v>
      </c>
    </row>
    <row r="1769" spans="1:33" x14ac:dyDescent="0.35">
      <c r="A1769" t="s">
        <v>4033</v>
      </c>
      <c r="B1769" t="s">
        <v>1103</v>
      </c>
      <c r="C1769" t="s">
        <v>1104</v>
      </c>
      <c r="D1769" t="s">
        <v>1105</v>
      </c>
      <c r="E1769" t="s">
        <v>1106</v>
      </c>
      <c r="F1769" t="s">
        <v>1107</v>
      </c>
      <c r="G1769" s="1">
        <v>118.94657260050739</v>
      </c>
      <c r="H1769" s="1">
        <v>286.60000000000002</v>
      </c>
      <c r="I1769" s="2">
        <v>34090.087707305429</v>
      </c>
      <c r="J1769" s="3">
        <v>2.7978333000503999E-3</v>
      </c>
      <c r="K1769" s="4">
        <v>12184459.92</v>
      </c>
      <c r="L1769" s="5">
        <v>575001</v>
      </c>
      <c r="M1769" s="6">
        <v>21.190328229999999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710</v>
      </c>
      <c r="AG1769" s="18">
        <v>-6.5600000000000001E-4</v>
      </c>
    </row>
    <row r="1770" spans="1:33" x14ac:dyDescent="0.35">
      <c r="A1770" t="s">
        <v>4033</v>
      </c>
      <c r="B1770" t="s">
        <v>1108</v>
      </c>
      <c r="C1770" t="s">
        <v>1109</v>
      </c>
      <c r="D1770" t="s">
        <v>1110</v>
      </c>
      <c r="E1770" t="s">
        <v>1111</v>
      </c>
      <c r="F1770" t="s">
        <v>1112</v>
      </c>
      <c r="G1770" s="1">
        <v>681.95872052458822</v>
      </c>
      <c r="H1770" s="1">
        <v>48.43</v>
      </c>
      <c r="I1770" s="2">
        <v>33027.260835005807</v>
      </c>
      <c r="J1770" s="3">
        <v>2.7106052341961998E-3</v>
      </c>
      <c r="K1770" s="4">
        <v>12184459.92</v>
      </c>
      <c r="L1770" s="5">
        <v>575001</v>
      </c>
      <c r="M1770" s="6">
        <v>21.190328229999999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710</v>
      </c>
      <c r="AG1770" s="18">
        <v>-6.5600000000000001E-4</v>
      </c>
    </row>
    <row r="1771" spans="1:33" x14ac:dyDescent="0.35">
      <c r="A1771" t="s">
        <v>4033</v>
      </c>
      <c r="B1771" t="s">
        <v>1113</v>
      </c>
      <c r="C1771" t="s">
        <v>1114</v>
      </c>
      <c r="D1771" t="s">
        <v>1115</v>
      </c>
      <c r="E1771" t="s">
        <v>1116</v>
      </c>
      <c r="F1771" t="s">
        <v>1117</v>
      </c>
      <c r="G1771" s="1">
        <v>89.808587577083784</v>
      </c>
      <c r="H1771" s="1">
        <v>353.98</v>
      </c>
      <c r="I1771" s="2">
        <v>31790.443830536118</v>
      </c>
      <c r="J1771" s="3">
        <v>2.6090974929757998E-3</v>
      </c>
      <c r="K1771" s="4">
        <v>12184459.92</v>
      </c>
      <c r="L1771" s="5">
        <v>575001</v>
      </c>
      <c r="M1771" s="6">
        <v>21.190328229999999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710</v>
      </c>
      <c r="AG1771" s="18">
        <v>-6.5600000000000001E-4</v>
      </c>
    </row>
    <row r="1772" spans="1:33" x14ac:dyDescent="0.35">
      <c r="A1772" t="s">
        <v>4033</v>
      </c>
      <c r="B1772" t="s">
        <v>1118</v>
      </c>
      <c r="C1772" t="s">
        <v>1119</v>
      </c>
      <c r="D1772" t="s">
        <v>1120</v>
      </c>
      <c r="E1772" t="s">
        <v>1121</v>
      </c>
      <c r="F1772" t="s">
        <v>1122</v>
      </c>
      <c r="G1772" s="1">
        <v>1319.2468479257859</v>
      </c>
      <c r="H1772" s="1">
        <v>22.27</v>
      </c>
      <c r="I1772" s="2">
        <v>29379.62730330725</v>
      </c>
      <c r="J1772" s="3">
        <v>2.4112375514554001E-3</v>
      </c>
      <c r="K1772" s="4">
        <v>12184459.92</v>
      </c>
      <c r="L1772" s="5">
        <v>575001</v>
      </c>
      <c r="M1772" s="6">
        <v>21.190328229999999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710</v>
      </c>
      <c r="AG1772" s="18">
        <v>-6.5600000000000001E-4</v>
      </c>
    </row>
    <row r="1773" spans="1:33" x14ac:dyDescent="0.35">
      <c r="A1773" t="s">
        <v>4033</v>
      </c>
      <c r="B1773" t="s">
        <v>1123</v>
      </c>
      <c r="C1773" t="s">
        <v>1124</v>
      </c>
      <c r="D1773" t="s">
        <v>1125</v>
      </c>
      <c r="E1773" t="s">
        <v>1126</v>
      </c>
      <c r="F1773" t="s">
        <v>1127</v>
      </c>
      <c r="G1773" s="1">
        <v>67.628122977252488</v>
      </c>
      <c r="H1773" s="1">
        <v>501.86</v>
      </c>
      <c r="I1773" s="2">
        <v>33939.849797363931</v>
      </c>
      <c r="J1773" s="3">
        <v>2.7855030112294002E-3</v>
      </c>
      <c r="K1773" s="4">
        <v>12184459.92</v>
      </c>
      <c r="L1773" s="5">
        <v>575001</v>
      </c>
      <c r="M1773" s="6">
        <v>21.190328229999999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710</v>
      </c>
      <c r="AG1773" s="18">
        <v>-6.5600000000000001E-4</v>
      </c>
    </row>
    <row r="1774" spans="1:33" x14ac:dyDescent="0.35">
      <c r="A1774" t="s">
        <v>4033</v>
      </c>
      <c r="B1774" t="s">
        <v>1128</v>
      </c>
      <c r="C1774" t="s">
        <v>1129</v>
      </c>
      <c r="D1774" t="s">
        <v>1130</v>
      </c>
      <c r="E1774" t="s">
        <v>1131</v>
      </c>
      <c r="F1774" t="s">
        <v>1132</v>
      </c>
      <c r="G1774" s="1">
        <v>369.19996085008938</v>
      </c>
      <c r="H1774" s="1">
        <v>85.18</v>
      </c>
      <c r="I1774" s="2">
        <v>31448.452665210621</v>
      </c>
      <c r="J1774" s="3">
        <v>2.5810296781058001E-3</v>
      </c>
      <c r="K1774" s="4">
        <v>12184459.92</v>
      </c>
      <c r="L1774" s="5">
        <v>575001</v>
      </c>
      <c r="M1774" s="6">
        <v>21.190328229999999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710</v>
      </c>
      <c r="AG1774" s="18">
        <v>-6.5600000000000001E-4</v>
      </c>
    </row>
    <row r="1775" spans="1:33" x14ac:dyDescent="0.35">
      <c r="A1775" t="s">
        <v>4033</v>
      </c>
      <c r="B1775" t="s">
        <v>1133</v>
      </c>
      <c r="C1775" t="s">
        <v>1134</v>
      </c>
      <c r="D1775" t="s">
        <v>1135</v>
      </c>
      <c r="E1775" t="s">
        <v>1136</v>
      </c>
      <c r="F1775" t="s">
        <v>1137</v>
      </c>
      <c r="G1775" s="1">
        <v>463.71344723915939</v>
      </c>
      <c r="H1775" s="1">
        <v>78.5</v>
      </c>
      <c r="I1775" s="2">
        <v>36401.505608274012</v>
      </c>
      <c r="J1775" s="3">
        <v>2.9875354219454E-3</v>
      </c>
      <c r="K1775" s="4">
        <v>12184459.92</v>
      </c>
      <c r="L1775" s="5">
        <v>575001</v>
      </c>
      <c r="M1775" s="6">
        <v>21.190328229999999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710</v>
      </c>
      <c r="AG1775" s="18">
        <v>-6.5600000000000001E-4</v>
      </c>
    </row>
    <row r="1776" spans="1:33" x14ac:dyDescent="0.35">
      <c r="A1776" t="s">
        <v>4033</v>
      </c>
      <c r="B1776" t="s">
        <v>1138</v>
      </c>
      <c r="C1776" t="s">
        <v>1139</v>
      </c>
      <c r="D1776" t="s">
        <v>1140</v>
      </c>
      <c r="E1776" t="s">
        <v>1141</v>
      </c>
      <c r="F1776" t="s">
        <v>1142</v>
      </c>
      <c r="G1776" s="1">
        <v>87.255352839137245</v>
      </c>
      <c r="H1776" s="1">
        <v>383.42</v>
      </c>
      <c r="I1776" s="2">
        <v>33455.447385582003</v>
      </c>
      <c r="J1776" s="3">
        <v>2.7457472555403998E-3</v>
      </c>
      <c r="K1776" s="4">
        <v>12184459.92</v>
      </c>
      <c r="L1776" s="5">
        <v>575001</v>
      </c>
      <c r="M1776" s="6">
        <v>21.190328229999999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710</v>
      </c>
      <c r="AG1776" s="18">
        <v>-6.5600000000000001E-4</v>
      </c>
    </row>
    <row r="1777" spans="1:33" x14ac:dyDescent="0.35">
      <c r="A1777" t="s">
        <v>4033</v>
      </c>
      <c r="B1777" t="s">
        <v>1143</v>
      </c>
      <c r="C1777" t="s">
        <v>1144</v>
      </c>
      <c r="D1777" t="s">
        <v>1145</v>
      </c>
      <c r="E1777" t="s">
        <v>1146</v>
      </c>
      <c r="F1777" t="s">
        <v>1147</v>
      </c>
      <c r="G1777" s="1">
        <v>66.33773672344131</v>
      </c>
      <c r="H1777" s="1">
        <v>559.65</v>
      </c>
      <c r="I1777" s="2">
        <v>37125.914357273927</v>
      </c>
      <c r="J1777" s="3">
        <v>3.0469889187565999E-3</v>
      </c>
      <c r="K1777" s="4">
        <v>12184459.92</v>
      </c>
      <c r="L1777" s="5">
        <v>575001</v>
      </c>
      <c r="M1777" s="6">
        <v>21.190328229999999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710</v>
      </c>
      <c r="AG1777" s="18">
        <v>-6.5600000000000001E-4</v>
      </c>
    </row>
    <row r="1778" spans="1:33" x14ac:dyDescent="0.35">
      <c r="A1778" t="s">
        <v>4033</v>
      </c>
      <c r="B1778" t="s">
        <v>1148</v>
      </c>
      <c r="C1778" t="s">
        <v>1149</v>
      </c>
      <c r="D1778" t="s">
        <v>1150</v>
      </c>
      <c r="E1778" t="s">
        <v>1151</v>
      </c>
      <c r="F1778" t="s">
        <v>1152</v>
      </c>
      <c r="G1778" s="1">
        <v>25.027985911389202</v>
      </c>
      <c r="H1778" s="1">
        <v>1412.8</v>
      </c>
      <c r="I1778" s="2">
        <v>35359.538495610657</v>
      </c>
      <c r="J1778" s="3">
        <v>2.9020193531574001E-3</v>
      </c>
      <c r="K1778" s="4">
        <v>12184459.92</v>
      </c>
      <c r="L1778" s="5">
        <v>575001</v>
      </c>
      <c r="M1778" s="6">
        <v>21.190328229999999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710</v>
      </c>
      <c r="AG1778" s="18">
        <v>-6.5600000000000001E-4</v>
      </c>
    </row>
    <row r="1779" spans="1:33" x14ac:dyDescent="0.35">
      <c r="A1779" t="s">
        <v>4033</v>
      </c>
      <c r="B1779" t="s">
        <v>1153</v>
      </c>
      <c r="C1779" t="s">
        <v>1154</v>
      </c>
      <c r="D1779" t="s">
        <v>1155</v>
      </c>
      <c r="E1779" t="s">
        <v>1156</v>
      </c>
      <c r="F1779" t="s">
        <v>1157</v>
      </c>
      <c r="G1779" s="1">
        <v>768.14621933057242</v>
      </c>
      <c r="H1779" s="1">
        <v>41.2</v>
      </c>
      <c r="I1779" s="2">
        <v>31647.62423641959</v>
      </c>
      <c r="J1779" s="3">
        <v>2.5973760383479999E-3</v>
      </c>
      <c r="K1779" s="4">
        <v>12184459.92</v>
      </c>
      <c r="L1779" s="5">
        <v>575001</v>
      </c>
      <c r="M1779" s="6">
        <v>21.190328229999999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710</v>
      </c>
      <c r="AG1779" s="18">
        <v>-6.5600000000000001E-4</v>
      </c>
    </row>
    <row r="1780" spans="1:33" x14ac:dyDescent="0.35">
      <c r="A1780" t="s">
        <v>4033</v>
      </c>
      <c r="B1780" t="s">
        <v>1158</v>
      </c>
      <c r="C1780" t="s">
        <v>1159</v>
      </c>
      <c r="D1780" t="s">
        <v>1160</v>
      </c>
      <c r="E1780" t="s">
        <v>1161</v>
      </c>
      <c r="F1780" t="s">
        <v>1162</v>
      </c>
      <c r="G1780" s="1">
        <v>57.471886464602271</v>
      </c>
      <c r="H1780" s="1">
        <v>509.76</v>
      </c>
      <c r="I1780" s="2">
        <v>29296.868844195651</v>
      </c>
      <c r="J1780" s="3">
        <v>2.4044454195385999E-3</v>
      </c>
      <c r="K1780" s="4">
        <v>12184459.92</v>
      </c>
      <c r="L1780" s="5">
        <v>575001</v>
      </c>
      <c r="M1780" s="6">
        <v>21.190328229999999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710</v>
      </c>
      <c r="AG1780" s="18">
        <v>-6.5600000000000001E-4</v>
      </c>
    </row>
    <row r="1781" spans="1:33" x14ac:dyDescent="0.35">
      <c r="A1781" t="s">
        <v>4033</v>
      </c>
      <c r="B1781" t="s">
        <v>1163</v>
      </c>
      <c r="C1781" t="s">
        <v>1164</v>
      </c>
      <c r="D1781" t="s">
        <v>1165</v>
      </c>
      <c r="E1781" t="s">
        <v>1166</v>
      </c>
      <c r="F1781" t="s">
        <v>1167</v>
      </c>
      <c r="G1781" s="1">
        <v>109.9229901873916</v>
      </c>
      <c r="H1781" s="1">
        <v>319.62</v>
      </c>
      <c r="I1781" s="2">
        <v>35133.58612369412</v>
      </c>
      <c r="J1781" s="3">
        <v>2.8834750456213998E-3</v>
      </c>
      <c r="K1781" s="4">
        <v>12184459.92</v>
      </c>
      <c r="L1781" s="5">
        <v>575001</v>
      </c>
      <c r="M1781" s="6">
        <v>21.190328229999999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710</v>
      </c>
      <c r="AG1781" s="18">
        <v>-6.5600000000000001E-4</v>
      </c>
    </row>
    <row r="1782" spans="1:33" x14ac:dyDescent="0.35">
      <c r="A1782" t="s">
        <v>4033</v>
      </c>
      <c r="B1782" t="s">
        <v>1168</v>
      </c>
      <c r="C1782" t="s">
        <v>1169</v>
      </c>
      <c r="D1782" t="s">
        <v>1170</v>
      </c>
      <c r="E1782" t="s">
        <v>1171</v>
      </c>
      <c r="F1782" t="s">
        <v>1172</v>
      </c>
      <c r="G1782" s="1">
        <v>331.48198484663533</v>
      </c>
      <c r="H1782" s="1">
        <v>102.94</v>
      </c>
      <c r="I1782" s="2">
        <v>34122.755520112638</v>
      </c>
      <c r="J1782" s="3">
        <v>2.8005144047544002E-3</v>
      </c>
      <c r="K1782" s="4">
        <v>12184459.92</v>
      </c>
      <c r="L1782" s="5">
        <v>575001</v>
      </c>
      <c r="M1782" s="6">
        <v>21.190328229999999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710</v>
      </c>
      <c r="AG1782" s="18">
        <v>-6.5600000000000001E-4</v>
      </c>
    </row>
    <row r="1783" spans="1:33" x14ac:dyDescent="0.35">
      <c r="A1783" t="s">
        <v>4033</v>
      </c>
      <c r="B1783" t="s">
        <v>1173</v>
      </c>
      <c r="C1783" t="s">
        <v>1174</v>
      </c>
      <c r="D1783" t="s">
        <v>1175</v>
      </c>
      <c r="E1783" t="s">
        <v>1176</v>
      </c>
      <c r="F1783" t="s">
        <v>1177</v>
      </c>
      <c r="G1783" s="1">
        <v>121.212773027799</v>
      </c>
      <c r="H1783" s="1">
        <v>278.55</v>
      </c>
      <c r="I1783" s="2">
        <v>33763.817926893404</v>
      </c>
      <c r="J1783" s="3">
        <v>2.7710557668191999E-3</v>
      </c>
      <c r="K1783" s="4">
        <v>12184459.92</v>
      </c>
      <c r="L1783" s="5">
        <v>575001</v>
      </c>
      <c r="M1783" s="6">
        <v>21.190328229999999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710</v>
      </c>
      <c r="AG1783" s="18">
        <v>-6.5600000000000001E-4</v>
      </c>
    </row>
    <row r="1784" spans="1:33" x14ac:dyDescent="0.35">
      <c r="A1784" t="s">
        <v>4033</v>
      </c>
      <c r="B1784" t="s">
        <v>1178</v>
      </c>
      <c r="C1784" t="s">
        <v>1179</v>
      </c>
      <c r="D1784" t="s">
        <v>1180</v>
      </c>
      <c r="E1784" t="s">
        <v>1181</v>
      </c>
      <c r="F1784" t="s">
        <v>1182</v>
      </c>
      <c r="G1784" s="1">
        <v>351.65358059966178</v>
      </c>
      <c r="H1784" s="1">
        <v>103.25</v>
      </c>
      <c r="I1784" s="2">
        <v>36308.232196915087</v>
      </c>
      <c r="J1784" s="3">
        <v>2.9798803094519999E-3</v>
      </c>
      <c r="K1784" s="4">
        <v>12184459.92</v>
      </c>
      <c r="L1784" s="5">
        <v>575001</v>
      </c>
      <c r="M1784" s="6">
        <v>21.190328229999999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710</v>
      </c>
      <c r="AG1784" s="18">
        <v>-6.5600000000000001E-4</v>
      </c>
    </row>
    <row r="1785" spans="1:33" x14ac:dyDescent="0.35">
      <c r="A1785" t="s">
        <v>4033</v>
      </c>
      <c r="B1785" t="s">
        <v>1183</v>
      </c>
      <c r="C1785" t="s">
        <v>1184</v>
      </c>
      <c r="D1785" t="s">
        <v>1185</v>
      </c>
      <c r="E1785" t="s">
        <v>1186</v>
      </c>
      <c r="F1785" t="s">
        <v>1187</v>
      </c>
      <c r="G1785" s="1">
        <v>881.77609299913775</v>
      </c>
      <c r="H1785" s="1">
        <v>35.01</v>
      </c>
      <c r="I1785" s="2">
        <v>30870.981015899812</v>
      </c>
      <c r="J1785" s="3">
        <v>2.5336355668278002E-3</v>
      </c>
      <c r="K1785" s="4">
        <v>12184459.92</v>
      </c>
      <c r="L1785" s="5">
        <v>575001</v>
      </c>
      <c r="M1785" s="6">
        <v>21.190328229999999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710</v>
      </c>
      <c r="AG1785" s="18">
        <v>-6.5600000000000001E-4</v>
      </c>
    </row>
    <row r="1786" spans="1:33" x14ac:dyDescent="0.35">
      <c r="A1786" t="s">
        <v>4033</v>
      </c>
      <c r="B1786" t="s">
        <v>1188</v>
      </c>
      <c r="C1786" t="s">
        <v>1189</v>
      </c>
      <c r="D1786" t="s">
        <v>1190</v>
      </c>
      <c r="E1786" t="s">
        <v>1191</v>
      </c>
      <c r="F1786" t="s">
        <v>1192</v>
      </c>
      <c r="G1786" s="1">
        <v>1100.438351011577</v>
      </c>
      <c r="H1786" s="1">
        <v>30.2</v>
      </c>
      <c r="I1786" s="2">
        <v>33233.238200549618</v>
      </c>
      <c r="J1786" s="3">
        <v>2.7275101579184E-3</v>
      </c>
      <c r="K1786" s="4">
        <v>12184459.92</v>
      </c>
      <c r="L1786" s="5">
        <v>575001</v>
      </c>
      <c r="M1786" s="6">
        <v>21.190328229999999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710</v>
      </c>
      <c r="AG1786" s="18">
        <v>-6.5600000000000001E-4</v>
      </c>
    </row>
    <row r="1787" spans="1:33" x14ac:dyDescent="0.35">
      <c r="A1787" t="s">
        <v>4033</v>
      </c>
      <c r="B1787" t="s">
        <v>1193</v>
      </c>
      <c r="C1787" t="s">
        <v>1194</v>
      </c>
      <c r="D1787" t="s">
        <v>1195</v>
      </c>
      <c r="E1787" t="s">
        <v>1196</v>
      </c>
      <c r="F1787" t="s">
        <v>1197</v>
      </c>
      <c r="G1787" s="1">
        <v>254.78364354290471</v>
      </c>
      <c r="H1787" s="1">
        <v>125.32</v>
      </c>
      <c r="I1787" s="2">
        <v>31929.48620879681</v>
      </c>
      <c r="J1787" s="3">
        <v>2.6205089448722001E-3</v>
      </c>
      <c r="K1787" s="4">
        <v>12184459.92</v>
      </c>
      <c r="L1787" s="5">
        <v>575001</v>
      </c>
      <c r="M1787" s="6">
        <v>21.190328229999999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710</v>
      </c>
      <c r="AG1787" s="18">
        <v>-6.5600000000000001E-4</v>
      </c>
    </row>
    <row r="1788" spans="1:33" x14ac:dyDescent="0.35">
      <c r="A1788" t="s">
        <v>4033</v>
      </c>
      <c r="B1788" t="s">
        <v>1198</v>
      </c>
      <c r="C1788" t="s">
        <v>1199</v>
      </c>
      <c r="F1788" t="s">
        <v>1199</v>
      </c>
      <c r="G1788" s="1">
        <v>-3363222</v>
      </c>
      <c r="H1788" s="1">
        <v>100</v>
      </c>
      <c r="I1788" s="2">
        <v>-3363222</v>
      </c>
      <c r="J1788" s="3">
        <v>-0.27602553000000002</v>
      </c>
      <c r="K1788" s="4">
        <v>12184459.92</v>
      </c>
      <c r="L1788" s="5">
        <v>575001</v>
      </c>
      <c r="M1788" s="6">
        <v>21.190328229999999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T1788" t="s">
        <v>1199</v>
      </c>
      <c r="U1788" t="s">
        <v>75</v>
      </c>
      <c r="AC1788" s="8" t="s">
        <v>180</v>
      </c>
      <c r="AD1788" s="8" t="s">
        <v>181</v>
      </c>
      <c r="AE1788" s="8">
        <v>35</v>
      </c>
      <c r="AG1788" s="18">
        <v>-6.5600000000000001E-4</v>
      </c>
    </row>
    <row r="1789" spans="1:33" x14ac:dyDescent="0.35">
      <c r="A1789" t="s">
        <v>4033</v>
      </c>
      <c r="B1789" t="s">
        <v>10749</v>
      </c>
      <c r="C1789" t="s">
        <v>10749</v>
      </c>
      <c r="G1789" s="1">
        <v>5840000</v>
      </c>
      <c r="H1789" s="1">
        <v>0.61972499999999997</v>
      </c>
      <c r="I1789" s="2">
        <v>-3619193.88</v>
      </c>
      <c r="J1789" s="3">
        <v>0.29703359063616175</v>
      </c>
      <c r="K1789" s="4">
        <v>12184459.92</v>
      </c>
      <c r="L1789" s="5">
        <v>575001</v>
      </c>
      <c r="M1789" s="6">
        <v>21.190328229999999</v>
      </c>
      <c r="U1789" t="s">
        <v>10765</v>
      </c>
      <c r="AG1789" s="18">
        <v>-6.5600000000000001E-4</v>
      </c>
    </row>
    <row r="1790" spans="1:33" x14ac:dyDescent="0.35">
      <c r="A1790" t="s">
        <v>4033</v>
      </c>
      <c r="B1790" t="s">
        <v>10750</v>
      </c>
      <c r="C1790" t="s">
        <v>10750</v>
      </c>
      <c r="G1790" s="1">
        <v>3060175.8</v>
      </c>
      <c r="H1790" s="1">
        <v>6.1326369999999999</v>
      </c>
      <c r="I1790" s="2">
        <v>-498997.18</v>
      </c>
      <c r="J1790" s="3">
        <v>4.0953573919261577E-2</v>
      </c>
      <c r="K1790" s="4">
        <v>12184459.92</v>
      </c>
      <c r="L1790" s="5">
        <v>575001</v>
      </c>
      <c r="M1790" s="6">
        <v>21.190328229999999</v>
      </c>
      <c r="U1790" t="s">
        <v>10765</v>
      </c>
      <c r="AG1790" s="18">
        <v>-6.5600000000000001E-4</v>
      </c>
    </row>
    <row r="1791" spans="1:33" x14ac:dyDescent="0.35">
      <c r="A1791" t="s">
        <v>4033</v>
      </c>
      <c r="B1791" t="s">
        <v>10751</v>
      </c>
      <c r="C1791" t="s">
        <v>10751</v>
      </c>
      <c r="G1791" s="1">
        <v>-2210000</v>
      </c>
      <c r="H1791" s="1">
        <v>1.09971</v>
      </c>
      <c r="I1791" s="2">
        <v>2430357.34</v>
      </c>
      <c r="J1791" s="3">
        <v>-0.19946369030364047</v>
      </c>
      <c r="K1791" s="4">
        <v>12184459.92</v>
      </c>
      <c r="L1791" s="5">
        <v>575001</v>
      </c>
      <c r="M1791" s="6">
        <v>21.190328229999999</v>
      </c>
      <c r="U1791" t="s">
        <v>10765</v>
      </c>
      <c r="AG1791" s="18">
        <v>-6.5600000000000001E-4</v>
      </c>
    </row>
    <row r="1792" spans="1:33" x14ac:dyDescent="0.35">
      <c r="A1792" t="s">
        <v>4033</v>
      </c>
      <c r="B1792" t="s">
        <v>10752</v>
      </c>
      <c r="C1792" t="s">
        <v>10752</v>
      </c>
      <c r="G1792" s="1">
        <v>-1839905800</v>
      </c>
      <c r="H1792" s="1">
        <v>1007.466264</v>
      </c>
      <c r="I1792" s="2">
        <v>1825626.28</v>
      </c>
      <c r="J1792" s="3">
        <v>-0.14983235137105691</v>
      </c>
      <c r="K1792" s="4">
        <v>12184459.92</v>
      </c>
      <c r="L1792" s="5">
        <v>575001</v>
      </c>
      <c r="M1792" s="6">
        <v>21.190328229999999</v>
      </c>
      <c r="U1792" t="s">
        <v>10765</v>
      </c>
      <c r="AG1792" s="18">
        <v>-6.5600000000000001E-4</v>
      </c>
    </row>
    <row r="1793" spans="1:33" x14ac:dyDescent="0.35">
      <c r="A1793" t="s">
        <v>4033</v>
      </c>
      <c r="B1793" t="s">
        <v>10753</v>
      </c>
      <c r="C1793" t="s">
        <v>10753</v>
      </c>
      <c r="G1793" s="1">
        <v>-3821547.92</v>
      </c>
      <c r="H1793" s="1">
        <v>7.331321</v>
      </c>
      <c r="I1793" s="2">
        <v>521263.42</v>
      </c>
      <c r="J1793" s="3">
        <v>-4.2781003296205183E-2</v>
      </c>
      <c r="K1793" s="4">
        <v>12184459.92</v>
      </c>
      <c r="L1793" s="5">
        <v>575001</v>
      </c>
      <c r="M1793" s="6">
        <v>21.190328229999999</v>
      </c>
      <c r="U1793" t="s">
        <v>10765</v>
      </c>
      <c r="AG1793" s="18">
        <v>-6.5600000000000001E-4</v>
      </c>
    </row>
    <row r="1794" spans="1:33" x14ac:dyDescent="0.35">
      <c r="A1794" t="s">
        <v>4033</v>
      </c>
      <c r="B1794" t="s">
        <v>10754</v>
      </c>
      <c r="C1794" t="s">
        <v>10754</v>
      </c>
      <c r="G1794" s="1">
        <v>5708267102.5</v>
      </c>
      <c r="H1794" s="1">
        <v>4366.8122270000003</v>
      </c>
      <c r="I1794" s="2">
        <v>-1305292.31</v>
      </c>
      <c r="J1794" s="3">
        <v>0.10712762966682236</v>
      </c>
      <c r="K1794" s="4">
        <v>12184459.92</v>
      </c>
      <c r="L1794" s="5">
        <v>575001</v>
      </c>
      <c r="M1794" s="6">
        <v>21.190328229999999</v>
      </c>
      <c r="U1794" t="s">
        <v>10765</v>
      </c>
      <c r="AG1794" s="18">
        <v>-6.5600000000000001E-4</v>
      </c>
    </row>
    <row r="1795" spans="1:33" x14ac:dyDescent="0.35">
      <c r="A1795" t="s">
        <v>4033</v>
      </c>
      <c r="B1795" t="s">
        <v>10755</v>
      </c>
      <c r="C1795" t="s">
        <v>10755</v>
      </c>
      <c r="G1795" s="1">
        <v>-2360000</v>
      </c>
      <c r="H1795" s="1">
        <v>1.0300260000000001</v>
      </c>
      <c r="I1795" s="2">
        <v>2430862.4500000002</v>
      </c>
      <c r="J1795" s="3">
        <v>-0.19950514556742047</v>
      </c>
      <c r="K1795" s="4">
        <v>12184459.92</v>
      </c>
      <c r="L1795" s="5">
        <v>575001</v>
      </c>
      <c r="M1795" s="6">
        <v>21.190328229999999</v>
      </c>
      <c r="U1795" t="s">
        <v>10765</v>
      </c>
      <c r="AG1795" s="18">
        <v>-6.5600000000000001E-4</v>
      </c>
    </row>
    <row r="1796" spans="1:33" x14ac:dyDescent="0.35">
      <c r="A1796" t="s">
        <v>4033</v>
      </c>
      <c r="B1796" t="s">
        <v>10756</v>
      </c>
      <c r="C1796" t="s">
        <v>10756</v>
      </c>
      <c r="G1796" s="1">
        <v>158655790</v>
      </c>
      <c r="H1796" s="1">
        <v>87.009484</v>
      </c>
      <c r="I1796" s="2">
        <v>-1823352.93</v>
      </c>
      <c r="J1796" s="3">
        <v>0.14964577354857431</v>
      </c>
      <c r="K1796" s="4">
        <v>12184459.92</v>
      </c>
      <c r="L1796" s="5">
        <v>575001</v>
      </c>
      <c r="M1796" s="6">
        <v>21.190328229999999</v>
      </c>
      <c r="U1796" t="s">
        <v>10765</v>
      </c>
      <c r="AG1796" s="18">
        <v>-6.5600000000000001E-4</v>
      </c>
    </row>
    <row r="1797" spans="1:33" x14ac:dyDescent="0.35">
      <c r="A1797" t="s">
        <v>4033</v>
      </c>
      <c r="B1797" t="s">
        <v>10757</v>
      </c>
      <c r="C1797" t="s">
        <v>10757</v>
      </c>
      <c r="G1797" s="1">
        <v>286390000</v>
      </c>
      <c r="H1797" s="1">
        <v>6.4450000000000002E-3</v>
      </c>
      <c r="I1797" s="2">
        <v>-1845797.87</v>
      </c>
      <c r="J1797" s="3">
        <v>0.15148786914799914</v>
      </c>
      <c r="K1797" s="4">
        <v>12184459.92</v>
      </c>
      <c r="L1797" s="5">
        <v>575001</v>
      </c>
      <c r="M1797" s="6">
        <v>21.190328229999999</v>
      </c>
      <c r="U1797" t="s">
        <v>10765</v>
      </c>
      <c r="AG1797" s="18">
        <v>-6.5600000000000001E-4</v>
      </c>
    </row>
    <row r="1798" spans="1:33" x14ac:dyDescent="0.35">
      <c r="A1798" t="s">
        <v>4033</v>
      </c>
      <c r="B1798" t="s">
        <v>10758</v>
      </c>
      <c r="C1798" t="s">
        <v>10758</v>
      </c>
      <c r="G1798" s="1">
        <v>-2272870176.6500001</v>
      </c>
      <c r="H1798" s="1">
        <v>1454.406706</v>
      </c>
      <c r="I1798" s="2">
        <v>1562614.15</v>
      </c>
      <c r="J1798" s="3">
        <v>-0.12824648447774614</v>
      </c>
      <c r="K1798" s="4">
        <v>12184459.92</v>
      </c>
      <c r="L1798" s="5">
        <v>575001</v>
      </c>
      <c r="M1798" s="6">
        <v>21.190328229999999</v>
      </c>
      <c r="U1798" t="s">
        <v>10765</v>
      </c>
      <c r="AG1798" s="18">
        <v>-6.5600000000000001E-4</v>
      </c>
    </row>
    <row r="1799" spans="1:33" x14ac:dyDescent="0.35">
      <c r="A1799" t="s">
        <v>4033</v>
      </c>
      <c r="B1799" t="s">
        <v>10759</v>
      </c>
      <c r="C1799" t="s">
        <v>10759</v>
      </c>
      <c r="G1799" s="1">
        <v>32876857.129999999</v>
      </c>
      <c r="H1799" s="1">
        <v>20.999334999999999</v>
      </c>
      <c r="I1799" s="2">
        <v>-1565616.23</v>
      </c>
      <c r="J1799" s="3">
        <v>0.12849287044968999</v>
      </c>
      <c r="K1799" s="4">
        <v>12184459.92</v>
      </c>
      <c r="L1799" s="5">
        <v>575001</v>
      </c>
      <c r="M1799" s="6">
        <v>21.190328229999999</v>
      </c>
      <c r="U1799" t="s">
        <v>10765</v>
      </c>
      <c r="AG1799" s="18">
        <v>-6.5600000000000001E-4</v>
      </c>
    </row>
    <row r="1800" spans="1:33" x14ac:dyDescent="0.35">
      <c r="A1800" t="s">
        <v>4033</v>
      </c>
      <c r="B1800" t="s">
        <v>10760</v>
      </c>
      <c r="C1800" t="s">
        <v>10760</v>
      </c>
      <c r="G1800" s="1">
        <v>20640000</v>
      </c>
      <c r="H1800" s="1">
        <v>8.7308999999999998E-2</v>
      </c>
      <c r="I1800" s="2">
        <v>-1802053.67</v>
      </c>
      <c r="J1800" s="3">
        <v>0.14789770591653767</v>
      </c>
      <c r="K1800" s="4">
        <v>12184459.92</v>
      </c>
      <c r="L1800" s="5">
        <v>575001</v>
      </c>
      <c r="M1800" s="6">
        <v>21.190328229999999</v>
      </c>
      <c r="U1800" t="s">
        <v>10765</v>
      </c>
      <c r="AG1800" s="18">
        <v>-6.5600000000000001E-4</v>
      </c>
    </row>
    <row r="1801" spans="1:33" x14ac:dyDescent="0.35">
      <c r="A1801" t="s">
        <v>4033</v>
      </c>
      <c r="B1801" t="s">
        <v>10761</v>
      </c>
      <c r="C1801" t="s">
        <v>10761</v>
      </c>
      <c r="G1801" s="1">
        <v>-27120000</v>
      </c>
      <c r="H1801" s="1">
        <v>8.9621000000000006E-2</v>
      </c>
      <c r="I1801" s="2">
        <v>2430510.3199999998</v>
      </c>
      <c r="J1801" s="3">
        <v>-0.19947624564060282</v>
      </c>
      <c r="K1801" s="4">
        <v>12184459.92</v>
      </c>
      <c r="L1801" s="5">
        <v>575001</v>
      </c>
      <c r="M1801" s="6">
        <v>21.190328229999999</v>
      </c>
      <c r="U1801" t="s">
        <v>10765</v>
      </c>
      <c r="AG1801" s="18">
        <v>-6.5600000000000001E-4</v>
      </c>
    </row>
    <row r="1802" spans="1:33" x14ac:dyDescent="0.35">
      <c r="A1802" t="s">
        <v>4033</v>
      </c>
      <c r="B1802" t="s">
        <v>10762</v>
      </c>
      <c r="C1802" t="s">
        <v>10762</v>
      </c>
      <c r="G1802" s="1">
        <v>-1776518.07</v>
      </c>
      <c r="H1802" s="1">
        <v>1.3653519999999999</v>
      </c>
      <c r="I1802" s="2">
        <v>1301143.33</v>
      </c>
      <c r="J1802" s="3">
        <v>-0.10678711559995022</v>
      </c>
      <c r="K1802" s="4">
        <v>12184459.92</v>
      </c>
      <c r="L1802" s="5">
        <v>575001</v>
      </c>
      <c r="M1802" s="6">
        <v>21.190328229999999</v>
      </c>
      <c r="U1802" t="s">
        <v>10765</v>
      </c>
      <c r="AG1802" s="18">
        <v>-6.5600000000000001E-4</v>
      </c>
    </row>
    <row r="1803" spans="1:33" x14ac:dyDescent="0.35">
      <c r="A1803" t="s">
        <v>4033</v>
      </c>
      <c r="B1803" t="s">
        <v>10763</v>
      </c>
      <c r="C1803" t="s">
        <v>10763</v>
      </c>
      <c r="G1803" s="1">
        <v>101876.33</v>
      </c>
      <c r="H1803" s="1">
        <v>32.756684</v>
      </c>
      <c r="I1803" s="2">
        <v>-3110.05</v>
      </c>
      <c r="J1803" s="3">
        <v>2.5524725924823757E-4</v>
      </c>
      <c r="K1803" s="4">
        <v>12184459.92</v>
      </c>
      <c r="L1803" s="5">
        <v>575001</v>
      </c>
      <c r="M1803" s="6">
        <v>21.190328229999999</v>
      </c>
      <c r="U1803" t="s">
        <v>10765</v>
      </c>
      <c r="AG1803" s="18">
        <v>-6.5600000000000001E-4</v>
      </c>
    </row>
    <row r="1804" spans="1:33" x14ac:dyDescent="0.35">
      <c r="A1804" t="s">
        <v>4033</v>
      </c>
      <c r="B1804" t="s">
        <v>10764</v>
      </c>
      <c r="C1804" t="s">
        <v>10764</v>
      </c>
      <c r="G1804" s="1">
        <v>-308860.06</v>
      </c>
      <c r="H1804" s="1">
        <v>18.844103</v>
      </c>
      <c r="I1804" s="2">
        <v>16390.349999999999</v>
      </c>
      <c r="J1804" s="3">
        <v>-1.3451847769712225E-3</v>
      </c>
      <c r="K1804" s="4">
        <v>12184459.92</v>
      </c>
      <c r="L1804" s="5">
        <v>575001</v>
      </c>
      <c r="M1804" s="6">
        <v>21.190328229999999</v>
      </c>
      <c r="U1804" t="s">
        <v>10765</v>
      </c>
      <c r="AG1804" s="18">
        <v>-6.5600000000000001E-4</v>
      </c>
    </row>
    <row r="1805" spans="1:33" x14ac:dyDescent="0.35">
      <c r="A1805" t="s">
        <v>4033</v>
      </c>
      <c r="B1805" t="s">
        <v>1556</v>
      </c>
      <c r="C1805" t="s">
        <v>1556</v>
      </c>
      <c r="G1805" s="1">
        <v>-18.390730528999999</v>
      </c>
      <c r="H1805" s="1">
        <v>0.45689999999999997</v>
      </c>
      <c r="I1805" s="2">
        <v>-504163.48672458698</v>
      </c>
      <c r="K1805" s="4">
        <v>12184459.92</v>
      </c>
      <c r="L1805" s="5">
        <v>575001</v>
      </c>
      <c r="M1805" s="6">
        <v>21.190328229999999</v>
      </c>
      <c r="AB1805" s="8" t="s">
        <v>10766</v>
      </c>
      <c r="AG1805" s="18">
        <v>-6.5600000000000001E-4</v>
      </c>
    </row>
    <row r="1806" spans="1:33" x14ac:dyDescent="0.35">
      <c r="A1806" t="s">
        <v>4033</v>
      </c>
      <c r="B1806" t="s">
        <v>1563</v>
      </c>
      <c r="C1806" t="s">
        <v>1563</v>
      </c>
      <c r="G1806" s="1">
        <v>18.163821966</v>
      </c>
      <c r="H1806" s="1">
        <v>0.46300000000000002</v>
      </c>
      <c r="I1806" s="2">
        <v>504590.97421317198</v>
      </c>
      <c r="K1806" s="4">
        <v>12184459.92</v>
      </c>
      <c r="L1806" s="5">
        <v>575001</v>
      </c>
      <c r="M1806" s="6">
        <v>21.190328229999999</v>
      </c>
      <c r="AB1806" s="8" t="s">
        <v>10766</v>
      </c>
      <c r="AG1806" s="18">
        <v>-6.5600000000000001E-4</v>
      </c>
    </row>
    <row r="1807" spans="1:33" x14ac:dyDescent="0.35">
      <c r="A1807" t="s">
        <v>4033</v>
      </c>
      <c r="B1807" t="s">
        <v>1580</v>
      </c>
      <c r="C1807" t="s">
        <v>1580</v>
      </c>
      <c r="G1807" s="1">
        <v>-4.7591408670000002</v>
      </c>
      <c r="H1807" s="1">
        <v>11173</v>
      </c>
      <c r="I1807" s="2">
        <v>-531738.80901429395</v>
      </c>
      <c r="K1807" s="4">
        <v>12184459.92</v>
      </c>
      <c r="L1807" s="5">
        <v>575001</v>
      </c>
      <c r="M1807" s="6">
        <v>21.190328229999999</v>
      </c>
      <c r="AB1807" s="8" t="s">
        <v>10766</v>
      </c>
      <c r="AG1807" s="18">
        <v>-6.5600000000000001E-4</v>
      </c>
    </row>
    <row r="1808" spans="1:33" x14ac:dyDescent="0.35">
      <c r="A1808" t="s">
        <v>4033</v>
      </c>
      <c r="B1808" t="s">
        <v>1584</v>
      </c>
      <c r="C1808" t="s">
        <v>1584</v>
      </c>
      <c r="G1808" s="1">
        <v>5.0164800879999998</v>
      </c>
      <c r="H1808" s="1">
        <v>10834</v>
      </c>
      <c r="I1808" s="2">
        <v>543485.45277933101</v>
      </c>
      <c r="K1808" s="4">
        <v>12184459.92</v>
      </c>
      <c r="L1808" s="5">
        <v>575001</v>
      </c>
      <c r="M1808" s="6">
        <v>21.190328229999999</v>
      </c>
      <c r="AB1808" s="8" t="s">
        <v>10766</v>
      </c>
      <c r="AG1808" s="18">
        <v>-6.5600000000000001E-4</v>
      </c>
    </row>
    <row r="1809" spans="1:33" x14ac:dyDescent="0.35">
      <c r="A1809" t="s">
        <v>4033</v>
      </c>
      <c r="B1809" t="s">
        <v>1570</v>
      </c>
      <c r="C1809" t="s">
        <v>1570</v>
      </c>
      <c r="G1809" s="1">
        <v>21.150107040000002</v>
      </c>
      <c r="H1809" s="1">
        <v>4.9299999999999899</v>
      </c>
      <c r="I1809" s="2">
        <v>521350.13852967299</v>
      </c>
      <c r="K1809" s="4">
        <v>12184459.92</v>
      </c>
      <c r="L1809" s="5">
        <v>575001</v>
      </c>
      <c r="M1809" s="6">
        <v>21.190328229999999</v>
      </c>
      <c r="AB1809" s="8" t="s">
        <v>10766</v>
      </c>
      <c r="AG1809" s="18">
        <v>-6.5600000000000001E-4</v>
      </c>
    </row>
    <row r="1810" spans="1:33" x14ac:dyDescent="0.35">
      <c r="A1810" t="s">
        <v>4033</v>
      </c>
      <c r="B1810" t="s">
        <v>1577</v>
      </c>
      <c r="C1810" t="s">
        <v>1577</v>
      </c>
      <c r="G1810" s="1">
        <v>-4.5069279230000001</v>
      </c>
      <c r="H1810" s="1">
        <v>4.5875000000000004</v>
      </c>
      <c r="I1810" s="2">
        <v>-103377.659228427</v>
      </c>
      <c r="K1810" s="4">
        <v>12184459.92</v>
      </c>
      <c r="L1810" s="5">
        <v>575001</v>
      </c>
      <c r="M1810" s="6">
        <v>21.190328229999999</v>
      </c>
      <c r="AB1810" s="8" t="s">
        <v>10766</v>
      </c>
      <c r="AG1810" s="18">
        <v>-6.5600000000000001E-4</v>
      </c>
    </row>
    <row r="1811" spans="1:33" x14ac:dyDescent="0.35">
      <c r="A1811" t="s">
        <v>4033</v>
      </c>
      <c r="B1811" t="s">
        <v>10767</v>
      </c>
      <c r="C1811" t="s">
        <v>10767</v>
      </c>
      <c r="G1811" s="1">
        <v>-17.997407927000001</v>
      </c>
      <c r="H1811" s="1">
        <v>4.5599999999999996</v>
      </c>
      <c r="I1811" s="2">
        <v>-410340.900738361</v>
      </c>
      <c r="K1811" s="4">
        <v>12184459.92</v>
      </c>
      <c r="L1811" s="5">
        <v>575001</v>
      </c>
      <c r="M1811" s="6">
        <v>21.190328229999999</v>
      </c>
      <c r="AB1811" s="8" t="s">
        <v>10766</v>
      </c>
      <c r="AG1811" s="18">
        <v>-6.5600000000000001E-4</v>
      </c>
    </row>
    <row r="1812" spans="1:33" x14ac:dyDescent="0.35">
      <c r="A1812" t="s">
        <v>4033</v>
      </c>
      <c r="B1812" t="s">
        <v>1631</v>
      </c>
      <c r="C1812" t="s">
        <v>1631</v>
      </c>
      <c r="G1812" s="1">
        <v>-15.085052595000001</v>
      </c>
      <c r="H1812" s="1">
        <v>0.67600000000000005</v>
      </c>
      <c r="I1812" s="2">
        <v>-509874.77770127199</v>
      </c>
      <c r="K1812" s="4">
        <v>12184459.92</v>
      </c>
      <c r="L1812" s="5">
        <v>575001</v>
      </c>
      <c r="M1812" s="6">
        <v>21.190328229999999</v>
      </c>
      <c r="AB1812" s="8" t="s">
        <v>10766</v>
      </c>
      <c r="AG1812" s="18">
        <v>-6.5600000000000001E-4</v>
      </c>
    </row>
    <row r="1813" spans="1:33" x14ac:dyDescent="0.35">
      <c r="A1813" t="s">
        <v>4033</v>
      </c>
      <c r="B1813" t="s">
        <v>1634</v>
      </c>
      <c r="C1813" t="s">
        <v>1634</v>
      </c>
      <c r="G1813" s="1">
        <v>14.823071066000001</v>
      </c>
      <c r="H1813" s="1">
        <v>0.68630000000000002</v>
      </c>
      <c r="I1813" s="2">
        <v>508653.683614298</v>
      </c>
      <c r="K1813" s="4">
        <v>12184459.92</v>
      </c>
      <c r="L1813" s="5">
        <v>575001</v>
      </c>
      <c r="M1813" s="6">
        <v>21.190328229999999</v>
      </c>
      <c r="AB1813" s="8" t="s">
        <v>10766</v>
      </c>
      <c r="AG1813" s="18">
        <v>-6.5600000000000001E-4</v>
      </c>
    </row>
    <row r="1814" spans="1:33" x14ac:dyDescent="0.35">
      <c r="A1814" t="s">
        <v>4033</v>
      </c>
      <c r="B1814" t="s">
        <v>1637</v>
      </c>
      <c r="C1814" t="s">
        <v>1637</v>
      </c>
      <c r="G1814" s="1">
        <v>0</v>
      </c>
      <c r="H1814" s="1">
        <v>0.69620000000000004</v>
      </c>
      <c r="I1814" s="2">
        <v>0</v>
      </c>
      <c r="K1814" s="4">
        <v>12184459.92</v>
      </c>
      <c r="L1814" s="5">
        <v>575001</v>
      </c>
      <c r="M1814" s="6">
        <v>21.190328229999999</v>
      </c>
      <c r="AB1814" s="8" t="s">
        <v>10766</v>
      </c>
      <c r="AG1814" s="18">
        <v>-6.5600000000000001E-4</v>
      </c>
    </row>
    <row r="1815" spans="1:33" x14ac:dyDescent="0.35">
      <c r="A1815" t="s">
        <v>4033</v>
      </c>
      <c r="B1815" t="s">
        <v>10768</v>
      </c>
      <c r="C1815" t="s">
        <v>10768</v>
      </c>
      <c r="G1815" s="1">
        <v>0</v>
      </c>
      <c r="H1815" s="1">
        <v>2.7349999999999901</v>
      </c>
      <c r="I1815" s="2">
        <v>0</v>
      </c>
      <c r="K1815" s="4">
        <v>12184459.92</v>
      </c>
      <c r="L1815" s="5">
        <v>575001</v>
      </c>
      <c r="M1815" s="6">
        <v>21.190328229999999</v>
      </c>
      <c r="AB1815" s="8" t="s">
        <v>10766</v>
      </c>
      <c r="AG1815" s="18">
        <v>-6.5600000000000001E-4</v>
      </c>
    </row>
    <row r="1816" spans="1:33" x14ac:dyDescent="0.35">
      <c r="A1816" t="s">
        <v>4033</v>
      </c>
      <c r="B1816" t="s">
        <v>1645</v>
      </c>
      <c r="C1816" t="s">
        <v>1645</v>
      </c>
      <c r="G1816" s="1">
        <v>-3.7130285189999999</v>
      </c>
      <c r="H1816" s="1">
        <v>2.6804999999999999</v>
      </c>
      <c r="I1816" s="2">
        <v>-497638.647298967</v>
      </c>
      <c r="K1816" s="4">
        <v>12184459.92</v>
      </c>
      <c r="L1816" s="5">
        <v>575001</v>
      </c>
      <c r="M1816" s="6">
        <v>21.190328229999999</v>
      </c>
      <c r="AB1816" s="8" t="s">
        <v>10766</v>
      </c>
      <c r="AG1816" s="18">
        <v>-6.5600000000000001E-4</v>
      </c>
    </row>
    <row r="1817" spans="1:33" x14ac:dyDescent="0.35">
      <c r="A1817" t="s">
        <v>4033</v>
      </c>
      <c r="B1817" t="s">
        <v>1651</v>
      </c>
      <c r="C1817" t="s">
        <v>1651</v>
      </c>
      <c r="G1817" s="1">
        <v>3.713851918</v>
      </c>
      <c r="H1817" s="1">
        <v>2.6724999999999901</v>
      </c>
      <c r="I1817" s="2">
        <v>496263.46249764599</v>
      </c>
      <c r="K1817" s="4">
        <v>12184459.92</v>
      </c>
      <c r="L1817" s="5">
        <v>575001</v>
      </c>
      <c r="M1817" s="6">
        <v>21.190328229999999</v>
      </c>
      <c r="AB1817" s="8" t="s">
        <v>10766</v>
      </c>
      <c r="AG1817" s="18">
        <v>-6.5600000000000001E-4</v>
      </c>
    </row>
    <row r="1818" spans="1:33" x14ac:dyDescent="0.35">
      <c r="A1818" t="s">
        <v>4033</v>
      </c>
      <c r="B1818" t="s">
        <v>4118</v>
      </c>
      <c r="C1818" t="s">
        <v>4118</v>
      </c>
      <c r="G1818" s="1">
        <v>-1.6560974369999999</v>
      </c>
      <c r="H1818" s="1">
        <v>3.2835000000000001</v>
      </c>
      <c r="I1818" s="2">
        <v>-203917.34758798801</v>
      </c>
      <c r="K1818" s="4">
        <v>12184459.92</v>
      </c>
      <c r="L1818" s="5">
        <v>575001</v>
      </c>
      <c r="M1818" s="6">
        <v>21.190328229999999</v>
      </c>
      <c r="AB1818" s="8" t="s">
        <v>10766</v>
      </c>
      <c r="AG1818" s="18">
        <v>-6.5600000000000001E-4</v>
      </c>
    </row>
    <row r="1819" spans="1:33" x14ac:dyDescent="0.35">
      <c r="A1819" t="s">
        <v>4033</v>
      </c>
      <c r="B1819" t="s">
        <v>10769</v>
      </c>
      <c r="C1819" t="s">
        <v>10769</v>
      </c>
      <c r="G1819" s="1">
        <v>1.755572546</v>
      </c>
      <c r="H1819" s="1">
        <v>3.0945</v>
      </c>
      <c r="I1819" s="2">
        <v>203723.22157799001</v>
      </c>
      <c r="K1819" s="4">
        <v>12184459.92</v>
      </c>
      <c r="L1819" s="5">
        <v>575001</v>
      </c>
      <c r="M1819" s="6">
        <v>21.190328229999999</v>
      </c>
      <c r="AB1819" s="8" t="s">
        <v>10766</v>
      </c>
      <c r="AG1819" s="18">
        <v>-6.5600000000000001E-4</v>
      </c>
    </row>
    <row r="1820" spans="1:33" x14ac:dyDescent="0.35">
      <c r="A1820" t="s">
        <v>4033</v>
      </c>
      <c r="B1820" t="s">
        <v>4121</v>
      </c>
      <c r="C1820" t="s">
        <v>4121</v>
      </c>
      <c r="G1820" s="1">
        <v>0</v>
      </c>
      <c r="H1820" s="1">
        <v>5.4850000000000003</v>
      </c>
      <c r="I1820" s="2">
        <v>0</v>
      </c>
      <c r="K1820" s="4">
        <v>12184459.92</v>
      </c>
      <c r="L1820" s="5">
        <v>575001</v>
      </c>
      <c r="M1820" s="6">
        <v>21.190328229999999</v>
      </c>
      <c r="AB1820" s="8" t="s">
        <v>10766</v>
      </c>
      <c r="AG1820" s="18">
        <v>-6.5600000000000001E-4</v>
      </c>
    </row>
    <row r="1821" spans="1:33" x14ac:dyDescent="0.35">
      <c r="A1821" t="s">
        <v>4033</v>
      </c>
      <c r="B1821" t="s">
        <v>1692</v>
      </c>
      <c r="C1821" t="s">
        <v>1692</v>
      </c>
      <c r="G1821" s="1">
        <v>17.937869843000001</v>
      </c>
      <c r="H1821" s="1">
        <v>5.585</v>
      </c>
      <c r="I1821" s="2">
        <v>500915.01535916899</v>
      </c>
      <c r="K1821" s="4">
        <v>12184459.92</v>
      </c>
      <c r="L1821" s="5">
        <v>575001</v>
      </c>
      <c r="M1821" s="6">
        <v>21.190328229999999</v>
      </c>
      <c r="AB1821" s="8" t="s">
        <v>10766</v>
      </c>
      <c r="AG1821" s="18">
        <v>-6.5600000000000001E-4</v>
      </c>
    </row>
    <row r="1822" spans="1:33" x14ac:dyDescent="0.35">
      <c r="A1822" t="s">
        <v>4033</v>
      </c>
      <c r="B1822" t="s">
        <v>1696</v>
      </c>
      <c r="C1822" t="s">
        <v>1696</v>
      </c>
      <c r="G1822" s="1">
        <v>-17.658432157</v>
      </c>
      <c r="H1822" s="1">
        <v>5.6725000000000003</v>
      </c>
      <c r="I1822" s="2">
        <v>-500837.282041759</v>
      </c>
      <c r="K1822" s="4">
        <v>12184459.92</v>
      </c>
      <c r="L1822" s="5">
        <v>575001</v>
      </c>
      <c r="M1822" s="6">
        <v>21.190328229999999</v>
      </c>
      <c r="AB1822" s="8" t="s">
        <v>10766</v>
      </c>
      <c r="AG1822" s="18">
        <v>-6.5600000000000001E-4</v>
      </c>
    </row>
    <row r="1823" spans="1:33" x14ac:dyDescent="0.35">
      <c r="A1823" t="s">
        <v>4033</v>
      </c>
      <c r="B1823" t="s">
        <v>1700</v>
      </c>
      <c r="C1823" t="s">
        <v>1700</v>
      </c>
      <c r="G1823" s="1">
        <v>5.0880975580000003</v>
      </c>
      <c r="H1823" s="1">
        <v>1.96749999999999</v>
      </c>
      <c r="I1823" s="2">
        <v>400433.27782243898</v>
      </c>
      <c r="K1823" s="4">
        <v>12184459.92</v>
      </c>
      <c r="L1823" s="5">
        <v>575001</v>
      </c>
      <c r="M1823" s="6">
        <v>21.190328229999999</v>
      </c>
      <c r="AB1823" s="8" t="s">
        <v>10766</v>
      </c>
      <c r="AG1823" s="18">
        <v>-6.5600000000000001E-4</v>
      </c>
    </row>
    <row r="1824" spans="1:33" x14ac:dyDescent="0.35">
      <c r="A1824" t="s">
        <v>4033</v>
      </c>
      <c r="B1824" t="s">
        <v>1704</v>
      </c>
      <c r="C1824" t="s">
        <v>1704</v>
      </c>
      <c r="G1824" s="1">
        <v>-2.5351161250000001</v>
      </c>
      <c r="H1824" s="1">
        <v>1.9750000000000001</v>
      </c>
      <c r="I1824" s="2">
        <v>-200274.17386049201</v>
      </c>
      <c r="K1824" s="4">
        <v>12184459.92</v>
      </c>
      <c r="L1824" s="5">
        <v>575001</v>
      </c>
      <c r="M1824" s="6">
        <v>21.190328229999999</v>
      </c>
      <c r="AB1824" s="8" t="s">
        <v>10766</v>
      </c>
      <c r="AG1824" s="18">
        <v>-6.5600000000000001E-4</v>
      </c>
    </row>
    <row r="1825" spans="1:33" x14ac:dyDescent="0.35">
      <c r="A1825" t="s">
        <v>4033</v>
      </c>
      <c r="B1825" t="s">
        <v>1707</v>
      </c>
      <c r="C1825" t="s">
        <v>1707</v>
      </c>
      <c r="G1825" s="1">
        <v>1.3068223539999999</v>
      </c>
      <c r="H1825" s="1">
        <v>1.9219999999999899</v>
      </c>
      <c r="I1825" s="2">
        <v>100468.502568344</v>
      </c>
      <c r="K1825" s="4">
        <v>12184459.92</v>
      </c>
      <c r="L1825" s="5">
        <v>575001</v>
      </c>
      <c r="M1825" s="6">
        <v>21.190328229999999</v>
      </c>
      <c r="AB1825" s="8" t="s">
        <v>10766</v>
      </c>
      <c r="AG1825" s="18">
        <v>-6.5600000000000001E-4</v>
      </c>
    </row>
    <row r="1826" spans="1:33" x14ac:dyDescent="0.35">
      <c r="A1826" t="s">
        <v>4033</v>
      </c>
      <c r="B1826" t="s">
        <v>10770</v>
      </c>
      <c r="C1826" t="s">
        <v>10770</v>
      </c>
      <c r="G1826" s="1">
        <v>-3.9710675339999999</v>
      </c>
      <c r="H1826" s="1">
        <v>1.8947499999999899</v>
      </c>
      <c r="I1826" s="2">
        <v>-300967.20841844101</v>
      </c>
      <c r="K1826" s="4">
        <v>12184459.92</v>
      </c>
      <c r="L1826" s="5">
        <v>575001</v>
      </c>
      <c r="M1826" s="6">
        <v>21.190328229999999</v>
      </c>
      <c r="AB1826" s="8" t="s">
        <v>10766</v>
      </c>
      <c r="AG1826" s="18">
        <v>-6.5600000000000001E-4</v>
      </c>
    </row>
    <row r="1827" spans="1:33" x14ac:dyDescent="0.35">
      <c r="A1827" t="s">
        <v>4033</v>
      </c>
      <c r="B1827" t="s">
        <v>10771</v>
      </c>
      <c r="C1827" t="s">
        <v>10771</v>
      </c>
      <c r="G1827" s="1">
        <v>-2.993653578</v>
      </c>
      <c r="H1827" s="1">
        <v>0.81125000000000003</v>
      </c>
      <c r="I1827" s="2">
        <v>-97144.058591502995</v>
      </c>
      <c r="K1827" s="4">
        <v>12184459.92</v>
      </c>
      <c r="L1827" s="5">
        <v>575001</v>
      </c>
      <c r="M1827" s="6">
        <v>21.190328229999999</v>
      </c>
      <c r="AB1827" s="8" t="s">
        <v>10766</v>
      </c>
      <c r="AG1827" s="18">
        <v>-6.5600000000000001E-4</v>
      </c>
    </row>
    <row r="1828" spans="1:33" x14ac:dyDescent="0.35">
      <c r="A1828" t="s">
        <v>4033</v>
      </c>
      <c r="B1828" t="s">
        <v>1711</v>
      </c>
      <c r="C1828" t="s">
        <v>1711</v>
      </c>
      <c r="G1828" s="1">
        <v>-8.5248938760000001</v>
      </c>
      <c r="H1828" s="1">
        <v>0.88324999999999998</v>
      </c>
      <c r="I1828" s="2">
        <v>-301184.50065351703</v>
      </c>
      <c r="K1828" s="4">
        <v>12184459.92</v>
      </c>
      <c r="L1828" s="5">
        <v>575001</v>
      </c>
      <c r="M1828" s="6">
        <v>21.190328229999999</v>
      </c>
      <c r="AB1828" s="8" t="s">
        <v>10766</v>
      </c>
      <c r="AG1828" s="18">
        <v>-6.5600000000000001E-4</v>
      </c>
    </row>
    <row r="1829" spans="1:33" x14ac:dyDescent="0.35">
      <c r="A1829" t="s">
        <v>4033</v>
      </c>
      <c r="B1829" t="s">
        <v>1714</v>
      </c>
      <c r="C1829" t="s">
        <v>1714</v>
      </c>
      <c r="G1829" s="1">
        <v>9.9137198449999993</v>
      </c>
      <c r="H1829" s="1">
        <v>1.0182500000000001</v>
      </c>
      <c r="I1829" s="2">
        <v>403785.80927125498</v>
      </c>
      <c r="K1829" s="4">
        <v>12184459.92</v>
      </c>
      <c r="L1829" s="5">
        <v>575001</v>
      </c>
      <c r="M1829" s="6">
        <v>21.190328229999999</v>
      </c>
      <c r="AB1829" s="8" t="s">
        <v>10766</v>
      </c>
      <c r="AG1829" s="18">
        <v>-6.5600000000000001E-4</v>
      </c>
    </row>
    <row r="1830" spans="1:33" x14ac:dyDescent="0.35">
      <c r="A1830" t="s">
        <v>4033</v>
      </c>
      <c r="B1830" t="s">
        <v>1717</v>
      </c>
      <c r="C1830" t="s">
        <v>1717</v>
      </c>
      <c r="G1830" s="1">
        <v>-14.190534983999999</v>
      </c>
      <c r="H1830" s="1">
        <v>3.4790000000000001</v>
      </c>
      <c r="I1830" s="2">
        <v>-493688.71208386897</v>
      </c>
      <c r="K1830" s="4">
        <v>12184459.92</v>
      </c>
      <c r="L1830" s="5">
        <v>575001</v>
      </c>
      <c r="M1830" s="6">
        <v>21.190328229999999</v>
      </c>
      <c r="AB1830" s="8" t="s">
        <v>10766</v>
      </c>
      <c r="AG1830" s="18">
        <v>-6.5600000000000001E-4</v>
      </c>
    </row>
    <row r="1831" spans="1:33" x14ac:dyDescent="0.35">
      <c r="A1831" t="s">
        <v>4033</v>
      </c>
      <c r="B1831" t="s">
        <v>1721</v>
      </c>
      <c r="C1831" t="s">
        <v>1721</v>
      </c>
      <c r="G1831" s="1">
        <v>5.5260062840000002</v>
      </c>
      <c r="H1831" s="1">
        <v>3.4599999999999902</v>
      </c>
      <c r="I1831" s="2">
        <v>191199.81741329099</v>
      </c>
      <c r="K1831" s="4">
        <v>12184459.92</v>
      </c>
      <c r="L1831" s="5">
        <v>575001</v>
      </c>
      <c r="M1831" s="6">
        <v>21.190328229999999</v>
      </c>
      <c r="AB1831" s="8" t="s">
        <v>10766</v>
      </c>
      <c r="AG1831" s="18">
        <v>-6.5600000000000001E-4</v>
      </c>
    </row>
    <row r="1832" spans="1:33" x14ac:dyDescent="0.35">
      <c r="A1832" t="s">
        <v>4033</v>
      </c>
      <c r="B1832" t="s">
        <v>1725</v>
      </c>
      <c r="C1832" t="s">
        <v>1725</v>
      </c>
      <c r="G1832" s="1">
        <v>8.6977939249999991</v>
      </c>
      <c r="H1832" s="1">
        <v>3.5510000000000002</v>
      </c>
      <c r="I1832" s="2">
        <v>308858.66226898599</v>
      </c>
      <c r="K1832" s="4">
        <v>12184459.92</v>
      </c>
      <c r="L1832" s="5">
        <v>575001</v>
      </c>
      <c r="M1832" s="6">
        <v>21.190328229999999</v>
      </c>
      <c r="AB1832" s="8" t="s">
        <v>10766</v>
      </c>
      <c r="AG1832" s="18">
        <v>-6.5600000000000001E-4</v>
      </c>
    </row>
    <row r="1833" spans="1:33" x14ac:dyDescent="0.35">
      <c r="A1833" t="s">
        <v>4033</v>
      </c>
      <c r="B1833" t="s">
        <v>1779</v>
      </c>
      <c r="C1833" t="s">
        <v>1779</v>
      </c>
      <c r="G1833" s="1">
        <v>0.46574858600000002</v>
      </c>
      <c r="H1833" s="1">
        <v>0.1822</v>
      </c>
      <c r="I1833" s="2">
        <v>9504.2519437650008</v>
      </c>
      <c r="K1833" s="4">
        <v>12184459.92</v>
      </c>
      <c r="L1833" s="5">
        <v>575001</v>
      </c>
      <c r="M1833" s="6">
        <v>21.190328229999999</v>
      </c>
      <c r="AB1833" s="8" t="s">
        <v>10766</v>
      </c>
      <c r="AG1833" s="18">
        <v>-6.5600000000000001E-4</v>
      </c>
    </row>
    <row r="1834" spans="1:33" x14ac:dyDescent="0.35">
      <c r="A1834" t="s">
        <v>4033</v>
      </c>
      <c r="B1834" t="s">
        <v>1783</v>
      </c>
      <c r="C1834" t="s">
        <v>1783</v>
      </c>
      <c r="G1834" s="1">
        <v>-10.677228396</v>
      </c>
      <c r="H1834" s="1">
        <v>0.17100000000000001</v>
      </c>
      <c r="I1834" s="2">
        <v>-204490.27824132601</v>
      </c>
      <c r="K1834" s="4">
        <v>12184459.92</v>
      </c>
      <c r="L1834" s="5">
        <v>575001</v>
      </c>
      <c r="M1834" s="6">
        <v>21.190328229999999</v>
      </c>
      <c r="AB1834" s="8" t="s">
        <v>10766</v>
      </c>
      <c r="AG1834" s="18">
        <v>-6.5600000000000001E-4</v>
      </c>
    </row>
    <row r="1835" spans="1:33" x14ac:dyDescent="0.35">
      <c r="A1835" t="s">
        <v>4033</v>
      </c>
      <c r="B1835" t="s">
        <v>1787</v>
      </c>
      <c r="C1835" t="s">
        <v>1787</v>
      </c>
      <c r="G1835" s="1">
        <v>-5.348986075</v>
      </c>
      <c r="H1835" s="1">
        <v>0.16789999999999999</v>
      </c>
      <c r="I1835" s="2">
        <v>-100586.61333582101</v>
      </c>
      <c r="K1835" s="4">
        <v>12184459.92</v>
      </c>
      <c r="L1835" s="5">
        <v>575001</v>
      </c>
      <c r="M1835" s="6">
        <v>21.190328229999999</v>
      </c>
      <c r="AB1835" s="8" t="s">
        <v>10766</v>
      </c>
      <c r="AG1835" s="18">
        <v>-6.5600000000000001E-4</v>
      </c>
    </row>
    <row r="1836" spans="1:33" x14ac:dyDescent="0.35">
      <c r="A1836" t="s">
        <v>4033</v>
      </c>
      <c r="B1836" t="s">
        <v>10772</v>
      </c>
      <c r="C1836" t="s">
        <v>10772</v>
      </c>
      <c r="G1836" s="1">
        <v>15.632891857000001</v>
      </c>
      <c r="H1836" s="1">
        <v>0.16869999999999999</v>
      </c>
      <c r="I1836" s="2">
        <v>295374.11189749098</v>
      </c>
      <c r="K1836" s="4">
        <v>12184459.92</v>
      </c>
      <c r="L1836" s="5">
        <v>575001</v>
      </c>
      <c r="M1836" s="6">
        <v>21.190328229999999</v>
      </c>
      <c r="AB1836" s="8" t="s">
        <v>10766</v>
      </c>
      <c r="AG1836" s="18">
        <v>-6.5600000000000001E-4</v>
      </c>
    </row>
    <row r="1837" spans="1:33" x14ac:dyDescent="0.35">
      <c r="A1837" t="s">
        <v>4033</v>
      </c>
      <c r="B1837" t="s">
        <v>1815</v>
      </c>
      <c r="C1837" t="s">
        <v>1815</v>
      </c>
      <c r="G1837" s="1">
        <v>16.298339990999999</v>
      </c>
      <c r="H1837" s="1">
        <v>305</v>
      </c>
      <c r="I1837" s="2">
        <v>497099.369725044</v>
      </c>
      <c r="K1837" s="4">
        <v>12184459.92</v>
      </c>
      <c r="L1837" s="5">
        <v>575001</v>
      </c>
      <c r="M1837" s="6">
        <v>21.190328229999999</v>
      </c>
      <c r="AB1837" s="8" t="s">
        <v>10766</v>
      </c>
      <c r="AG1837" s="18">
        <v>-6.5600000000000001E-4</v>
      </c>
    </row>
    <row r="1838" spans="1:33" x14ac:dyDescent="0.35">
      <c r="A1838" t="s">
        <v>4033</v>
      </c>
      <c r="B1838" t="s">
        <v>1818</v>
      </c>
      <c r="C1838" t="s">
        <v>1818</v>
      </c>
      <c r="G1838" s="1">
        <v>-15.970108396000001</v>
      </c>
      <c r="H1838" s="1">
        <v>311.599999999999</v>
      </c>
      <c r="I1838" s="2">
        <v>-497628.57761282398</v>
      </c>
      <c r="K1838" s="4">
        <v>12184459.92</v>
      </c>
      <c r="L1838" s="5">
        <v>575001</v>
      </c>
      <c r="M1838" s="6">
        <v>21.190328229999999</v>
      </c>
      <c r="AB1838" s="8" t="s">
        <v>10766</v>
      </c>
      <c r="AG1838" s="18">
        <v>-6.5600000000000001E-4</v>
      </c>
    </row>
    <row r="1839" spans="1:33" x14ac:dyDescent="0.35">
      <c r="A1839" t="s">
        <v>4033</v>
      </c>
      <c r="B1839" t="s">
        <v>1766</v>
      </c>
      <c r="C1839" t="s">
        <v>1766</v>
      </c>
      <c r="G1839" s="1">
        <v>0</v>
      </c>
      <c r="H1839" s="1">
        <v>10.3399999999999</v>
      </c>
      <c r="I1839" s="2">
        <v>0</v>
      </c>
      <c r="K1839" s="4">
        <v>12184459.92</v>
      </c>
      <c r="L1839" s="5">
        <v>575001</v>
      </c>
      <c r="M1839" s="6">
        <v>21.190328229999999</v>
      </c>
      <c r="AB1839" s="8" t="s">
        <v>10766</v>
      </c>
      <c r="AG1839" s="18">
        <v>-6.5600000000000001E-4</v>
      </c>
    </row>
    <row r="1840" spans="1:33" x14ac:dyDescent="0.35">
      <c r="A1840" t="s">
        <v>4033</v>
      </c>
      <c r="B1840" t="s">
        <v>1769</v>
      </c>
      <c r="C1840" t="s">
        <v>1769</v>
      </c>
      <c r="G1840" s="1">
        <v>9.6921952000000005</v>
      </c>
      <c r="H1840" s="1">
        <v>10.4474999999999</v>
      </c>
      <c r="I1840" s="2">
        <v>506296.046756052</v>
      </c>
      <c r="K1840" s="4">
        <v>12184459.92</v>
      </c>
      <c r="L1840" s="5">
        <v>575001</v>
      </c>
      <c r="M1840" s="6">
        <v>21.190328229999999</v>
      </c>
      <c r="AB1840" s="8" t="s">
        <v>10766</v>
      </c>
      <c r="AG1840" s="18">
        <v>-6.5600000000000001E-4</v>
      </c>
    </row>
    <row r="1841" spans="1:33" x14ac:dyDescent="0.35">
      <c r="A1841" t="s">
        <v>4033</v>
      </c>
      <c r="B1841" t="s">
        <v>10773</v>
      </c>
      <c r="C1841" t="s">
        <v>10773</v>
      </c>
      <c r="G1841" s="1">
        <v>-9.8056912409999999</v>
      </c>
      <c r="H1841" s="1">
        <v>10.2775</v>
      </c>
      <c r="I1841" s="2">
        <v>-503889.95862777001</v>
      </c>
      <c r="K1841" s="4">
        <v>12184459.92</v>
      </c>
      <c r="L1841" s="5">
        <v>575001</v>
      </c>
      <c r="M1841" s="6">
        <v>21.190328229999999</v>
      </c>
      <c r="AB1841" s="8" t="s">
        <v>10766</v>
      </c>
      <c r="AG1841" s="18">
        <v>-6.5600000000000001E-4</v>
      </c>
    </row>
    <row r="1842" spans="1:33" x14ac:dyDescent="0.35">
      <c r="A1842" t="s">
        <v>4033</v>
      </c>
      <c r="B1842" t="s">
        <v>4125</v>
      </c>
      <c r="C1842" t="s">
        <v>4125</v>
      </c>
      <c r="G1842" s="1">
        <v>0</v>
      </c>
      <c r="H1842" s="1">
        <v>5.3875000000000002</v>
      </c>
      <c r="I1842" s="2">
        <v>0</v>
      </c>
      <c r="K1842" s="4">
        <v>12184459.92</v>
      </c>
      <c r="L1842" s="5">
        <v>575001</v>
      </c>
      <c r="M1842" s="6">
        <v>21.190328229999999</v>
      </c>
      <c r="AB1842" s="8" t="s">
        <v>10766</v>
      </c>
      <c r="AG1842" s="18">
        <v>-6.5600000000000001E-4</v>
      </c>
    </row>
    <row r="1843" spans="1:33" x14ac:dyDescent="0.35">
      <c r="A1843" t="s">
        <v>4033</v>
      </c>
      <c r="B1843" t="s">
        <v>1824</v>
      </c>
      <c r="C1843" t="s">
        <v>1824</v>
      </c>
      <c r="G1843" s="1">
        <v>18.271955246000001</v>
      </c>
      <c r="H1843" s="1">
        <v>5.5075000000000003</v>
      </c>
      <c r="I1843" s="2">
        <v>503163.96758141601</v>
      </c>
      <c r="K1843" s="4">
        <v>12184459.92</v>
      </c>
      <c r="L1843" s="5">
        <v>575001</v>
      </c>
      <c r="M1843" s="6">
        <v>21.190328229999999</v>
      </c>
      <c r="AB1843" s="8" t="s">
        <v>10766</v>
      </c>
      <c r="AG1843" s="18">
        <v>-6.5600000000000001E-4</v>
      </c>
    </row>
    <row r="1844" spans="1:33" x14ac:dyDescent="0.35">
      <c r="A1844" t="s">
        <v>4033</v>
      </c>
      <c r="B1844" t="s">
        <v>1827</v>
      </c>
      <c r="C1844" t="s">
        <v>1827</v>
      </c>
      <c r="G1844" s="1">
        <v>-17.936260350000001</v>
      </c>
      <c r="H1844" s="1">
        <v>5.6050000000000004</v>
      </c>
      <c r="I1844" s="2">
        <v>-502663.69630468398</v>
      </c>
      <c r="K1844" s="4">
        <v>12184459.92</v>
      </c>
      <c r="L1844" s="5">
        <v>575001</v>
      </c>
      <c r="M1844" s="6">
        <v>21.190328229999999</v>
      </c>
      <c r="AB1844" s="8" t="s">
        <v>10766</v>
      </c>
      <c r="AG1844" s="18">
        <v>-6.5600000000000001E-4</v>
      </c>
    </row>
    <row r="1845" spans="1:33" x14ac:dyDescent="0.35">
      <c r="A1845" t="s">
        <v>4033</v>
      </c>
      <c r="B1845" t="s">
        <v>1556</v>
      </c>
      <c r="C1845" t="s">
        <v>1556</v>
      </c>
      <c r="G1845" s="1">
        <v>-22.070470917000002</v>
      </c>
      <c r="H1845" s="1">
        <v>0.45689999999999997</v>
      </c>
      <c r="I1845" s="2">
        <v>-605039.88972013898</v>
      </c>
      <c r="K1845" s="4">
        <v>12184459.92</v>
      </c>
      <c r="L1845" s="5">
        <v>575001</v>
      </c>
      <c r="M1845" s="6">
        <v>21.190328229999999</v>
      </c>
      <c r="AB1845" s="8" t="s">
        <v>10766</v>
      </c>
      <c r="AG1845" s="18">
        <v>-6.5600000000000001E-4</v>
      </c>
    </row>
    <row r="1846" spans="1:33" x14ac:dyDescent="0.35">
      <c r="A1846" t="s">
        <v>4033</v>
      </c>
      <c r="B1846" t="s">
        <v>1661</v>
      </c>
      <c r="C1846" t="s">
        <v>1661</v>
      </c>
      <c r="G1846" s="1">
        <v>-5.1333534079999996</v>
      </c>
      <c r="H1846" s="1">
        <v>4.3685</v>
      </c>
      <c r="I1846" s="2">
        <v>-560626.35912320204</v>
      </c>
      <c r="K1846" s="4">
        <v>12184459.92</v>
      </c>
      <c r="L1846" s="5">
        <v>575001</v>
      </c>
      <c r="M1846" s="6">
        <v>21.190328229999999</v>
      </c>
      <c r="AB1846" s="8" t="s">
        <v>10766</v>
      </c>
      <c r="AG1846" s="18">
        <v>-6.5600000000000001E-4</v>
      </c>
    </row>
    <row r="1847" spans="1:33" x14ac:dyDescent="0.35">
      <c r="A1847" t="s">
        <v>4033</v>
      </c>
      <c r="B1847" t="s">
        <v>1580</v>
      </c>
      <c r="C1847" t="s">
        <v>1580</v>
      </c>
      <c r="G1847" s="1">
        <v>4.6942186450000003</v>
      </c>
      <c r="H1847" s="1">
        <v>11173</v>
      </c>
      <c r="I1847" s="2">
        <v>524485.04919454898</v>
      </c>
      <c r="K1847" s="4">
        <v>12184459.92</v>
      </c>
      <c r="L1847" s="5">
        <v>575001</v>
      </c>
      <c r="M1847" s="6">
        <v>21.190328229999999</v>
      </c>
      <c r="AB1847" s="8" t="s">
        <v>10766</v>
      </c>
      <c r="AG1847" s="18">
        <v>-6.5600000000000001E-4</v>
      </c>
    </row>
    <row r="1848" spans="1:33" x14ac:dyDescent="0.35">
      <c r="A1848" t="s">
        <v>4033</v>
      </c>
      <c r="B1848" t="s">
        <v>1590</v>
      </c>
      <c r="C1848" t="s">
        <v>1590</v>
      </c>
      <c r="G1848" s="1">
        <v>-11.877189792999999</v>
      </c>
      <c r="H1848" s="1">
        <v>77.39</v>
      </c>
      <c r="I1848" s="2">
        <v>-919175.71809263004</v>
      </c>
      <c r="K1848" s="4">
        <v>12184459.92</v>
      </c>
      <c r="L1848" s="5">
        <v>575001</v>
      </c>
      <c r="M1848" s="6">
        <v>21.190328229999999</v>
      </c>
      <c r="AB1848" s="8" t="s">
        <v>10766</v>
      </c>
      <c r="AG1848" s="18">
        <v>-6.5600000000000001E-4</v>
      </c>
    </row>
    <row r="1849" spans="1:33" x14ac:dyDescent="0.35">
      <c r="A1849" t="s">
        <v>4033</v>
      </c>
      <c r="B1849" t="s">
        <v>7386</v>
      </c>
      <c r="C1849" t="s">
        <v>7386</v>
      </c>
      <c r="G1849" s="1">
        <v>-11.438759496999999</v>
      </c>
      <c r="H1849" s="1">
        <v>79.569999999999894</v>
      </c>
      <c r="I1849" s="2">
        <v>-910182.09319411998</v>
      </c>
      <c r="K1849" s="4">
        <v>12184459.92</v>
      </c>
      <c r="L1849" s="5">
        <v>575001</v>
      </c>
      <c r="M1849" s="6">
        <v>21.190328229999999</v>
      </c>
      <c r="AB1849" s="8" t="s">
        <v>10766</v>
      </c>
      <c r="AG1849" s="18">
        <v>-6.5600000000000001E-4</v>
      </c>
    </row>
    <row r="1850" spans="1:33" x14ac:dyDescent="0.35">
      <c r="A1850" t="s">
        <v>4033</v>
      </c>
      <c r="B1850" t="s">
        <v>1645</v>
      </c>
      <c r="C1850" t="s">
        <v>1645</v>
      </c>
      <c r="G1850" s="1">
        <v>-4.022302807</v>
      </c>
      <c r="H1850" s="1">
        <v>2.6804999999999999</v>
      </c>
      <c r="I1850" s="2">
        <v>-539089.13376318896</v>
      </c>
      <c r="K1850" s="4">
        <v>12184459.92</v>
      </c>
      <c r="L1850" s="5">
        <v>575001</v>
      </c>
      <c r="M1850" s="6">
        <v>21.190328229999999</v>
      </c>
      <c r="AB1850" s="8" t="s">
        <v>10766</v>
      </c>
      <c r="AG1850" s="18">
        <v>-6.5600000000000001E-4</v>
      </c>
    </row>
    <row r="1851" spans="1:33" x14ac:dyDescent="0.35">
      <c r="A1851" t="s">
        <v>4033</v>
      </c>
      <c r="B1851" t="s">
        <v>1676</v>
      </c>
      <c r="C1851" t="s">
        <v>1676</v>
      </c>
      <c r="G1851" s="1">
        <v>8.8044897599999992</v>
      </c>
      <c r="H1851" s="1">
        <v>2.5615999999999999</v>
      </c>
      <c r="I1851" s="2">
        <v>947250.400743832</v>
      </c>
      <c r="K1851" s="4">
        <v>12184459.92</v>
      </c>
      <c r="L1851" s="5">
        <v>575001</v>
      </c>
      <c r="M1851" s="6">
        <v>21.190328229999999</v>
      </c>
      <c r="AB1851" s="8" t="s">
        <v>10766</v>
      </c>
      <c r="AG1851" s="18">
        <v>-6.5600000000000001E-4</v>
      </c>
    </row>
    <row r="1852" spans="1:33" x14ac:dyDescent="0.35">
      <c r="A1852" t="s">
        <v>4033</v>
      </c>
      <c r="B1852" t="s">
        <v>4121</v>
      </c>
      <c r="C1852" t="s">
        <v>4121</v>
      </c>
      <c r="G1852" s="1">
        <v>19.306326437999999</v>
      </c>
      <c r="H1852" s="1">
        <v>5.4850000000000003</v>
      </c>
      <c r="I1852" s="2">
        <v>529476.00254950102</v>
      </c>
      <c r="K1852" s="4">
        <v>12184459.92</v>
      </c>
      <c r="L1852" s="5">
        <v>575001</v>
      </c>
      <c r="M1852" s="6">
        <v>21.190328229999999</v>
      </c>
      <c r="AB1852" s="8" t="s">
        <v>10766</v>
      </c>
      <c r="AG1852" s="18">
        <v>-6.5600000000000001E-4</v>
      </c>
    </row>
    <row r="1853" spans="1:33" x14ac:dyDescent="0.35">
      <c r="A1853" t="s">
        <v>4033</v>
      </c>
      <c r="B1853" t="s">
        <v>1711</v>
      </c>
      <c r="C1853" t="s">
        <v>1711</v>
      </c>
      <c r="G1853" s="1">
        <v>15.614159042000001</v>
      </c>
      <c r="H1853" s="1">
        <v>0.88324999999999998</v>
      </c>
      <c r="I1853" s="2">
        <v>551648.23894186097</v>
      </c>
      <c r="K1853" s="4">
        <v>12184459.92</v>
      </c>
      <c r="L1853" s="5">
        <v>575001</v>
      </c>
      <c r="M1853" s="6">
        <v>21.190328229999999</v>
      </c>
      <c r="AB1853" s="8" t="s">
        <v>10766</v>
      </c>
      <c r="AG1853" s="18">
        <v>-6.5600000000000001E-4</v>
      </c>
    </row>
    <row r="1854" spans="1:33" x14ac:dyDescent="0.35">
      <c r="A1854" t="s">
        <v>4033</v>
      </c>
      <c r="B1854" t="s">
        <v>8578</v>
      </c>
      <c r="C1854" t="s">
        <v>8578</v>
      </c>
      <c r="G1854" s="1">
        <v>2.3783464849999998</v>
      </c>
      <c r="H1854" s="1">
        <v>9162.7900000000009</v>
      </c>
      <c r="I1854" s="2">
        <v>544807.23478999198</v>
      </c>
      <c r="K1854" s="4">
        <v>12184459.92</v>
      </c>
      <c r="L1854" s="5">
        <v>575001</v>
      </c>
      <c r="M1854" s="6">
        <v>21.190328229999999</v>
      </c>
      <c r="AB1854" s="8" t="s">
        <v>10766</v>
      </c>
      <c r="AG1854" s="18">
        <v>-6.5600000000000001E-4</v>
      </c>
    </row>
    <row r="1855" spans="1:33" x14ac:dyDescent="0.35">
      <c r="A1855" t="s">
        <v>4033</v>
      </c>
      <c r="B1855" t="s">
        <v>7324</v>
      </c>
      <c r="C1855" t="s">
        <v>7324</v>
      </c>
      <c r="G1855" s="1">
        <v>-44.455323902000003</v>
      </c>
      <c r="H1855" s="1">
        <v>232.94027500000001</v>
      </c>
      <c r="I1855" s="2">
        <v>-517771.76874377002</v>
      </c>
      <c r="K1855" s="4">
        <v>12184459.92</v>
      </c>
      <c r="L1855" s="5">
        <v>575001</v>
      </c>
      <c r="M1855" s="6">
        <v>21.190328229999999</v>
      </c>
      <c r="AB1855" s="8" t="s">
        <v>10766</v>
      </c>
      <c r="AG1855" s="18">
        <v>-6.5600000000000001E-4</v>
      </c>
    </row>
    <row r="1856" spans="1:33" x14ac:dyDescent="0.35">
      <c r="A1856" t="s">
        <v>4033</v>
      </c>
      <c r="B1856" t="s">
        <v>10774</v>
      </c>
      <c r="C1856" t="s">
        <v>10774</v>
      </c>
      <c r="G1856" s="1">
        <v>-504012.23473549</v>
      </c>
      <c r="H1856" s="1">
        <v>1.0273000000000001</v>
      </c>
      <c r="I1856" s="2">
        <v>-517771.76874377002</v>
      </c>
      <c r="K1856" s="4">
        <v>12184459.92</v>
      </c>
      <c r="L1856" s="5">
        <v>575001</v>
      </c>
      <c r="M1856" s="6">
        <v>21.190328229999999</v>
      </c>
      <c r="AB1856" s="8" t="s">
        <v>10766</v>
      </c>
      <c r="AG1856" s="18">
        <v>-6.5600000000000001E-4</v>
      </c>
    </row>
    <row r="1857" spans="1:33" x14ac:dyDescent="0.35">
      <c r="A1857" t="s">
        <v>4033</v>
      </c>
      <c r="B1857" t="s">
        <v>8677</v>
      </c>
      <c r="C1857" t="s">
        <v>8677</v>
      </c>
      <c r="G1857" s="1">
        <v>-4.7238814820000004</v>
      </c>
      <c r="H1857" s="1">
        <v>10897.3394999999</v>
      </c>
      <c r="I1857" s="2">
        <v>-514777.40263174003</v>
      </c>
      <c r="K1857" s="4">
        <v>12184459.92</v>
      </c>
      <c r="L1857" s="5">
        <v>575001</v>
      </c>
      <c r="M1857" s="6">
        <v>21.190328229999999</v>
      </c>
      <c r="AB1857" s="8" t="s">
        <v>10766</v>
      </c>
      <c r="AG1857" s="18">
        <v>-6.5600000000000001E-4</v>
      </c>
    </row>
    <row r="1858" spans="1:33" x14ac:dyDescent="0.35">
      <c r="A1858" t="s">
        <v>4033</v>
      </c>
      <c r="B1858" t="s">
        <v>10775</v>
      </c>
      <c r="C1858" t="s">
        <v>10775</v>
      </c>
      <c r="G1858" s="1">
        <v>-423023.58668069699</v>
      </c>
      <c r="H1858" s="1">
        <v>1.2168999999999901</v>
      </c>
      <c r="I1858" s="2">
        <v>-514777.40263174003</v>
      </c>
      <c r="K1858" s="4">
        <v>12184459.92</v>
      </c>
      <c r="L1858" s="5">
        <v>575001</v>
      </c>
      <c r="M1858" s="6">
        <v>21.190328229999999</v>
      </c>
      <c r="AB1858" s="8" t="s">
        <v>10766</v>
      </c>
      <c r="AG1858" s="18">
        <v>-6.5600000000000001E-4</v>
      </c>
    </row>
    <row r="1859" spans="1:33" x14ac:dyDescent="0.35">
      <c r="A1859" t="s">
        <v>4033</v>
      </c>
      <c r="B1859" t="s">
        <v>10776</v>
      </c>
      <c r="C1859" t="s">
        <v>10776</v>
      </c>
      <c r="G1859" s="1">
        <v>21.063350630999999</v>
      </c>
      <c r="H1859" s="1">
        <v>478.6</v>
      </c>
      <c r="I1859" s="2">
        <v>504045.98058822198</v>
      </c>
      <c r="K1859" s="4">
        <v>12184459.92</v>
      </c>
      <c r="L1859" s="5">
        <v>575001</v>
      </c>
      <c r="M1859" s="6">
        <v>21.190328229999999</v>
      </c>
      <c r="AB1859" s="8" t="s">
        <v>10766</v>
      </c>
      <c r="AG1859" s="18">
        <v>-6.5600000000000001E-4</v>
      </c>
    </row>
    <row r="1860" spans="1:33" x14ac:dyDescent="0.35">
      <c r="A1860" t="s">
        <v>4033</v>
      </c>
      <c r="B1860" t="s">
        <v>1779</v>
      </c>
      <c r="C1860" t="s">
        <v>1779</v>
      </c>
      <c r="G1860" s="1">
        <v>-24.66841213</v>
      </c>
      <c r="H1860" s="1">
        <v>0.1822</v>
      </c>
      <c r="I1860" s="2">
        <v>-503393.48529437702</v>
      </c>
      <c r="K1860" s="4">
        <v>12184459.92</v>
      </c>
      <c r="L1860" s="5">
        <v>575001</v>
      </c>
      <c r="M1860" s="6">
        <v>21.190328229999999</v>
      </c>
      <c r="AB1860" s="8" t="s">
        <v>10766</v>
      </c>
      <c r="AG1860" s="18">
        <v>-6.5600000000000001E-4</v>
      </c>
    </row>
    <row r="1861" spans="1:33" x14ac:dyDescent="0.35">
      <c r="A1861" t="s">
        <v>4033</v>
      </c>
      <c r="B1861" t="s">
        <v>1766</v>
      </c>
      <c r="C1861" t="s">
        <v>1766</v>
      </c>
      <c r="G1861" s="1">
        <v>10.705312057</v>
      </c>
      <c r="H1861" s="1">
        <v>10.3399999999999</v>
      </c>
      <c r="I1861" s="2">
        <v>553464.63333619095</v>
      </c>
      <c r="K1861" s="4">
        <v>12184459.92</v>
      </c>
      <c r="L1861" s="5">
        <v>575001</v>
      </c>
      <c r="M1861" s="6">
        <v>21.190328229999999</v>
      </c>
      <c r="AB1861" s="8" t="s">
        <v>10766</v>
      </c>
      <c r="AG1861" s="18">
        <v>-6.5600000000000001E-4</v>
      </c>
    </row>
    <row r="1862" spans="1:33" x14ac:dyDescent="0.35">
      <c r="A1862" t="s">
        <v>4033</v>
      </c>
      <c r="B1862" t="s">
        <v>1834</v>
      </c>
      <c r="C1862" t="s">
        <v>1834</v>
      </c>
      <c r="G1862" s="1">
        <v>9.9483159130000001</v>
      </c>
      <c r="H1862" s="1">
        <v>2.1440000000000001</v>
      </c>
      <c r="I1862" s="2">
        <v>895825.95136682701</v>
      </c>
      <c r="K1862" s="4">
        <v>12184459.92</v>
      </c>
      <c r="L1862" s="5">
        <v>575001</v>
      </c>
      <c r="M1862" s="6">
        <v>21.190328229999999</v>
      </c>
      <c r="AB1862" s="8" t="s">
        <v>10766</v>
      </c>
      <c r="AG1862" s="18">
        <v>-6.5600000000000001E-4</v>
      </c>
    </row>
    <row r="1863" spans="1:33" x14ac:dyDescent="0.35">
      <c r="A1863" t="s">
        <v>4033</v>
      </c>
      <c r="B1863" t="s">
        <v>1556</v>
      </c>
      <c r="C1863" t="s">
        <v>1556</v>
      </c>
      <c r="G1863" s="1">
        <v>-9.3699268260000004</v>
      </c>
      <c r="H1863" s="1">
        <v>0.45689999999999997</v>
      </c>
      <c r="I1863" s="2">
        <v>-256867.17402048799</v>
      </c>
      <c r="K1863" s="4">
        <v>12184459.92</v>
      </c>
      <c r="L1863" s="5">
        <v>575001</v>
      </c>
      <c r="M1863" s="6">
        <v>21.190328229999999</v>
      </c>
      <c r="AB1863" s="8" t="s">
        <v>10766</v>
      </c>
      <c r="AG1863" s="18">
        <v>-6.5600000000000001E-4</v>
      </c>
    </row>
    <row r="1864" spans="1:33" x14ac:dyDescent="0.35">
      <c r="A1864" t="s">
        <v>4033</v>
      </c>
      <c r="B1864" t="s">
        <v>1567</v>
      </c>
      <c r="C1864" t="s">
        <v>1567</v>
      </c>
      <c r="G1864" s="1">
        <v>9.9064331770000003</v>
      </c>
      <c r="H1864" s="1">
        <v>4.8425000000000002</v>
      </c>
      <c r="I1864" s="2">
        <v>239859.51330659099</v>
      </c>
      <c r="K1864" s="4">
        <v>12184459.92</v>
      </c>
      <c r="L1864" s="5">
        <v>575001</v>
      </c>
      <c r="M1864" s="6">
        <v>21.190328229999999</v>
      </c>
      <c r="AB1864" s="8" t="s">
        <v>10766</v>
      </c>
      <c r="AG1864" s="18">
        <v>-6.5600000000000001E-4</v>
      </c>
    </row>
    <row r="1865" spans="1:33" x14ac:dyDescent="0.35">
      <c r="A1865" t="s">
        <v>4033</v>
      </c>
      <c r="B1865" t="s">
        <v>1590</v>
      </c>
      <c r="C1865" t="s">
        <v>1590</v>
      </c>
      <c r="G1865" s="1">
        <v>-3.1214928190000002</v>
      </c>
      <c r="H1865" s="1">
        <v>77.39</v>
      </c>
      <c r="I1865" s="2">
        <v>-241572.32924066199</v>
      </c>
      <c r="K1865" s="4">
        <v>12184459.92</v>
      </c>
      <c r="L1865" s="5">
        <v>575001</v>
      </c>
      <c r="M1865" s="6">
        <v>21.190328229999999</v>
      </c>
      <c r="AB1865" s="8" t="s">
        <v>10766</v>
      </c>
      <c r="AG1865" s="18">
        <v>-6.5600000000000001E-4</v>
      </c>
    </row>
    <row r="1866" spans="1:33" x14ac:dyDescent="0.35">
      <c r="A1866" t="s">
        <v>4033</v>
      </c>
      <c r="B1866" t="s">
        <v>7386</v>
      </c>
      <c r="C1866" t="s">
        <v>7386</v>
      </c>
      <c r="G1866" s="1">
        <v>-3.0062671600000002</v>
      </c>
      <c r="H1866" s="1">
        <v>79.569999999999894</v>
      </c>
      <c r="I1866" s="2">
        <v>-239208.67791124</v>
      </c>
      <c r="K1866" s="4">
        <v>12184459.92</v>
      </c>
      <c r="L1866" s="5">
        <v>575001</v>
      </c>
      <c r="M1866" s="6">
        <v>21.190328229999999</v>
      </c>
      <c r="AB1866" s="8" t="s">
        <v>10766</v>
      </c>
      <c r="AG1866" s="18">
        <v>-6.5600000000000001E-4</v>
      </c>
    </row>
    <row r="1867" spans="1:33" x14ac:dyDescent="0.35">
      <c r="A1867" t="s">
        <v>4033</v>
      </c>
      <c r="B1867" t="s">
        <v>8496</v>
      </c>
      <c r="C1867" t="s">
        <v>8496</v>
      </c>
      <c r="G1867" s="1">
        <v>-8.5391498049999992</v>
      </c>
      <c r="H1867" s="1">
        <v>544.72582499999999</v>
      </c>
      <c r="I1867" s="2">
        <v>-232574.771119579</v>
      </c>
      <c r="K1867" s="4">
        <v>12184459.92</v>
      </c>
      <c r="L1867" s="5">
        <v>575001</v>
      </c>
      <c r="M1867" s="6">
        <v>21.190328229999999</v>
      </c>
      <c r="AB1867" s="8" t="s">
        <v>10766</v>
      </c>
      <c r="AG1867" s="18">
        <v>-6.5600000000000001E-4</v>
      </c>
    </row>
    <row r="1868" spans="1:33" x14ac:dyDescent="0.35">
      <c r="A1868" t="s">
        <v>4033</v>
      </c>
      <c r="B1868" t="s">
        <v>10774</v>
      </c>
      <c r="C1868" t="s">
        <v>10774</v>
      </c>
      <c r="G1868" s="1">
        <v>-226394.20920819501</v>
      </c>
      <c r="H1868" s="1">
        <v>1.0273000000000001</v>
      </c>
      <c r="I1868" s="2">
        <v>-232574.771119579</v>
      </c>
      <c r="K1868" s="4">
        <v>12184459.92</v>
      </c>
      <c r="L1868" s="5">
        <v>575001</v>
      </c>
      <c r="M1868" s="6">
        <v>21.190328229999999</v>
      </c>
      <c r="AB1868" s="8" t="s">
        <v>10766</v>
      </c>
      <c r="AG1868" s="18">
        <v>-6.5600000000000001E-4</v>
      </c>
    </row>
    <row r="1869" spans="1:33" x14ac:dyDescent="0.35">
      <c r="A1869" t="s">
        <v>4033</v>
      </c>
      <c r="B1869" t="s">
        <v>1711</v>
      </c>
      <c r="C1869" t="s">
        <v>1711</v>
      </c>
      <c r="G1869" s="1">
        <v>-19.886779236999999</v>
      </c>
      <c r="H1869" s="1">
        <v>0.88324999999999998</v>
      </c>
      <c r="I1869" s="2">
        <v>-702599.91045193805</v>
      </c>
      <c r="K1869" s="4">
        <v>12184459.92</v>
      </c>
      <c r="L1869" s="5">
        <v>575001</v>
      </c>
      <c r="M1869" s="6">
        <v>21.190328229999999</v>
      </c>
      <c r="AB1869" s="8" t="s">
        <v>10766</v>
      </c>
      <c r="AG1869" s="18">
        <v>-6.5600000000000001E-4</v>
      </c>
    </row>
    <row r="1870" spans="1:33" x14ac:dyDescent="0.35">
      <c r="A1870" t="s">
        <v>4033</v>
      </c>
      <c r="B1870" t="s">
        <v>1755</v>
      </c>
      <c r="C1870" t="s">
        <v>1755</v>
      </c>
      <c r="G1870" s="1">
        <v>25.963122158000001</v>
      </c>
      <c r="H1870" s="1">
        <v>425.50252124058801</v>
      </c>
      <c r="I1870" s="2">
        <v>220947.47875150299</v>
      </c>
      <c r="K1870" s="4">
        <v>12184459.92</v>
      </c>
      <c r="L1870" s="5">
        <v>575001</v>
      </c>
      <c r="M1870" s="6">
        <v>21.190328229999999</v>
      </c>
      <c r="AB1870" s="8" t="s">
        <v>10766</v>
      </c>
      <c r="AG1870" s="18">
        <v>-6.5600000000000001E-4</v>
      </c>
    </row>
    <row r="1871" spans="1:33" x14ac:dyDescent="0.35">
      <c r="A1871" t="s">
        <v>4033</v>
      </c>
      <c r="B1871" t="s">
        <v>10777</v>
      </c>
      <c r="C1871" t="s">
        <v>10777</v>
      </c>
      <c r="G1871" s="1">
        <v>319865.664988551</v>
      </c>
      <c r="H1871" s="1">
        <v>0.69075084616978599</v>
      </c>
      <c r="I1871" s="2">
        <v>220947.47875150299</v>
      </c>
      <c r="K1871" s="4">
        <v>12184459.92</v>
      </c>
      <c r="L1871" s="5">
        <v>575001</v>
      </c>
      <c r="M1871" s="6">
        <v>21.190328229999999</v>
      </c>
      <c r="AB1871" s="8" t="s">
        <v>10766</v>
      </c>
      <c r="AG1871" s="18">
        <v>-6.5600000000000001E-4</v>
      </c>
    </row>
    <row r="1872" spans="1:33" x14ac:dyDescent="0.35">
      <c r="A1872" t="s">
        <v>4033</v>
      </c>
      <c r="B1872" t="s">
        <v>1812</v>
      </c>
      <c r="C1872" t="s">
        <v>1812</v>
      </c>
      <c r="G1872" s="1">
        <v>14.756491334</v>
      </c>
      <c r="H1872" s="1">
        <v>297.19999999999902</v>
      </c>
      <c r="I1872" s="2">
        <v>438562.92244588502</v>
      </c>
      <c r="K1872" s="4">
        <v>12184459.92</v>
      </c>
      <c r="L1872" s="5">
        <v>575001</v>
      </c>
      <c r="M1872" s="6">
        <v>21.190328229999999</v>
      </c>
      <c r="AB1872" s="8" t="s">
        <v>10766</v>
      </c>
      <c r="AG1872" s="18">
        <v>-6.5600000000000001E-4</v>
      </c>
    </row>
    <row r="1873" spans="1:33" x14ac:dyDescent="0.35">
      <c r="A1873" t="s">
        <v>4033</v>
      </c>
      <c r="B1873" t="s">
        <v>4125</v>
      </c>
      <c r="C1873" t="s">
        <v>4125</v>
      </c>
      <c r="G1873" s="1">
        <v>8.3897683379999997</v>
      </c>
      <c r="H1873" s="1">
        <v>5.3875000000000002</v>
      </c>
      <c r="I1873" s="2">
        <v>225999.38461698801</v>
      </c>
      <c r="K1873" s="4">
        <v>12184459.92</v>
      </c>
      <c r="L1873" s="5">
        <v>575001</v>
      </c>
      <c r="M1873" s="6">
        <v>21.190328229999999</v>
      </c>
      <c r="AB1873" s="8" t="s">
        <v>10766</v>
      </c>
      <c r="AG1873" s="18">
        <v>-6.5600000000000001E-4</v>
      </c>
    </row>
    <row r="1874" spans="1:33" x14ac:dyDescent="0.35">
      <c r="A1874" t="s">
        <v>4033</v>
      </c>
      <c r="B1874" t="s">
        <v>1834</v>
      </c>
      <c r="C1874" t="s">
        <v>1834</v>
      </c>
      <c r="G1874" s="1">
        <v>5.2291151730000003</v>
      </c>
      <c r="H1874" s="1">
        <v>2.1440000000000001</v>
      </c>
      <c r="I1874" s="2">
        <v>470871.36314029898</v>
      </c>
      <c r="K1874" s="4">
        <v>12184459.92</v>
      </c>
      <c r="L1874" s="5">
        <v>575001</v>
      </c>
      <c r="M1874" s="6">
        <v>21.190328229999999</v>
      </c>
      <c r="AB1874" s="8" t="s">
        <v>10766</v>
      </c>
      <c r="AG1874" s="18">
        <v>-6.5600000000000001E-4</v>
      </c>
    </row>
    <row r="1875" spans="1:33" x14ac:dyDescent="0.35">
      <c r="A1875" t="s">
        <v>4033</v>
      </c>
      <c r="B1875" t="s">
        <v>4112</v>
      </c>
      <c r="C1875" t="s">
        <v>4112</v>
      </c>
      <c r="D1875" t="s">
        <v>4113</v>
      </c>
      <c r="E1875" t="s">
        <v>4114</v>
      </c>
      <c r="F1875" t="s">
        <v>4115</v>
      </c>
      <c r="G1875" s="1">
        <v>500000</v>
      </c>
      <c r="H1875" s="1">
        <v>99.976635000000002</v>
      </c>
      <c r="I1875" s="2">
        <v>499883.18</v>
      </c>
      <c r="J1875" s="3">
        <f t="shared" ref="J1790:J1877" si="28">I1875/K1875</f>
        <v>4.1026289493510844E-2</v>
      </c>
      <c r="K1875" s="4">
        <v>12184459.92</v>
      </c>
      <c r="L1875" s="5">
        <v>575001</v>
      </c>
      <c r="M1875" s="6">
        <v>21.190328229999999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f>IF(OR($A1875="TUA",$A1875="TYA"),"",IF(ISNUMBER(_xll.BDP($C1875,"DUR_ADJ_OAS_MID")),_xll.BDP($C1875,"DUR_ADJ_OAS_MID"),IF(ISNUMBER(_xll.BDP($E1875&amp;" ISIN","DUR_ADJ_OAS_MID")),_xll.BDP($E1875&amp;" ISIN","DUR_ADJ_OAS_MID")," ")))</f>
        <v>5.3599496948582969E-3</v>
      </c>
      <c r="S1875" s="7">
        <f t="shared" si="27"/>
        <v>2.1989884785191159E-4</v>
      </c>
      <c r="T1875" t="s">
        <v>4115</v>
      </c>
      <c r="U1875" t="s">
        <v>98</v>
      </c>
      <c r="AG1875" s="18">
        <v>-6.5600000000000001E-4</v>
      </c>
    </row>
    <row r="1876" spans="1:33" x14ac:dyDescent="0.35">
      <c r="A1876" t="s">
        <v>4033</v>
      </c>
      <c r="B1876" t="s">
        <v>105</v>
      </c>
      <c r="C1876" t="s">
        <v>105</v>
      </c>
      <c r="D1876" t="s">
        <v>106</v>
      </c>
      <c r="E1876" t="s">
        <v>107</v>
      </c>
      <c r="F1876" t="s">
        <v>108</v>
      </c>
      <c r="G1876" s="1">
        <v>1150000</v>
      </c>
      <c r="H1876" s="1">
        <v>99.648145999999997</v>
      </c>
      <c r="I1876" s="2">
        <v>1145953.68</v>
      </c>
      <c r="J1876" s="3">
        <f t="shared" si="28"/>
        <v>9.4050428785849696E-2</v>
      </c>
      <c r="K1876" s="4">
        <v>12184459.92</v>
      </c>
      <c r="L1876" s="5">
        <v>575001</v>
      </c>
      <c r="M1876" s="6">
        <v>21.190328229999999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f>IF(OR($A1876="TUA",$A1876="TYA"),"",IF(ISNUMBER(_xll.BDP($C1876,"DUR_ADJ_OAS_MID")),_xll.BDP($C1876,"DUR_ADJ_OAS_MID"),IF(ISNUMBER(_xll.BDP($E1876&amp;" ISIN","DUR_ADJ_OAS_MID")),_xll.BDP($E1876&amp;" ISIN","DUR_ADJ_OAS_MID")," ")))</f>
        <v>8.0392332752791493E-2</v>
      </c>
      <c r="S1876" s="7">
        <f t="shared" si="27"/>
        <v>7.5609333664947483E-3</v>
      </c>
      <c r="T1876" t="s">
        <v>108</v>
      </c>
      <c r="U1876" t="s">
        <v>98</v>
      </c>
      <c r="AG1876" s="18">
        <v>-6.5600000000000001E-4</v>
      </c>
    </row>
    <row r="1877" spans="1:33" x14ac:dyDescent="0.35">
      <c r="A1877" t="s">
        <v>4033</v>
      </c>
      <c r="B1877" t="s">
        <v>99</v>
      </c>
      <c r="C1877" t="s">
        <v>99</v>
      </c>
      <c r="G1877" s="1">
        <v>65415.459999999031</v>
      </c>
      <c r="H1877" s="1">
        <v>1</v>
      </c>
      <c r="I1877" s="2">
        <v>65415.459999999031</v>
      </c>
      <c r="J1877" s="3">
        <v>5.3687615560722391E-3</v>
      </c>
      <c r="K1877" s="4">
        <v>12184459.92</v>
      </c>
      <c r="L1877" s="5">
        <v>575001</v>
      </c>
      <c r="M1877" s="6">
        <v>21.190328229999999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7"/>
        <v xml:space="preserve"> </v>
      </c>
      <c r="T1877" t="s">
        <v>99</v>
      </c>
      <c r="U1877" t="s">
        <v>99</v>
      </c>
      <c r="AG1877" s="18">
        <v>-6.5600000000000001E-4</v>
      </c>
    </row>
    <row r="1878" spans="1:33" x14ac:dyDescent="0.35">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7"/>
        <v xml:space="preserve"> </v>
      </c>
      <c r="AG1878" s="18" t="s">
        <v>7257</v>
      </c>
    </row>
    <row r="1879" spans="1:33" x14ac:dyDescent="0.35">
      <c r="A1879" t="s">
        <v>7093</v>
      </c>
      <c r="B1879" t="s">
        <v>7094</v>
      </c>
      <c r="C1879" t="s">
        <v>7095</v>
      </c>
      <c r="D1879" t="s">
        <v>7096</v>
      </c>
      <c r="E1879" t="s">
        <v>7097</v>
      </c>
      <c r="F1879" t="s">
        <v>7095</v>
      </c>
      <c r="G1879" s="1">
        <v>500000</v>
      </c>
      <c r="H1879" s="1">
        <v>66.719387999999995</v>
      </c>
      <c r="I1879" s="2">
        <v>333596.94</v>
      </c>
      <c r="J1879" s="3">
        <v>2.9612030000000001E-2</v>
      </c>
      <c r="K1879" s="4">
        <v>11265589.2880872</v>
      </c>
      <c r="L1879" s="5">
        <v>450001</v>
      </c>
      <c r="M1879" s="6">
        <v>25.03458723</v>
      </c>
      <c r="T1879" t="s">
        <v>7095</v>
      </c>
      <c r="U1879" t="s">
        <v>1307</v>
      </c>
      <c r="AG1879" s="18" t="s">
        <v>7257</v>
      </c>
    </row>
    <row r="1880" spans="1:33" x14ac:dyDescent="0.35">
      <c r="A1880" t="s">
        <v>7093</v>
      </c>
      <c r="B1880" t="s">
        <v>7098</v>
      </c>
      <c r="C1880" t="s">
        <v>7099</v>
      </c>
      <c r="D1880" t="s">
        <v>7100</v>
      </c>
      <c r="E1880" t="s">
        <v>7101</v>
      </c>
      <c r="F1880" t="s">
        <v>7099</v>
      </c>
      <c r="G1880" s="1">
        <v>200000</v>
      </c>
      <c r="H1880" s="1">
        <v>100.31724</v>
      </c>
      <c r="I1880" s="2">
        <v>200634.48</v>
      </c>
      <c r="J1880" s="3">
        <v>1.7809499999999999E-2</v>
      </c>
      <c r="K1880" s="4">
        <v>11265589.2880872</v>
      </c>
      <c r="L1880" s="5">
        <v>450001</v>
      </c>
      <c r="M1880" s="6">
        <v>25.03458723</v>
      </c>
      <c r="T1880" t="s">
        <v>7099</v>
      </c>
      <c r="U1880" t="s">
        <v>1307</v>
      </c>
      <c r="AG1880" s="18" t="s">
        <v>7257</v>
      </c>
    </row>
    <row r="1881" spans="1:33" x14ac:dyDescent="0.35">
      <c r="A1881" t="s">
        <v>7093</v>
      </c>
      <c r="B1881" t="s">
        <v>7102</v>
      </c>
      <c r="C1881" t="s">
        <v>7103</v>
      </c>
      <c r="D1881" t="s">
        <v>7104</v>
      </c>
      <c r="E1881" t="s">
        <v>7105</v>
      </c>
      <c r="F1881" t="s">
        <v>7103</v>
      </c>
      <c r="G1881" s="1">
        <v>200000</v>
      </c>
      <c r="H1881" s="1">
        <v>104.75830000000001</v>
      </c>
      <c r="I1881" s="2">
        <v>209516.6</v>
      </c>
      <c r="J1881" s="3">
        <v>1.8597929999999999E-2</v>
      </c>
      <c r="K1881" s="4">
        <v>11265589.2880872</v>
      </c>
      <c r="L1881" s="5">
        <v>450001</v>
      </c>
      <c r="M1881" s="6">
        <v>25.03458723</v>
      </c>
      <c r="T1881" t="s">
        <v>7103</v>
      </c>
      <c r="U1881" t="s">
        <v>1307</v>
      </c>
      <c r="AG1881" s="18" t="s">
        <v>7257</v>
      </c>
    </row>
    <row r="1882" spans="1:33" x14ac:dyDescent="0.35">
      <c r="A1882" t="s">
        <v>7093</v>
      </c>
      <c r="B1882" t="s">
        <v>7106</v>
      </c>
      <c r="C1882" t="s">
        <v>7107</v>
      </c>
      <c r="D1882" t="s">
        <v>7108</v>
      </c>
      <c r="E1882" t="s">
        <v>7109</v>
      </c>
      <c r="F1882" t="s">
        <v>7107</v>
      </c>
      <c r="G1882" s="1">
        <v>250000</v>
      </c>
      <c r="H1882" s="1">
        <v>96.817999999999998</v>
      </c>
      <c r="I1882" s="2">
        <v>242045</v>
      </c>
      <c r="J1882" s="3">
        <v>2.1485339999999999E-2</v>
      </c>
      <c r="K1882" s="4">
        <v>11265589.2880872</v>
      </c>
      <c r="L1882" s="5">
        <v>450001</v>
      </c>
      <c r="M1882" s="6">
        <v>25.03458723</v>
      </c>
      <c r="T1882" t="s">
        <v>7107</v>
      </c>
      <c r="U1882" t="s">
        <v>1307</v>
      </c>
      <c r="AG1882" s="18" t="s">
        <v>7257</v>
      </c>
    </row>
    <row r="1883" spans="1:33" x14ac:dyDescent="0.35">
      <c r="A1883" t="s">
        <v>7093</v>
      </c>
      <c r="B1883" t="s">
        <v>7110</v>
      </c>
      <c r="C1883" t="s">
        <v>7111</v>
      </c>
      <c r="D1883" t="s">
        <v>7112</v>
      </c>
      <c r="E1883" t="s">
        <v>7113</v>
      </c>
      <c r="F1883" t="s">
        <v>7111</v>
      </c>
      <c r="G1883" s="1">
        <v>200000</v>
      </c>
      <c r="H1883" s="1">
        <v>95.083780000000004</v>
      </c>
      <c r="I1883" s="2">
        <v>190167.56</v>
      </c>
      <c r="J1883" s="3">
        <v>1.6880389999999999E-2</v>
      </c>
      <c r="K1883" s="4">
        <v>11265589.2880872</v>
      </c>
      <c r="L1883" s="5">
        <v>450001</v>
      </c>
      <c r="M1883" s="6">
        <v>25.03458723</v>
      </c>
      <c r="T1883" t="s">
        <v>7111</v>
      </c>
      <c r="U1883" t="s">
        <v>1307</v>
      </c>
      <c r="AG1883" s="18" t="s">
        <v>7257</v>
      </c>
    </row>
    <row r="1884" spans="1:33" x14ac:dyDescent="0.35">
      <c r="A1884" t="s">
        <v>7093</v>
      </c>
      <c r="B1884" t="s">
        <v>7114</v>
      </c>
      <c r="C1884" t="s">
        <v>7115</v>
      </c>
      <c r="D1884" t="s">
        <v>7116</v>
      </c>
      <c r="E1884" t="s">
        <v>7117</v>
      </c>
      <c r="F1884" t="s">
        <v>7115</v>
      </c>
      <c r="G1884" s="1">
        <v>310000</v>
      </c>
      <c r="H1884" s="1">
        <v>101.66001900000001</v>
      </c>
      <c r="I1884" s="2">
        <v>315146.06</v>
      </c>
      <c r="J1884" s="3">
        <v>2.7974220000000001E-2</v>
      </c>
      <c r="K1884" s="4">
        <v>11265589.2880872</v>
      </c>
      <c r="L1884" s="5">
        <v>450001</v>
      </c>
      <c r="M1884" s="6">
        <v>25.03458723</v>
      </c>
      <c r="T1884" t="s">
        <v>7115</v>
      </c>
      <c r="U1884" t="s">
        <v>1307</v>
      </c>
      <c r="AG1884" s="18" t="s">
        <v>7257</v>
      </c>
    </row>
    <row r="1885" spans="1:33" x14ac:dyDescent="0.35">
      <c r="A1885" t="s">
        <v>7093</v>
      </c>
      <c r="B1885" t="s">
        <v>7118</v>
      </c>
      <c r="C1885" t="s">
        <v>7119</v>
      </c>
      <c r="D1885" t="s">
        <v>7120</v>
      </c>
      <c r="E1885" t="s">
        <v>7121</v>
      </c>
      <c r="F1885" t="s">
        <v>7119</v>
      </c>
      <c r="G1885" s="1">
        <v>200000</v>
      </c>
      <c r="H1885" s="1">
        <v>97.813124999999999</v>
      </c>
      <c r="I1885" s="2">
        <v>195626.25</v>
      </c>
      <c r="J1885" s="3">
        <v>1.7364939999999999E-2</v>
      </c>
      <c r="K1885" s="4">
        <v>11265589.2880872</v>
      </c>
      <c r="L1885" s="5">
        <v>450001</v>
      </c>
      <c r="M1885" s="6">
        <v>25.03458723</v>
      </c>
      <c r="T1885" t="s">
        <v>7119</v>
      </c>
      <c r="U1885" t="s">
        <v>1307</v>
      </c>
      <c r="AG1885" s="18" t="s">
        <v>7257</v>
      </c>
    </row>
    <row r="1886" spans="1:33" x14ac:dyDescent="0.35">
      <c r="A1886" t="s">
        <v>7093</v>
      </c>
      <c r="B1886" t="s">
        <v>7122</v>
      </c>
      <c r="C1886" t="s">
        <v>7123</v>
      </c>
      <c r="D1886" t="s">
        <v>7124</v>
      </c>
      <c r="E1886" t="s">
        <v>7125</v>
      </c>
      <c r="F1886" t="s">
        <v>7123</v>
      </c>
      <c r="G1886" s="1">
        <v>400000</v>
      </c>
      <c r="H1886" s="1">
        <v>93.242949999999993</v>
      </c>
      <c r="I1886" s="2">
        <v>372971.8</v>
      </c>
      <c r="J1886" s="3">
        <v>3.3107169999999998E-2</v>
      </c>
      <c r="K1886" s="4">
        <v>11265589.2880872</v>
      </c>
      <c r="L1886" s="5">
        <v>450001</v>
      </c>
      <c r="M1886" s="6">
        <v>25.03458723</v>
      </c>
      <c r="T1886" t="s">
        <v>7123</v>
      </c>
      <c r="U1886" t="s">
        <v>1307</v>
      </c>
      <c r="AG1886" s="18" t="s">
        <v>7257</v>
      </c>
    </row>
    <row r="1887" spans="1:33" x14ac:dyDescent="0.35">
      <c r="A1887" t="s">
        <v>7093</v>
      </c>
      <c r="B1887" t="s">
        <v>7126</v>
      </c>
      <c r="C1887" t="s">
        <v>7127</v>
      </c>
      <c r="D1887" t="s">
        <v>7128</v>
      </c>
      <c r="E1887" t="s">
        <v>7129</v>
      </c>
      <c r="F1887" t="s">
        <v>7127</v>
      </c>
      <c r="G1887" s="1">
        <v>300000</v>
      </c>
      <c r="H1887" s="1">
        <v>97.319940000000003</v>
      </c>
      <c r="I1887" s="2">
        <v>291959.82</v>
      </c>
      <c r="J1887" s="3">
        <v>2.5916069999999999E-2</v>
      </c>
      <c r="K1887" s="4">
        <v>11265589.2880872</v>
      </c>
      <c r="L1887" s="5">
        <v>450001</v>
      </c>
      <c r="M1887" s="6">
        <v>25.03458723</v>
      </c>
      <c r="T1887" t="s">
        <v>7127</v>
      </c>
      <c r="U1887" t="s">
        <v>1307</v>
      </c>
      <c r="AG1887" s="18" t="s">
        <v>7257</v>
      </c>
    </row>
    <row r="1888" spans="1:33" x14ac:dyDescent="0.35">
      <c r="A1888" t="s">
        <v>7093</v>
      </c>
      <c r="B1888" t="s">
        <v>7130</v>
      </c>
      <c r="C1888" t="s">
        <v>7131</v>
      </c>
      <c r="D1888" t="s">
        <v>7132</v>
      </c>
      <c r="E1888" t="s">
        <v>7133</v>
      </c>
      <c r="F1888" t="s">
        <v>7131</v>
      </c>
      <c r="G1888" s="1">
        <v>250000</v>
      </c>
      <c r="H1888" s="1">
        <v>98.023616000000004</v>
      </c>
      <c r="I1888" s="2">
        <v>245059.04</v>
      </c>
      <c r="J1888" s="3">
        <v>2.1752879999999999E-2</v>
      </c>
      <c r="K1888" s="4">
        <v>11265589.2880872</v>
      </c>
      <c r="L1888" s="5">
        <v>450001</v>
      </c>
      <c r="M1888" s="6">
        <v>25.03458723</v>
      </c>
      <c r="T1888" t="s">
        <v>7131</v>
      </c>
      <c r="U1888" t="s">
        <v>1307</v>
      </c>
      <c r="AG1888" s="18" t="s">
        <v>7257</v>
      </c>
    </row>
    <row r="1889" spans="1:33" x14ac:dyDescent="0.35">
      <c r="A1889" t="s">
        <v>7093</v>
      </c>
      <c r="B1889" t="s">
        <v>7134</v>
      </c>
      <c r="C1889" t="s">
        <v>7135</v>
      </c>
      <c r="D1889" t="s">
        <v>7136</v>
      </c>
      <c r="E1889" t="s">
        <v>7137</v>
      </c>
      <c r="F1889" t="s">
        <v>7135</v>
      </c>
      <c r="G1889" s="1">
        <v>250000</v>
      </c>
      <c r="H1889" s="1">
        <v>101.276516</v>
      </c>
      <c r="I1889" s="2">
        <v>253191.29</v>
      </c>
      <c r="J1889" s="3">
        <v>2.2474750000000002E-2</v>
      </c>
      <c r="K1889" s="4">
        <v>11265589.2880872</v>
      </c>
      <c r="L1889" s="5">
        <v>450001</v>
      </c>
      <c r="M1889" s="6">
        <v>25.03458723</v>
      </c>
      <c r="T1889" t="s">
        <v>7135</v>
      </c>
      <c r="U1889" t="s">
        <v>1307</v>
      </c>
      <c r="AG1889" s="18" t="s">
        <v>7257</v>
      </c>
    </row>
    <row r="1890" spans="1:33" x14ac:dyDescent="0.35">
      <c r="A1890" t="s">
        <v>7093</v>
      </c>
      <c r="B1890" t="s">
        <v>7138</v>
      </c>
      <c r="C1890" t="s">
        <v>7139</v>
      </c>
      <c r="D1890" t="s">
        <v>7140</v>
      </c>
      <c r="E1890" t="s">
        <v>7141</v>
      </c>
      <c r="F1890" t="s">
        <v>7139</v>
      </c>
      <c r="G1890" s="1">
        <v>350000</v>
      </c>
      <c r="H1890" s="1">
        <v>95.375</v>
      </c>
      <c r="I1890" s="2">
        <v>333812.5</v>
      </c>
      <c r="J1890" s="3">
        <v>2.963116E-2</v>
      </c>
      <c r="K1890" s="4">
        <v>11265589.2880872</v>
      </c>
      <c r="L1890" s="5">
        <v>450001</v>
      </c>
      <c r="M1890" s="6">
        <v>25.03458723</v>
      </c>
      <c r="T1890" t="s">
        <v>7139</v>
      </c>
      <c r="U1890" t="s">
        <v>1307</v>
      </c>
      <c r="AG1890" s="18" t="s">
        <v>7257</v>
      </c>
    </row>
    <row r="1891" spans="1:33" x14ac:dyDescent="0.35">
      <c r="A1891" t="s">
        <v>7093</v>
      </c>
      <c r="B1891" t="s">
        <v>7142</v>
      </c>
      <c r="C1891" t="s">
        <v>7143</v>
      </c>
      <c r="D1891" t="s">
        <v>7144</v>
      </c>
      <c r="E1891" t="s">
        <v>7145</v>
      </c>
      <c r="F1891" t="s">
        <v>7143</v>
      </c>
      <c r="G1891" s="1">
        <v>200000</v>
      </c>
      <c r="H1891" s="1">
        <v>98.9375</v>
      </c>
      <c r="I1891" s="2">
        <v>197875</v>
      </c>
      <c r="J1891" s="3">
        <v>1.7564550000000002E-2</v>
      </c>
      <c r="K1891" s="4">
        <v>11265589.2880872</v>
      </c>
      <c r="L1891" s="5">
        <v>450001</v>
      </c>
      <c r="M1891" s="6">
        <v>25.03458723</v>
      </c>
      <c r="T1891" t="s">
        <v>7143</v>
      </c>
      <c r="U1891" t="s">
        <v>1307</v>
      </c>
      <c r="AG1891" s="18" t="s">
        <v>7257</v>
      </c>
    </row>
    <row r="1892" spans="1:33" x14ac:dyDescent="0.35">
      <c r="A1892" t="s">
        <v>7093</v>
      </c>
      <c r="B1892" t="s">
        <v>7146</v>
      </c>
      <c r="C1892" t="s">
        <v>7147</v>
      </c>
      <c r="D1892" t="s">
        <v>7148</v>
      </c>
      <c r="E1892" t="s">
        <v>7149</v>
      </c>
      <c r="F1892" t="s">
        <v>7147</v>
      </c>
      <c r="G1892" s="1">
        <v>200000</v>
      </c>
      <c r="H1892" s="1">
        <v>102.05800000000001</v>
      </c>
      <c r="I1892" s="2">
        <v>204116</v>
      </c>
      <c r="J1892" s="3">
        <v>1.8118539999999999E-2</v>
      </c>
      <c r="K1892" s="4">
        <v>11265589.2880872</v>
      </c>
      <c r="L1892" s="5">
        <v>450001</v>
      </c>
      <c r="M1892" s="6">
        <v>25.03458723</v>
      </c>
      <c r="T1892" t="s">
        <v>7147</v>
      </c>
      <c r="U1892" t="s">
        <v>1307</v>
      </c>
      <c r="AG1892" s="18" t="s">
        <v>7257</v>
      </c>
    </row>
    <row r="1893" spans="1:33" x14ac:dyDescent="0.35">
      <c r="A1893" t="s">
        <v>7093</v>
      </c>
      <c r="B1893" t="s">
        <v>7150</v>
      </c>
      <c r="C1893" t="s">
        <v>7151</v>
      </c>
      <c r="D1893" t="s">
        <v>7152</v>
      </c>
      <c r="E1893" t="s">
        <v>7153</v>
      </c>
      <c r="F1893" t="s">
        <v>7151</v>
      </c>
      <c r="G1893" s="1">
        <v>150000</v>
      </c>
      <c r="H1893" s="1">
        <v>100.249</v>
      </c>
      <c r="I1893" s="2">
        <v>150373.5</v>
      </c>
      <c r="J1893" s="3">
        <v>1.334804E-2</v>
      </c>
      <c r="K1893" s="4">
        <v>11265589.2880872</v>
      </c>
      <c r="L1893" s="5">
        <v>450001</v>
      </c>
      <c r="M1893" s="6">
        <v>25.03458723</v>
      </c>
      <c r="T1893" t="s">
        <v>7151</v>
      </c>
      <c r="U1893" t="s">
        <v>1307</v>
      </c>
      <c r="AG1893" s="18" t="s">
        <v>7257</v>
      </c>
    </row>
    <row r="1894" spans="1:33" x14ac:dyDescent="0.35">
      <c r="A1894" t="s">
        <v>7093</v>
      </c>
      <c r="B1894" t="s">
        <v>7154</v>
      </c>
      <c r="C1894" t="s">
        <v>7155</v>
      </c>
      <c r="D1894" t="s">
        <v>7156</v>
      </c>
      <c r="E1894" t="s">
        <v>7157</v>
      </c>
      <c r="F1894" t="s">
        <v>7155</v>
      </c>
      <c r="G1894" s="1">
        <v>270000</v>
      </c>
      <c r="H1894" s="1">
        <v>93.965911000000006</v>
      </c>
      <c r="I1894" s="2">
        <v>253707.96</v>
      </c>
      <c r="J1894" s="3">
        <v>2.252061E-2</v>
      </c>
      <c r="K1894" s="4">
        <v>11265589.2880872</v>
      </c>
      <c r="L1894" s="5">
        <v>450001</v>
      </c>
      <c r="M1894" s="6">
        <v>25.03458723</v>
      </c>
      <c r="T1894" t="s">
        <v>7155</v>
      </c>
      <c r="U1894" t="s">
        <v>1307</v>
      </c>
      <c r="AG1894" s="18" t="s">
        <v>7257</v>
      </c>
    </row>
    <row r="1895" spans="1:33" x14ac:dyDescent="0.35">
      <c r="A1895" t="s">
        <v>7093</v>
      </c>
      <c r="B1895" t="s">
        <v>7158</v>
      </c>
      <c r="C1895" t="s">
        <v>7159</v>
      </c>
      <c r="D1895" t="s">
        <v>7160</v>
      </c>
      <c r="E1895" t="s">
        <v>7161</v>
      </c>
      <c r="F1895" t="s">
        <v>7159</v>
      </c>
      <c r="G1895" s="1">
        <v>300000</v>
      </c>
      <c r="H1895" s="1">
        <v>84.861126999999996</v>
      </c>
      <c r="I1895" s="2">
        <v>254583.38</v>
      </c>
      <c r="J1895" s="3">
        <v>2.2598320000000002E-2</v>
      </c>
      <c r="K1895" s="4">
        <v>11265589.2880872</v>
      </c>
      <c r="L1895" s="5">
        <v>450001</v>
      </c>
      <c r="M1895" s="6">
        <v>25.03458723</v>
      </c>
      <c r="T1895" t="s">
        <v>7159</v>
      </c>
      <c r="U1895" t="s">
        <v>1307</v>
      </c>
      <c r="AG1895" s="18" t="s">
        <v>7257</v>
      </c>
    </row>
    <row r="1896" spans="1:33" x14ac:dyDescent="0.35">
      <c r="A1896" t="s">
        <v>7093</v>
      </c>
      <c r="B1896" t="s">
        <v>7162</v>
      </c>
      <c r="C1896" t="s">
        <v>7163</v>
      </c>
      <c r="D1896" t="s">
        <v>7164</v>
      </c>
      <c r="E1896" t="s">
        <v>7165</v>
      </c>
      <c r="F1896" t="s">
        <v>7163</v>
      </c>
      <c r="G1896" s="1">
        <v>170000</v>
      </c>
      <c r="H1896" s="1">
        <v>78.957729</v>
      </c>
      <c r="I1896" s="2">
        <v>134228.14000000001</v>
      </c>
      <c r="J1896" s="3">
        <v>1.1914879999999999E-2</v>
      </c>
      <c r="K1896" s="4">
        <v>11265589.2880872</v>
      </c>
      <c r="L1896" s="5">
        <v>450001</v>
      </c>
      <c r="M1896" s="6">
        <v>25.03458723</v>
      </c>
      <c r="T1896" t="s">
        <v>7163</v>
      </c>
      <c r="U1896" t="s">
        <v>1307</v>
      </c>
      <c r="AG1896" s="18" t="s">
        <v>7257</v>
      </c>
    </row>
    <row r="1897" spans="1:33" x14ac:dyDescent="0.35">
      <c r="A1897" t="s">
        <v>7093</v>
      </c>
      <c r="B1897" t="s">
        <v>7166</v>
      </c>
      <c r="C1897" t="s">
        <v>7167</v>
      </c>
      <c r="D1897" t="s">
        <v>7168</v>
      </c>
      <c r="E1897" t="s">
        <v>7169</v>
      </c>
      <c r="F1897" t="s">
        <v>7167</v>
      </c>
      <c r="G1897" s="1">
        <v>500000</v>
      </c>
      <c r="H1897" s="1">
        <v>75.0625</v>
      </c>
      <c r="I1897" s="2">
        <v>375312.5</v>
      </c>
      <c r="J1897" s="3">
        <v>3.3314950000000003E-2</v>
      </c>
      <c r="K1897" s="4">
        <v>11265589.2880872</v>
      </c>
      <c r="L1897" s="5">
        <v>450001</v>
      </c>
      <c r="M1897" s="6">
        <v>25.03458723</v>
      </c>
      <c r="T1897" t="s">
        <v>7167</v>
      </c>
      <c r="U1897" t="s">
        <v>1307</v>
      </c>
      <c r="AG1897" s="18" t="s">
        <v>7257</v>
      </c>
    </row>
    <row r="1898" spans="1:33" x14ac:dyDescent="0.35">
      <c r="A1898" t="s">
        <v>7093</v>
      </c>
      <c r="B1898" t="s">
        <v>7170</v>
      </c>
      <c r="C1898" t="s">
        <v>7171</v>
      </c>
      <c r="D1898" t="s">
        <v>7172</v>
      </c>
      <c r="E1898" t="s">
        <v>7173</v>
      </c>
      <c r="F1898" t="s">
        <v>7171</v>
      </c>
      <c r="G1898" s="1">
        <v>200000</v>
      </c>
      <c r="H1898" s="1">
        <v>97.921660000000003</v>
      </c>
      <c r="I1898" s="2">
        <v>195843.32</v>
      </c>
      <c r="J1898" s="3">
        <v>1.7384210000000001E-2</v>
      </c>
      <c r="K1898" s="4">
        <v>11265589.2880872</v>
      </c>
      <c r="L1898" s="5">
        <v>450001</v>
      </c>
      <c r="M1898" s="6">
        <v>25.03458723</v>
      </c>
      <c r="T1898" t="s">
        <v>7171</v>
      </c>
      <c r="U1898" t="s">
        <v>1307</v>
      </c>
      <c r="AG1898" s="18" t="s">
        <v>7257</v>
      </c>
    </row>
    <row r="1899" spans="1:33" x14ac:dyDescent="0.35">
      <c r="A1899" t="s">
        <v>7093</v>
      </c>
      <c r="B1899" t="s">
        <v>7174</v>
      </c>
      <c r="C1899" t="s">
        <v>7175</v>
      </c>
      <c r="D1899" t="s">
        <v>7176</v>
      </c>
      <c r="E1899" t="s">
        <v>7177</v>
      </c>
      <c r="F1899" t="s">
        <v>7175</v>
      </c>
      <c r="G1899" s="1">
        <v>200000</v>
      </c>
      <c r="H1899" s="1">
        <v>95.693820000000002</v>
      </c>
      <c r="I1899" s="2">
        <v>191387.64</v>
      </c>
      <c r="J1899" s="3">
        <v>1.6988690000000001E-2</v>
      </c>
      <c r="K1899" s="4">
        <v>11265589.2880872</v>
      </c>
      <c r="L1899" s="5">
        <v>450001</v>
      </c>
      <c r="M1899" s="6">
        <v>25.03458723</v>
      </c>
      <c r="T1899" t="s">
        <v>7175</v>
      </c>
      <c r="U1899" t="s">
        <v>1307</v>
      </c>
      <c r="AG1899" s="18" t="s">
        <v>7257</v>
      </c>
    </row>
    <row r="1900" spans="1:33" x14ac:dyDescent="0.35">
      <c r="A1900" t="s">
        <v>7093</v>
      </c>
      <c r="B1900" t="s">
        <v>7178</v>
      </c>
      <c r="C1900" t="s">
        <v>7179</v>
      </c>
      <c r="D1900" t="s">
        <v>7180</v>
      </c>
      <c r="E1900" t="s">
        <v>7181</v>
      </c>
      <c r="F1900" t="s">
        <v>7179</v>
      </c>
      <c r="G1900" s="1">
        <v>200000</v>
      </c>
      <c r="H1900" s="1">
        <v>100.45936</v>
      </c>
      <c r="I1900" s="2">
        <v>200918.72</v>
      </c>
      <c r="J1900" s="3">
        <v>1.783473E-2</v>
      </c>
      <c r="K1900" s="4">
        <v>11265589.2880872</v>
      </c>
      <c r="L1900" s="5">
        <v>450001</v>
      </c>
      <c r="M1900" s="6">
        <v>25.03458723</v>
      </c>
      <c r="T1900" t="s">
        <v>7179</v>
      </c>
      <c r="U1900" t="s">
        <v>1307</v>
      </c>
      <c r="AG1900" s="18" t="s">
        <v>7257</v>
      </c>
    </row>
    <row r="1901" spans="1:33" x14ac:dyDescent="0.35">
      <c r="A1901" t="s">
        <v>7093</v>
      </c>
      <c r="B1901" t="s">
        <v>7182</v>
      </c>
      <c r="C1901" t="s">
        <v>7183</v>
      </c>
      <c r="D1901" t="s">
        <v>7184</v>
      </c>
      <c r="E1901" t="s">
        <v>7185</v>
      </c>
      <c r="F1901" t="s">
        <v>7183</v>
      </c>
      <c r="G1901" s="1">
        <v>180000</v>
      </c>
      <c r="H1901" s="1">
        <v>95.209000000000003</v>
      </c>
      <c r="I1901" s="2">
        <v>171376.2</v>
      </c>
      <c r="J1901" s="3">
        <v>1.5212359999999999E-2</v>
      </c>
      <c r="K1901" s="4">
        <v>11265589.2880872</v>
      </c>
      <c r="L1901" s="5">
        <v>450001</v>
      </c>
      <c r="M1901" s="6">
        <v>25.03458723</v>
      </c>
      <c r="T1901" t="s">
        <v>7183</v>
      </c>
      <c r="U1901" t="s">
        <v>1307</v>
      </c>
      <c r="AG1901" s="18" t="s">
        <v>7257</v>
      </c>
    </row>
    <row r="1902" spans="1:33" x14ac:dyDescent="0.35">
      <c r="A1902" t="s">
        <v>7093</v>
      </c>
      <c r="B1902" t="s">
        <v>7186</v>
      </c>
      <c r="C1902" t="s">
        <v>7187</v>
      </c>
      <c r="D1902" t="s">
        <v>7188</v>
      </c>
      <c r="E1902" t="s">
        <v>7189</v>
      </c>
      <c r="F1902" t="s">
        <v>7187</v>
      </c>
      <c r="G1902" s="1">
        <v>250000</v>
      </c>
      <c r="H1902" s="1">
        <v>92.448875999999998</v>
      </c>
      <c r="I1902" s="2">
        <v>231122.19</v>
      </c>
      <c r="J1902" s="3">
        <v>2.0515769999999999E-2</v>
      </c>
      <c r="K1902" s="4">
        <v>11265589.2880872</v>
      </c>
      <c r="L1902" s="5">
        <v>450001</v>
      </c>
      <c r="M1902" s="6">
        <v>25.03458723</v>
      </c>
      <c r="T1902" t="s">
        <v>7187</v>
      </c>
      <c r="U1902" t="s">
        <v>1307</v>
      </c>
      <c r="AG1902" s="18" t="s">
        <v>7257</v>
      </c>
    </row>
    <row r="1903" spans="1:33" x14ac:dyDescent="0.35">
      <c r="A1903" t="s">
        <v>7093</v>
      </c>
      <c r="B1903" t="s">
        <v>7190</v>
      </c>
      <c r="C1903" t="s">
        <v>7191</v>
      </c>
      <c r="D1903" t="s">
        <v>7192</v>
      </c>
      <c r="E1903" t="s">
        <v>7193</v>
      </c>
      <c r="F1903" t="s">
        <v>7191</v>
      </c>
      <c r="G1903" s="1">
        <v>250000</v>
      </c>
      <c r="H1903" s="1">
        <v>88.979848000000004</v>
      </c>
      <c r="I1903" s="2">
        <v>222449.62</v>
      </c>
      <c r="J1903" s="3">
        <v>1.974594E-2</v>
      </c>
      <c r="K1903" s="4">
        <v>11265589.2880872</v>
      </c>
      <c r="L1903" s="5">
        <v>450001</v>
      </c>
      <c r="M1903" s="6">
        <v>25.03458723</v>
      </c>
      <c r="T1903" t="s">
        <v>7191</v>
      </c>
      <c r="U1903" t="s">
        <v>1307</v>
      </c>
      <c r="AG1903" s="18" t="s">
        <v>7257</v>
      </c>
    </row>
    <row r="1904" spans="1:33" x14ac:dyDescent="0.35">
      <c r="A1904" t="s">
        <v>7093</v>
      </c>
      <c r="B1904" t="s">
        <v>7194</v>
      </c>
      <c r="C1904" t="s">
        <v>7195</v>
      </c>
      <c r="D1904" t="s">
        <v>7196</v>
      </c>
      <c r="E1904" t="s">
        <v>7197</v>
      </c>
      <c r="F1904" t="s">
        <v>7195</v>
      </c>
      <c r="G1904" s="1">
        <v>500000</v>
      </c>
      <c r="H1904" s="1">
        <v>94.980401999999998</v>
      </c>
      <c r="I1904" s="2">
        <v>474902.01</v>
      </c>
      <c r="J1904" s="3">
        <v>4.2155100000000001E-2</v>
      </c>
      <c r="K1904" s="4">
        <v>11265589.2880872</v>
      </c>
      <c r="L1904" s="5">
        <v>450001</v>
      </c>
      <c r="M1904" s="6">
        <v>25.03458723</v>
      </c>
      <c r="T1904" t="s">
        <v>7195</v>
      </c>
      <c r="U1904" t="s">
        <v>1307</v>
      </c>
      <c r="AG1904" s="18" t="s">
        <v>7257</v>
      </c>
    </row>
    <row r="1905" spans="1:33" x14ac:dyDescent="0.35">
      <c r="A1905" t="s">
        <v>7093</v>
      </c>
      <c r="B1905" t="s">
        <v>7198</v>
      </c>
      <c r="C1905" t="s">
        <v>7199</v>
      </c>
      <c r="D1905" t="s">
        <v>7200</v>
      </c>
      <c r="E1905" t="s">
        <v>7201</v>
      </c>
      <c r="F1905" t="s">
        <v>7199</v>
      </c>
      <c r="G1905" s="1">
        <v>200000</v>
      </c>
      <c r="H1905" s="1">
        <v>90.442750000000004</v>
      </c>
      <c r="I1905" s="2">
        <v>180885.5</v>
      </c>
      <c r="J1905" s="3">
        <v>1.6056460000000002E-2</v>
      </c>
      <c r="K1905" s="4">
        <v>11265589.2880872</v>
      </c>
      <c r="L1905" s="5">
        <v>450001</v>
      </c>
      <c r="M1905" s="6">
        <v>25.03458723</v>
      </c>
      <c r="T1905" t="s">
        <v>7199</v>
      </c>
      <c r="U1905" t="s">
        <v>1307</v>
      </c>
      <c r="AG1905" s="18" t="s">
        <v>7257</v>
      </c>
    </row>
    <row r="1906" spans="1:33" x14ac:dyDescent="0.35">
      <c r="A1906" t="s">
        <v>7093</v>
      </c>
      <c r="B1906" t="s">
        <v>7202</v>
      </c>
      <c r="C1906" t="s">
        <v>7203</v>
      </c>
      <c r="D1906" t="s">
        <v>7204</v>
      </c>
      <c r="E1906" t="s">
        <v>7205</v>
      </c>
      <c r="F1906" t="s">
        <v>7203</v>
      </c>
      <c r="G1906" s="1">
        <v>408000</v>
      </c>
      <c r="H1906" s="1">
        <v>84.79513</v>
      </c>
      <c r="I1906" s="2">
        <v>345964.13</v>
      </c>
      <c r="J1906" s="3">
        <v>3.0709810000000001E-2</v>
      </c>
      <c r="K1906" s="4">
        <v>11265589.2880872</v>
      </c>
      <c r="L1906" s="5">
        <v>450001</v>
      </c>
      <c r="M1906" s="6">
        <v>25.03458723</v>
      </c>
      <c r="T1906" t="s">
        <v>7203</v>
      </c>
      <c r="U1906" t="s">
        <v>1307</v>
      </c>
      <c r="AG1906" s="18" t="s">
        <v>7257</v>
      </c>
    </row>
    <row r="1907" spans="1:33" x14ac:dyDescent="0.35">
      <c r="A1907" t="s">
        <v>7093</v>
      </c>
      <c r="B1907" t="s">
        <v>7206</v>
      </c>
      <c r="C1907" t="s">
        <v>7207</v>
      </c>
      <c r="D1907" t="s">
        <v>7208</v>
      </c>
      <c r="E1907" t="s">
        <v>7209</v>
      </c>
      <c r="F1907" t="s">
        <v>7207</v>
      </c>
      <c r="G1907" s="1">
        <v>643000</v>
      </c>
      <c r="H1907" s="1">
        <v>84.635159000000002</v>
      </c>
      <c r="I1907" s="2">
        <v>544204.06999999995</v>
      </c>
      <c r="J1907" s="3">
        <v>4.8306759999999997E-2</v>
      </c>
      <c r="K1907" s="4">
        <v>11265589.2880872</v>
      </c>
      <c r="L1907" s="5">
        <v>450001</v>
      </c>
      <c r="M1907" s="6">
        <v>25.03458723</v>
      </c>
      <c r="T1907" t="s">
        <v>7207</v>
      </c>
      <c r="U1907" t="s">
        <v>1307</v>
      </c>
      <c r="AG1907" s="18" t="s">
        <v>7257</v>
      </c>
    </row>
    <row r="1908" spans="1:33" x14ac:dyDescent="0.35">
      <c r="A1908" t="s">
        <v>7093</v>
      </c>
      <c r="B1908" t="s">
        <v>7210</v>
      </c>
      <c r="C1908" t="s">
        <v>7211</v>
      </c>
      <c r="D1908" t="s">
        <v>7212</v>
      </c>
      <c r="E1908" t="s">
        <v>7213</v>
      </c>
      <c r="F1908" t="s">
        <v>7211</v>
      </c>
      <c r="G1908" s="1">
        <v>250000</v>
      </c>
      <c r="H1908" s="1">
        <v>92.775999999999996</v>
      </c>
      <c r="I1908" s="2">
        <v>231940</v>
      </c>
      <c r="J1908" s="3">
        <v>2.058836E-2</v>
      </c>
      <c r="K1908" s="4">
        <v>11265589.2880872</v>
      </c>
      <c r="L1908" s="5">
        <v>450001</v>
      </c>
      <c r="M1908" s="6">
        <v>25.03458723</v>
      </c>
      <c r="T1908" t="s">
        <v>7211</v>
      </c>
      <c r="U1908" t="s">
        <v>1307</v>
      </c>
      <c r="AG1908" s="18" t="s">
        <v>7257</v>
      </c>
    </row>
    <row r="1909" spans="1:33" x14ac:dyDescent="0.35">
      <c r="A1909" t="s">
        <v>7093</v>
      </c>
      <c r="B1909" t="s">
        <v>7214</v>
      </c>
      <c r="C1909" t="s">
        <v>7215</v>
      </c>
      <c r="D1909" t="s">
        <v>7216</v>
      </c>
      <c r="E1909" t="s">
        <v>7217</v>
      </c>
      <c r="F1909" t="s">
        <v>7215</v>
      </c>
      <c r="G1909" s="1">
        <v>100000</v>
      </c>
      <c r="H1909" s="1">
        <v>90.503</v>
      </c>
      <c r="I1909" s="2">
        <v>90503</v>
      </c>
      <c r="J1909" s="3">
        <v>8.0335800000000002E-3</v>
      </c>
      <c r="K1909" s="4">
        <v>11265589.2880872</v>
      </c>
      <c r="L1909" s="5">
        <v>450001</v>
      </c>
      <c r="M1909" s="6">
        <v>25.03458723</v>
      </c>
      <c r="T1909" t="s">
        <v>7215</v>
      </c>
      <c r="U1909" t="s">
        <v>1307</v>
      </c>
      <c r="AG1909" s="18" t="s">
        <v>7257</v>
      </c>
    </row>
    <row r="1910" spans="1:33" x14ac:dyDescent="0.35">
      <c r="A1910" t="s">
        <v>7093</v>
      </c>
      <c r="B1910" t="s">
        <v>7218</v>
      </c>
      <c r="C1910" t="s">
        <v>7219</v>
      </c>
      <c r="D1910" t="s">
        <v>7220</v>
      </c>
      <c r="E1910" t="s">
        <v>7221</v>
      </c>
      <c r="F1910" t="s">
        <v>7219</v>
      </c>
      <c r="G1910" s="1">
        <v>200000</v>
      </c>
      <c r="H1910" s="1">
        <v>105.10848</v>
      </c>
      <c r="I1910" s="2">
        <v>210216.95999999999</v>
      </c>
      <c r="J1910" s="3">
        <v>1.8660090000000001E-2</v>
      </c>
      <c r="K1910" s="4">
        <v>11265589.2880872</v>
      </c>
      <c r="L1910" s="5">
        <v>450001</v>
      </c>
      <c r="M1910" s="6">
        <v>25.03458723</v>
      </c>
      <c r="T1910" t="s">
        <v>7219</v>
      </c>
      <c r="U1910" t="s">
        <v>1307</v>
      </c>
      <c r="AG1910" s="18" t="s">
        <v>7257</v>
      </c>
    </row>
    <row r="1911" spans="1:33" x14ac:dyDescent="0.35">
      <c r="A1911" t="s">
        <v>7093</v>
      </c>
      <c r="B1911" t="s">
        <v>7222</v>
      </c>
      <c r="C1911" t="s">
        <v>7223</v>
      </c>
      <c r="D1911" t="s">
        <v>7224</v>
      </c>
      <c r="E1911" t="s">
        <v>7225</v>
      </c>
      <c r="F1911" t="s">
        <v>7223</v>
      </c>
      <c r="G1911" s="1">
        <v>100000</v>
      </c>
      <c r="H1911" s="1">
        <v>73.871880000000004</v>
      </c>
      <c r="I1911" s="2">
        <v>73871.88</v>
      </c>
      <c r="J1911" s="3">
        <v>6.5573000000000003E-3</v>
      </c>
      <c r="K1911" s="4">
        <v>11265589.2880872</v>
      </c>
      <c r="L1911" s="5">
        <v>450001</v>
      </c>
      <c r="M1911" s="6">
        <v>25.03458723</v>
      </c>
      <c r="T1911" t="s">
        <v>7223</v>
      </c>
      <c r="U1911" t="s">
        <v>1307</v>
      </c>
      <c r="AG1911" s="18" t="s">
        <v>7257</v>
      </c>
    </row>
    <row r="1912" spans="1:33" x14ac:dyDescent="0.35">
      <c r="A1912" t="s">
        <v>7093</v>
      </c>
      <c r="B1912" t="s">
        <v>7226</v>
      </c>
      <c r="C1912" t="s">
        <v>7227</v>
      </c>
      <c r="D1912" t="s">
        <v>7228</v>
      </c>
      <c r="E1912" t="s">
        <v>7229</v>
      </c>
      <c r="F1912" t="s">
        <v>7227</v>
      </c>
      <c r="G1912" s="1">
        <v>200000</v>
      </c>
      <c r="H1912" s="1">
        <v>61.263424999999998</v>
      </c>
      <c r="I1912" s="2">
        <v>122526.85</v>
      </c>
      <c r="J1912" s="3">
        <v>1.0876200000000001E-2</v>
      </c>
      <c r="K1912" s="4">
        <v>11265589.2880872</v>
      </c>
      <c r="L1912" s="5">
        <v>450001</v>
      </c>
      <c r="M1912" s="6">
        <v>25.03458723</v>
      </c>
      <c r="T1912" t="s">
        <v>7227</v>
      </c>
      <c r="U1912" t="s">
        <v>1307</v>
      </c>
      <c r="AG1912" s="18" t="s">
        <v>7257</v>
      </c>
    </row>
    <row r="1913" spans="1:33" x14ac:dyDescent="0.35">
      <c r="A1913" t="s">
        <v>7093</v>
      </c>
      <c r="B1913" t="s">
        <v>7230</v>
      </c>
      <c r="C1913" t="s">
        <v>7231</v>
      </c>
      <c r="D1913" t="s">
        <v>7232</v>
      </c>
      <c r="E1913" t="s">
        <v>7233</v>
      </c>
      <c r="F1913" t="s">
        <v>7231</v>
      </c>
      <c r="G1913" s="1">
        <v>200000</v>
      </c>
      <c r="H1913" s="1">
        <v>102.812</v>
      </c>
      <c r="I1913" s="2">
        <v>205624</v>
      </c>
      <c r="J1913" s="3">
        <v>1.8252399999999998E-2</v>
      </c>
      <c r="K1913" s="4">
        <v>11265589.2880872</v>
      </c>
      <c r="L1913" s="5">
        <v>450001</v>
      </c>
      <c r="M1913" s="6">
        <v>25.03458723</v>
      </c>
      <c r="T1913" t="s">
        <v>7231</v>
      </c>
      <c r="U1913" t="s">
        <v>1307</v>
      </c>
      <c r="AG1913" s="18" t="s">
        <v>7257</v>
      </c>
    </row>
    <row r="1914" spans="1:33" x14ac:dyDescent="0.35">
      <c r="A1914" t="s">
        <v>7093</v>
      </c>
      <c r="B1914" t="s">
        <v>7234</v>
      </c>
      <c r="C1914" t="s">
        <v>7235</v>
      </c>
      <c r="D1914" t="s">
        <v>7236</v>
      </c>
      <c r="E1914" t="s">
        <v>7237</v>
      </c>
      <c r="F1914" t="s">
        <v>7235</v>
      </c>
      <c r="G1914" s="1">
        <v>200000</v>
      </c>
      <c r="H1914" s="1">
        <v>89.837559999999996</v>
      </c>
      <c r="I1914" s="2">
        <v>179675.12</v>
      </c>
      <c r="J1914" s="3">
        <v>1.5949020000000001E-2</v>
      </c>
      <c r="K1914" s="4">
        <v>11265589.2880872</v>
      </c>
      <c r="L1914" s="5">
        <v>450001</v>
      </c>
      <c r="M1914" s="6">
        <v>25.03458723</v>
      </c>
      <c r="T1914" t="s">
        <v>7235</v>
      </c>
      <c r="U1914" t="s">
        <v>1307</v>
      </c>
      <c r="AG1914" s="18" t="s">
        <v>7257</v>
      </c>
    </row>
    <row r="1915" spans="1:33" x14ac:dyDescent="0.35">
      <c r="A1915" t="s">
        <v>7093</v>
      </c>
      <c r="B1915" t="s">
        <v>7238</v>
      </c>
      <c r="C1915" t="s">
        <v>7239</v>
      </c>
      <c r="D1915" t="s">
        <v>7240</v>
      </c>
      <c r="E1915" t="s">
        <v>7241</v>
      </c>
      <c r="F1915" t="s">
        <v>7239</v>
      </c>
      <c r="G1915" s="1">
        <v>207876.79250000001</v>
      </c>
      <c r="H1915" s="1">
        <v>88.749998000000005</v>
      </c>
      <c r="I1915" s="2">
        <v>184490.65</v>
      </c>
      <c r="J1915" s="3">
        <v>1.6376479999999999E-2</v>
      </c>
      <c r="K1915" s="4">
        <v>11265589.2880872</v>
      </c>
      <c r="L1915" s="5">
        <v>450001</v>
      </c>
      <c r="M1915" s="6">
        <v>25.03458723</v>
      </c>
      <c r="T1915" t="s">
        <v>7239</v>
      </c>
      <c r="U1915" t="s">
        <v>1307</v>
      </c>
      <c r="AG1915" s="18" t="s">
        <v>7257</v>
      </c>
    </row>
    <row r="1916" spans="1:33" x14ac:dyDescent="0.35">
      <c r="A1916" t="s">
        <v>7093</v>
      </c>
      <c r="B1916" t="s">
        <v>7242</v>
      </c>
      <c r="C1916" t="s">
        <v>7243</v>
      </c>
      <c r="D1916" t="s">
        <v>7244</v>
      </c>
      <c r="E1916" t="s">
        <v>7245</v>
      </c>
      <c r="F1916" t="s">
        <v>7243</v>
      </c>
      <c r="G1916" s="1">
        <v>200000</v>
      </c>
      <c r="H1916" s="1">
        <v>95.751999999999995</v>
      </c>
      <c r="I1916" s="2">
        <v>191504</v>
      </c>
      <c r="J1916" s="3">
        <v>1.699902E-2</v>
      </c>
      <c r="K1916" s="4">
        <v>11265589.2880872</v>
      </c>
      <c r="L1916" s="5">
        <v>450001</v>
      </c>
      <c r="M1916" s="6">
        <v>25.03458723</v>
      </c>
      <c r="T1916" t="s">
        <v>7243</v>
      </c>
      <c r="U1916" t="s">
        <v>1307</v>
      </c>
      <c r="AG1916" s="18" t="s">
        <v>7257</v>
      </c>
    </row>
    <row r="1917" spans="1:33" x14ac:dyDescent="0.35">
      <c r="A1917" t="s">
        <v>7093</v>
      </c>
      <c r="B1917" t="s">
        <v>7246</v>
      </c>
      <c r="C1917" t="s">
        <v>7247</v>
      </c>
      <c r="E1917" t="s">
        <v>7248</v>
      </c>
      <c r="F1917" t="s">
        <v>7247</v>
      </c>
      <c r="G1917" s="1">
        <v>60000000</v>
      </c>
      <c r="H1917" s="1">
        <v>102.93300000000001</v>
      </c>
      <c r="I1917" s="2">
        <v>1003408.61</v>
      </c>
      <c r="J1917" s="3">
        <v>8.9068449999999993E-2</v>
      </c>
      <c r="K1917" s="4">
        <v>11265589.2880872</v>
      </c>
      <c r="L1917" s="5">
        <v>450001</v>
      </c>
      <c r="M1917" s="6">
        <v>25.03458723</v>
      </c>
      <c r="T1917" t="s">
        <v>7247</v>
      </c>
      <c r="U1917" t="s">
        <v>1307</v>
      </c>
      <c r="AG1917" s="18" t="s">
        <v>7257</v>
      </c>
    </row>
    <row r="1918" spans="1:33" x14ac:dyDescent="0.35">
      <c r="A1918" t="s">
        <v>7093</v>
      </c>
      <c r="B1918" t="s">
        <v>7255</v>
      </c>
      <c r="C1918" t="s">
        <v>7255</v>
      </c>
      <c r="D1918" t="s">
        <v>7250</v>
      </c>
      <c r="E1918" t="s">
        <v>7251</v>
      </c>
      <c r="F1918" t="s">
        <v>7249</v>
      </c>
      <c r="G1918" s="1">
        <v>330000</v>
      </c>
      <c r="H1918" s="1">
        <v>99.917945000000003</v>
      </c>
      <c r="I1918" s="2">
        <v>329729.21999999997</v>
      </c>
      <c r="J1918" s="3">
        <v>2.926871E-2</v>
      </c>
      <c r="K1918" s="4">
        <v>11265589.2880872</v>
      </c>
      <c r="L1918" s="5">
        <v>450001</v>
      </c>
      <c r="M1918" s="6">
        <v>25.03458723</v>
      </c>
      <c r="T1918" t="s">
        <v>7249</v>
      </c>
      <c r="U1918" t="s">
        <v>98</v>
      </c>
      <c r="AG1918" s="18" t="s">
        <v>7257</v>
      </c>
    </row>
    <row r="1919" spans="1:33" x14ac:dyDescent="0.35">
      <c r="A1919" t="s">
        <v>7093</v>
      </c>
      <c r="B1919" t="s">
        <v>7256</v>
      </c>
      <c r="C1919" t="s">
        <v>7256</v>
      </c>
      <c r="D1919" t="s">
        <v>7253</v>
      </c>
      <c r="E1919" t="s">
        <v>7254</v>
      </c>
      <c r="F1919" t="s">
        <v>7252</v>
      </c>
      <c r="G1919" s="1">
        <v>400000</v>
      </c>
      <c r="H1919" s="1">
        <v>99.752668</v>
      </c>
      <c r="I1919" s="2">
        <v>399010.67</v>
      </c>
      <c r="J1919" s="3">
        <v>3.5418539999999998E-2</v>
      </c>
      <c r="K1919" s="4">
        <v>11265589.2880872</v>
      </c>
      <c r="L1919" s="5">
        <v>450001</v>
      </c>
      <c r="M1919" s="6">
        <v>25.03458723</v>
      </c>
      <c r="T1919" t="s">
        <v>7252</v>
      </c>
      <c r="U1919" t="s">
        <v>98</v>
      </c>
      <c r="AG1919" s="18" t="s">
        <v>7257</v>
      </c>
    </row>
    <row r="1920" spans="1:33" x14ac:dyDescent="0.35">
      <c r="A1920" t="s">
        <v>7093</v>
      </c>
      <c r="B1920" t="s">
        <v>99</v>
      </c>
      <c r="C1920" t="s">
        <v>99</v>
      </c>
      <c r="G1920" s="1">
        <v>530111.10808723001</v>
      </c>
      <c r="H1920" s="1">
        <v>1</v>
      </c>
      <c r="I1920" s="2">
        <v>530111.10808723001</v>
      </c>
      <c r="J1920" s="3">
        <v>4.7055779999999998E-2</v>
      </c>
      <c r="K1920" s="4">
        <v>11265589.2880872</v>
      </c>
      <c r="L1920" s="5">
        <v>450001</v>
      </c>
      <c r="M1920" s="6">
        <v>25.03458723</v>
      </c>
      <c r="T1920" t="s">
        <v>99</v>
      </c>
      <c r="U1920" t="s">
        <v>99</v>
      </c>
      <c r="AG1920" s="18" t="s">
        <v>7257</v>
      </c>
    </row>
    <row r="1921" spans="1:33" x14ac:dyDescent="0.35">
      <c r="AG1921" s="18" t="s">
        <v>7257</v>
      </c>
    </row>
    <row r="1922" spans="1:33" x14ac:dyDescent="0.35">
      <c r="A1922" t="s">
        <v>4116</v>
      </c>
      <c r="B1922" t="s">
        <v>1555</v>
      </c>
      <c r="C1922" t="s">
        <v>1556</v>
      </c>
      <c r="F1922" t="s">
        <v>1555</v>
      </c>
      <c r="G1922" s="1">
        <v>12</v>
      </c>
      <c r="H1922" s="1">
        <v>45.69</v>
      </c>
      <c r="I1922" s="2">
        <v>328968</v>
      </c>
      <c r="J1922" s="3">
        <v>3.0770639999999998E-2</v>
      </c>
      <c r="K1922" s="4">
        <v>10690969.76</v>
      </c>
      <c r="L1922" s="5">
        <v>375001</v>
      </c>
      <c r="M1922" s="6">
        <v>28.509176669999999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7"/>
        <v xml:space="preserve"> </v>
      </c>
      <c r="T1922" t="s">
        <v>1557</v>
      </c>
      <c r="U1922" t="s">
        <v>46</v>
      </c>
      <c r="AG1922" s="18">
        <v>-1.214E-3</v>
      </c>
    </row>
    <row r="1923" spans="1:33" x14ac:dyDescent="0.35">
      <c r="A1923" t="s">
        <v>4116</v>
      </c>
      <c r="B1923" t="s">
        <v>1558</v>
      </c>
      <c r="C1923" t="s">
        <v>1559</v>
      </c>
      <c r="F1923" t="s">
        <v>1560</v>
      </c>
      <c r="G1923" s="1">
        <v>8</v>
      </c>
      <c r="H1923" s="1">
        <v>46.12</v>
      </c>
      <c r="I1923" s="2">
        <v>221376</v>
      </c>
      <c r="J1923" s="3">
        <v>2.0706820000000001E-2</v>
      </c>
      <c r="K1923" s="4">
        <v>10690969.76</v>
      </c>
      <c r="L1923" s="5">
        <v>375001</v>
      </c>
      <c r="M1923" s="6">
        <v>28.509176669999999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27"/>
        <v xml:space="preserve"> </v>
      </c>
      <c r="T1923" t="s">
        <v>1561</v>
      </c>
      <c r="U1923" t="s">
        <v>46</v>
      </c>
      <c r="AG1923" s="18">
        <v>-1.214E-3</v>
      </c>
    </row>
    <row r="1924" spans="1:33" x14ac:dyDescent="0.35">
      <c r="A1924" t="s">
        <v>4116</v>
      </c>
      <c r="B1924" t="s">
        <v>1562</v>
      </c>
      <c r="C1924" t="s">
        <v>1563</v>
      </c>
      <c r="F1924" t="s">
        <v>1564</v>
      </c>
      <c r="G1924" s="1">
        <v>8</v>
      </c>
      <c r="H1924" s="1">
        <v>46.3</v>
      </c>
      <c r="I1924" s="2">
        <v>222240</v>
      </c>
      <c r="J1924" s="3">
        <v>2.078764E-2</v>
      </c>
      <c r="K1924" s="4">
        <v>10690969.76</v>
      </c>
      <c r="L1924" s="5">
        <v>375001</v>
      </c>
      <c r="M1924" s="6">
        <v>28.509176669999999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27"/>
        <v xml:space="preserve"> </v>
      </c>
      <c r="T1924" t="s">
        <v>1565</v>
      </c>
      <c r="U1924" t="s">
        <v>46</v>
      </c>
      <c r="AG1924" s="18">
        <v>-1.214E-3</v>
      </c>
    </row>
    <row r="1925" spans="1:33" x14ac:dyDescent="0.35">
      <c r="A1925" t="s">
        <v>4116</v>
      </c>
      <c r="B1925" t="s">
        <v>1566</v>
      </c>
      <c r="C1925" t="s">
        <v>1567</v>
      </c>
      <c r="F1925" t="s">
        <v>1566</v>
      </c>
      <c r="G1925" s="1">
        <v>49</v>
      </c>
      <c r="H1925" s="1">
        <v>484.25</v>
      </c>
      <c r="I1925" s="2">
        <v>1186412.5</v>
      </c>
      <c r="J1925" s="3">
        <v>0.11097333</v>
      </c>
      <c r="K1925" s="4">
        <v>10690969.76</v>
      </c>
      <c r="L1925" s="5">
        <v>375001</v>
      </c>
      <c r="M1925" s="6">
        <v>28.509176669999999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27"/>
        <v xml:space="preserve"> </v>
      </c>
      <c r="T1925" t="s">
        <v>1568</v>
      </c>
      <c r="U1925" t="s">
        <v>46</v>
      </c>
      <c r="AG1925" s="18">
        <v>-1.214E-3</v>
      </c>
    </row>
    <row r="1926" spans="1:33" x14ac:dyDescent="0.35">
      <c r="A1926" t="s">
        <v>4116</v>
      </c>
      <c r="B1926" t="s">
        <v>1569</v>
      </c>
      <c r="C1926" t="s">
        <v>1570</v>
      </c>
      <c r="F1926" t="s">
        <v>1571</v>
      </c>
      <c r="G1926" s="1">
        <v>24</v>
      </c>
      <c r="H1926" s="1">
        <v>493</v>
      </c>
      <c r="I1926" s="2">
        <v>591600</v>
      </c>
      <c r="J1926" s="3">
        <v>5.5336419999999997E-2</v>
      </c>
      <c r="K1926" s="4">
        <v>10690969.76</v>
      </c>
      <c r="L1926" s="5">
        <v>375001</v>
      </c>
      <c r="M1926" s="6">
        <v>28.509176669999999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27"/>
        <v xml:space="preserve"> </v>
      </c>
      <c r="T1926" t="s">
        <v>1572</v>
      </c>
      <c r="U1926" t="s">
        <v>46</v>
      </c>
      <c r="AG1926" s="18">
        <v>-1.214E-3</v>
      </c>
    </row>
    <row r="1927" spans="1:33" x14ac:dyDescent="0.35">
      <c r="A1927" t="s">
        <v>4116</v>
      </c>
      <c r="B1927" t="s">
        <v>1573</v>
      </c>
      <c r="C1927" t="s">
        <v>1574</v>
      </c>
      <c r="F1927" t="s">
        <v>1573</v>
      </c>
      <c r="G1927" s="1">
        <v>19</v>
      </c>
      <c r="H1927" s="1">
        <v>494.25</v>
      </c>
      <c r="I1927" s="2">
        <v>469537.5</v>
      </c>
      <c r="J1927" s="3">
        <v>4.3919069999999998E-2</v>
      </c>
      <c r="K1927" s="4">
        <v>10690969.76</v>
      </c>
      <c r="L1927" s="5">
        <v>375001</v>
      </c>
      <c r="M1927" s="6">
        <v>28.509176669999999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ref="S1927:S1990" si="29">IF(ISNUMBER(N1927),Q1927*N1927,IF(ISNUMBER(R1927),J1927*R1927," "))</f>
        <v xml:space="preserve"> </v>
      </c>
      <c r="T1927" t="s">
        <v>1575</v>
      </c>
      <c r="U1927" t="s">
        <v>46</v>
      </c>
      <c r="AG1927" s="18">
        <v>-1.214E-3</v>
      </c>
    </row>
    <row r="1928" spans="1:33" x14ac:dyDescent="0.35">
      <c r="A1928" t="s">
        <v>4116</v>
      </c>
      <c r="B1928" t="s">
        <v>1576</v>
      </c>
      <c r="C1928" t="s">
        <v>1577</v>
      </c>
      <c r="F1928" t="s">
        <v>1576</v>
      </c>
      <c r="G1928" s="1">
        <v>9</v>
      </c>
      <c r="H1928" s="1">
        <v>458.75</v>
      </c>
      <c r="I1928" s="2">
        <v>206437.5</v>
      </c>
      <c r="J1928" s="3">
        <v>1.930952E-2</v>
      </c>
      <c r="K1928" s="4">
        <v>10690969.76</v>
      </c>
      <c r="L1928" s="5">
        <v>375001</v>
      </c>
      <c r="M1928" s="6">
        <v>28.509176669999999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29"/>
        <v xml:space="preserve"> </v>
      </c>
      <c r="T1928" t="s">
        <v>1578</v>
      </c>
      <c r="U1928" t="s">
        <v>46</v>
      </c>
      <c r="AG1928" s="18">
        <v>-1.214E-3</v>
      </c>
    </row>
    <row r="1929" spans="1:33" x14ac:dyDescent="0.35">
      <c r="A1929" t="s">
        <v>4116</v>
      </c>
      <c r="B1929" t="s">
        <v>1583</v>
      </c>
      <c r="C1929" t="s">
        <v>1584</v>
      </c>
      <c r="F1929" t="s">
        <v>1583</v>
      </c>
      <c r="G1929" s="1">
        <v>2</v>
      </c>
      <c r="H1929" s="1">
        <v>10834</v>
      </c>
      <c r="I1929" s="2">
        <v>216680</v>
      </c>
      <c r="J1929" s="3">
        <v>2.0267569999999999E-2</v>
      </c>
      <c r="K1929" s="4">
        <v>10690969.76</v>
      </c>
      <c r="L1929" s="5">
        <v>375001</v>
      </c>
      <c r="M1929" s="6">
        <v>28.509176669999999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29"/>
        <v xml:space="preserve"> </v>
      </c>
      <c r="T1929" t="s">
        <v>1585</v>
      </c>
      <c r="U1929" t="s">
        <v>46</v>
      </c>
      <c r="AG1929" s="18">
        <v>-1.214E-3</v>
      </c>
    </row>
    <row r="1930" spans="1:33" x14ac:dyDescent="0.35">
      <c r="A1930" t="s">
        <v>4116</v>
      </c>
      <c r="B1930" t="s">
        <v>1586</v>
      </c>
      <c r="C1930" t="s">
        <v>1587</v>
      </c>
      <c r="F1930" t="s">
        <v>1586</v>
      </c>
      <c r="G1930" s="1">
        <v>1</v>
      </c>
      <c r="H1930" s="1">
        <v>10340</v>
      </c>
      <c r="I1930" s="2">
        <v>103400</v>
      </c>
      <c r="J1930" s="3">
        <v>9.67171E-3</v>
      </c>
      <c r="K1930" s="4">
        <v>10690969.76</v>
      </c>
      <c r="L1930" s="5">
        <v>375001</v>
      </c>
      <c r="M1930" s="6">
        <v>28.509176669999999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29"/>
        <v xml:space="preserve"> </v>
      </c>
      <c r="T1930" t="s">
        <v>1588</v>
      </c>
      <c r="U1930" t="s">
        <v>46</v>
      </c>
      <c r="AG1930" s="18">
        <v>-1.214E-3</v>
      </c>
    </row>
    <row r="1931" spans="1:33" x14ac:dyDescent="0.35">
      <c r="A1931" t="s">
        <v>4116</v>
      </c>
      <c r="B1931" t="s">
        <v>1593</v>
      </c>
      <c r="C1931" t="s">
        <v>1594</v>
      </c>
      <c r="F1931" t="s">
        <v>1595</v>
      </c>
      <c r="G1931" s="1">
        <v>1</v>
      </c>
      <c r="H1931" s="1">
        <v>76.16</v>
      </c>
      <c r="I1931" s="2">
        <v>76160</v>
      </c>
      <c r="J1931" s="3">
        <v>7.1237699999999998E-3</v>
      </c>
      <c r="K1931" s="4">
        <v>10690969.76</v>
      </c>
      <c r="L1931" s="5">
        <v>375001</v>
      </c>
      <c r="M1931" s="6">
        <v>28.509176669999999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29"/>
        <v xml:space="preserve"> </v>
      </c>
      <c r="T1931" t="s">
        <v>1596</v>
      </c>
      <c r="U1931" t="s">
        <v>46</v>
      </c>
      <c r="AG1931" s="18">
        <v>-1.214E-3</v>
      </c>
    </row>
    <row r="1932" spans="1:33" x14ac:dyDescent="0.35">
      <c r="A1932" t="s">
        <v>4116</v>
      </c>
      <c r="B1932" t="s">
        <v>1597</v>
      </c>
      <c r="C1932" t="s">
        <v>1598</v>
      </c>
      <c r="F1932" t="s">
        <v>1599</v>
      </c>
      <c r="G1932" s="1">
        <v>2</v>
      </c>
      <c r="H1932" s="1">
        <v>75.05</v>
      </c>
      <c r="I1932" s="2">
        <v>150100</v>
      </c>
      <c r="J1932" s="3">
        <v>1.4039889999999999E-2</v>
      </c>
      <c r="K1932" s="4">
        <v>10690969.76</v>
      </c>
      <c r="L1932" s="5">
        <v>375001</v>
      </c>
      <c r="M1932" s="6">
        <v>28.509176669999999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29"/>
        <v xml:space="preserve"> </v>
      </c>
      <c r="T1932" t="s">
        <v>1600</v>
      </c>
      <c r="U1932" t="s">
        <v>46</v>
      </c>
      <c r="AG1932" s="18">
        <v>-1.214E-3</v>
      </c>
    </row>
    <row r="1933" spans="1:33" x14ac:dyDescent="0.35">
      <c r="A1933" t="s">
        <v>4116</v>
      </c>
      <c r="B1933" t="s">
        <v>1601</v>
      </c>
      <c r="C1933" t="s">
        <v>1602</v>
      </c>
      <c r="F1933" t="s">
        <v>1603</v>
      </c>
      <c r="G1933" s="1">
        <v>5</v>
      </c>
      <c r="H1933" s="1">
        <v>74.08</v>
      </c>
      <c r="I1933" s="2">
        <v>370400</v>
      </c>
      <c r="J1933" s="3">
        <v>3.4646059999999999E-2</v>
      </c>
      <c r="K1933" s="4">
        <v>10690969.76</v>
      </c>
      <c r="L1933" s="5">
        <v>375001</v>
      </c>
      <c r="M1933" s="6">
        <v>28.509176669999999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29"/>
        <v xml:space="preserve"> </v>
      </c>
      <c r="T1933" t="s">
        <v>1604</v>
      </c>
      <c r="U1933" t="s">
        <v>46</v>
      </c>
      <c r="AG1933" s="18">
        <v>-1.214E-3</v>
      </c>
    </row>
    <row r="1934" spans="1:33" x14ac:dyDescent="0.35">
      <c r="A1934" t="s">
        <v>4116</v>
      </c>
      <c r="B1934" t="s">
        <v>1605</v>
      </c>
      <c r="C1934" t="s">
        <v>1606</v>
      </c>
      <c r="F1934" t="s">
        <v>1607</v>
      </c>
      <c r="G1934" s="1">
        <v>2</v>
      </c>
      <c r="H1934" s="1">
        <v>73.239999999999995</v>
      </c>
      <c r="I1934" s="2">
        <v>146480</v>
      </c>
      <c r="J1934" s="3">
        <v>1.370128E-2</v>
      </c>
      <c r="K1934" s="4">
        <v>10690969.76</v>
      </c>
      <c r="L1934" s="5">
        <v>375001</v>
      </c>
      <c r="M1934" s="6">
        <v>28.509176669999999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29"/>
        <v xml:space="preserve"> </v>
      </c>
      <c r="T1934" t="s">
        <v>1608</v>
      </c>
      <c r="U1934" t="s">
        <v>46</v>
      </c>
      <c r="AG1934" s="18">
        <v>-1.214E-3</v>
      </c>
    </row>
    <row r="1935" spans="1:33" x14ac:dyDescent="0.35">
      <c r="A1935" t="s">
        <v>4116</v>
      </c>
      <c r="B1935" t="s">
        <v>1612</v>
      </c>
      <c r="C1935" t="s">
        <v>1613</v>
      </c>
      <c r="F1935" t="s">
        <v>1612</v>
      </c>
      <c r="G1935" s="1">
        <v>1</v>
      </c>
      <c r="H1935" s="1">
        <v>71.78</v>
      </c>
      <c r="I1935" s="2">
        <v>71780</v>
      </c>
      <c r="J1935" s="3">
        <v>6.7140799999999999E-3</v>
      </c>
      <c r="K1935" s="4">
        <v>10690969.76</v>
      </c>
      <c r="L1935" s="5">
        <v>375001</v>
      </c>
      <c r="M1935" s="6">
        <v>28.509176669999999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29"/>
        <v xml:space="preserve"> </v>
      </c>
      <c r="T1935" t="s">
        <v>1614</v>
      </c>
      <c r="U1935" t="s">
        <v>46</v>
      </c>
      <c r="AG1935" s="18">
        <v>-1.214E-3</v>
      </c>
    </row>
    <row r="1936" spans="1:33" x14ac:dyDescent="0.35">
      <c r="A1936" t="s">
        <v>4116</v>
      </c>
      <c r="B1936" t="s">
        <v>1630</v>
      </c>
      <c r="C1936" t="s">
        <v>1631</v>
      </c>
      <c r="F1936" t="s">
        <v>1630</v>
      </c>
      <c r="G1936" s="1">
        <v>-8</v>
      </c>
      <c r="H1936" s="1">
        <v>67.599999999999994</v>
      </c>
      <c r="I1936" s="2">
        <v>-270400</v>
      </c>
      <c r="J1936" s="3">
        <v>-2.5292370000000002E-2</v>
      </c>
      <c r="K1936" s="4">
        <v>10690969.76</v>
      </c>
      <c r="L1936" s="5">
        <v>375001</v>
      </c>
      <c r="M1936" s="6">
        <v>28.509176669999999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29"/>
        <v xml:space="preserve"> </v>
      </c>
      <c r="T1936" t="s">
        <v>1632</v>
      </c>
      <c r="U1936" t="s">
        <v>46</v>
      </c>
      <c r="AG1936" s="18">
        <v>-1.214E-3</v>
      </c>
    </row>
    <row r="1937" spans="1:33" x14ac:dyDescent="0.35">
      <c r="A1937" t="s">
        <v>4116</v>
      </c>
      <c r="B1937" t="s">
        <v>1633</v>
      </c>
      <c r="C1937" t="s">
        <v>1634</v>
      </c>
      <c r="F1937" t="s">
        <v>1633</v>
      </c>
      <c r="G1937" s="1">
        <v>-3</v>
      </c>
      <c r="H1937" s="1">
        <v>68.63</v>
      </c>
      <c r="I1937" s="2">
        <v>-102945</v>
      </c>
      <c r="J1937" s="3">
        <v>-9.6291499999999995E-3</v>
      </c>
      <c r="K1937" s="4">
        <v>10690969.76</v>
      </c>
      <c r="L1937" s="5">
        <v>375001</v>
      </c>
      <c r="M1937" s="6">
        <v>28.509176669999999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29"/>
        <v xml:space="preserve"> </v>
      </c>
      <c r="T1937" t="s">
        <v>1635</v>
      </c>
      <c r="U1937" t="s">
        <v>46</v>
      </c>
      <c r="AG1937" s="18">
        <v>-1.214E-3</v>
      </c>
    </row>
    <row r="1938" spans="1:33" x14ac:dyDescent="0.35">
      <c r="A1938" t="s">
        <v>4116</v>
      </c>
      <c r="B1938" t="s">
        <v>1636</v>
      </c>
      <c r="C1938" t="s">
        <v>1637</v>
      </c>
      <c r="F1938" t="s">
        <v>1638</v>
      </c>
      <c r="G1938" s="1">
        <v>-1</v>
      </c>
      <c r="H1938" s="1">
        <v>69.62</v>
      </c>
      <c r="I1938" s="2">
        <v>-34810</v>
      </c>
      <c r="J1938" s="3">
        <v>-3.2560200000000001E-3</v>
      </c>
      <c r="K1938" s="4">
        <v>10690969.76</v>
      </c>
      <c r="L1938" s="5">
        <v>375001</v>
      </c>
      <c r="M1938" s="6">
        <v>28.509176669999999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29"/>
        <v xml:space="preserve"> </v>
      </c>
      <c r="T1938" t="s">
        <v>1639</v>
      </c>
      <c r="U1938" t="s">
        <v>46</v>
      </c>
      <c r="AG1938" s="18">
        <v>-1.214E-3</v>
      </c>
    </row>
    <row r="1939" spans="1:33" x14ac:dyDescent="0.35">
      <c r="A1939" t="s">
        <v>4116</v>
      </c>
      <c r="B1939" t="s">
        <v>1644</v>
      </c>
      <c r="C1939" t="s">
        <v>1645</v>
      </c>
      <c r="F1939" t="s">
        <v>1644</v>
      </c>
      <c r="G1939" s="1">
        <v>11</v>
      </c>
      <c r="H1939" s="1">
        <v>268.05</v>
      </c>
      <c r="I1939" s="2">
        <v>1474275</v>
      </c>
      <c r="J1939" s="3">
        <v>0.13789909</v>
      </c>
      <c r="K1939" s="4">
        <v>10690969.76</v>
      </c>
      <c r="L1939" s="5">
        <v>375001</v>
      </c>
      <c r="M1939" s="6">
        <v>28.509176669999999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29"/>
        <v xml:space="preserve"> </v>
      </c>
      <c r="T1939" t="s">
        <v>1646</v>
      </c>
      <c r="U1939" t="s">
        <v>46</v>
      </c>
      <c r="AG1939" s="18">
        <v>-1.214E-3</v>
      </c>
    </row>
    <row r="1940" spans="1:33" x14ac:dyDescent="0.35">
      <c r="A1940" t="s">
        <v>4116</v>
      </c>
      <c r="B1940" t="s">
        <v>1647</v>
      </c>
      <c r="C1940" t="s">
        <v>1648</v>
      </c>
      <c r="F1940" t="s">
        <v>1647</v>
      </c>
      <c r="G1940" s="1">
        <v>3</v>
      </c>
      <c r="H1940" s="1">
        <v>268.125</v>
      </c>
      <c r="I1940" s="2">
        <v>402187.5</v>
      </c>
      <c r="J1940" s="3">
        <v>3.7619369999999999E-2</v>
      </c>
      <c r="K1940" s="4">
        <v>10690969.76</v>
      </c>
      <c r="L1940" s="5">
        <v>375001</v>
      </c>
      <c r="M1940" s="6">
        <v>28.509176669999999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29"/>
        <v xml:space="preserve"> </v>
      </c>
      <c r="T1940" t="s">
        <v>1649</v>
      </c>
      <c r="U1940" t="s">
        <v>46</v>
      </c>
      <c r="AG1940" s="18">
        <v>-1.214E-3</v>
      </c>
    </row>
    <row r="1941" spans="1:33" x14ac:dyDescent="0.35">
      <c r="A1941" t="s">
        <v>4116</v>
      </c>
      <c r="B1941" t="s">
        <v>1653</v>
      </c>
      <c r="C1941" t="s">
        <v>1654</v>
      </c>
      <c r="F1941" t="s">
        <v>1655</v>
      </c>
      <c r="G1941" s="1">
        <v>7</v>
      </c>
      <c r="H1941" s="1">
        <v>2775</v>
      </c>
      <c r="I1941" s="2">
        <v>1942500</v>
      </c>
      <c r="J1941" s="3">
        <v>0.18169540000000001</v>
      </c>
      <c r="K1941" s="4">
        <v>10690969.76</v>
      </c>
      <c r="L1941" s="5">
        <v>375001</v>
      </c>
      <c r="M1941" s="6">
        <v>28.509176669999999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29"/>
        <v xml:space="preserve"> </v>
      </c>
      <c r="T1941" t="s">
        <v>1656</v>
      </c>
      <c r="U1941" t="s">
        <v>46</v>
      </c>
      <c r="AG1941" s="18">
        <v>-1.214E-3</v>
      </c>
    </row>
    <row r="1942" spans="1:33" x14ac:dyDescent="0.35">
      <c r="A1942" t="s">
        <v>4116</v>
      </c>
      <c r="B1942" t="s">
        <v>1660</v>
      </c>
      <c r="C1942" t="s">
        <v>1661</v>
      </c>
      <c r="F1942" t="s">
        <v>1662</v>
      </c>
      <c r="G1942" s="1">
        <v>13</v>
      </c>
      <c r="H1942" s="1">
        <v>436.85</v>
      </c>
      <c r="I1942" s="2">
        <v>1419762.5</v>
      </c>
      <c r="J1942" s="3">
        <v>0.13280016</v>
      </c>
      <c r="K1942" s="4">
        <v>10690969.76</v>
      </c>
      <c r="L1942" s="5">
        <v>375001</v>
      </c>
      <c r="M1942" s="6">
        <v>28.509176669999999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29"/>
        <v xml:space="preserve"> </v>
      </c>
      <c r="T1942" t="s">
        <v>1663</v>
      </c>
      <c r="U1942" t="s">
        <v>46</v>
      </c>
      <c r="AG1942" s="18">
        <v>-1.214E-3</v>
      </c>
    </row>
    <row r="1943" spans="1:33" x14ac:dyDescent="0.35">
      <c r="A1943" t="s">
        <v>4116</v>
      </c>
      <c r="B1943" t="s">
        <v>1664</v>
      </c>
      <c r="C1943" t="s">
        <v>1665</v>
      </c>
      <c r="F1943" t="s">
        <v>1666</v>
      </c>
      <c r="G1943" s="1">
        <v>3</v>
      </c>
      <c r="H1943" s="1">
        <v>440</v>
      </c>
      <c r="I1943" s="2">
        <v>330000</v>
      </c>
      <c r="J1943" s="3">
        <v>3.0867169999999999E-2</v>
      </c>
      <c r="K1943" s="4">
        <v>10690969.76</v>
      </c>
      <c r="L1943" s="5">
        <v>375001</v>
      </c>
      <c r="M1943" s="6">
        <v>28.509176669999999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29"/>
        <v xml:space="preserve"> </v>
      </c>
      <c r="T1943" t="s">
        <v>1667</v>
      </c>
      <c r="U1943" t="s">
        <v>46</v>
      </c>
      <c r="AG1943" s="18">
        <v>-1.214E-3</v>
      </c>
    </row>
    <row r="1944" spans="1:33" x14ac:dyDescent="0.35">
      <c r="A1944" t="s">
        <v>4116</v>
      </c>
      <c r="B1944" t="s">
        <v>1675</v>
      </c>
      <c r="C1944" t="s">
        <v>1676</v>
      </c>
      <c r="F1944" t="s">
        <v>1675</v>
      </c>
      <c r="G1944" s="1">
        <v>10</v>
      </c>
      <c r="H1944" s="1">
        <v>256.16000000000003</v>
      </c>
      <c r="I1944" s="2">
        <v>1075872</v>
      </c>
      <c r="J1944" s="3">
        <v>0.10063371</v>
      </c>
      <c r="K1944" s="4">
        <v>10690969.76</v>
      </c>
      <c r="L1944" s="5">
        <v>375001</v>
      </c>
      <c r="M1944" s="6">
        <v>28.509176669999999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29"/>
        <v xml:space="preserve"> </v>
      </c>
      <c r="T1944" t="s">
        <v>1677</v>
      </c>
      <c r="U1944" t="s">
        <v>46</v>
      </c>
      <c r="AG1944" s="18">
        <v>-1.214E-3</v>
      </c>
    </row>
    <row r="1945" spans="1:33" x14ac:dyDescent="0.35">
      <c r="A1945" t="s">
        <v>4116</v>
      </c>
      <c r="B1945" t="s">
        <v>1678</v>
      </c>
      <c r="C1945" t="s">
        <v>1679</v>
      </c>
      <c r="F1945" t="s">
        <v>1680</v>
      </c>
      <c r="G1945" s="1">
        <v>5</v>
      </c>
      <c r="H1945" s="1">
        <v>249.47</v>
      </c>
      <c r="I1945" s="2">
        <v>523887</v>
      </c>
      <c r="J1945" s="3">
        <v>4.9002759999999999E-2</v>
      </c>
      <c r="K1945" s="4">
        <v>10690969.76</v>
      </c>
      <c r="L1945" s="5">
        <v>375001</v>
      </c>
      <c r="M1945" s="6">
        <v>28.509176669999999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29"/>
        <v xml:space="preserve"> </v>
      </c>
      <c r="T1945" t="s">
        <v>1681</v>
      </c>
      <c r="U1945" t="s">
        <v>46</v>
      </c>
      <c r="AG1945" s="18">
        <v>-1.214E-3</v>
      </c>
    </row>
    <row r="1946" spans="1:33" x14ac:dyDescent="0.35">
      <c r="A1946" t="s">
        <v>4116</v>
      </c>
      <c r="B1946" t="s">
        <v>1682</v>
      </c>
      <c r="C1946" t="s">
        <v>1683</v>
      </c>
      <c r="F1946" t="s">
        <v>1682</v>
      </c>
      <c r="G1946" s="1">
        <v>2</v>
      </c>
      <c r="H1946" s="1">
        <v>244.17</v>
      </c>
      <c r="I1946" s="2">
        <v>205102.8</v>
      </c>
      <c r="J1946" s="3">
        <v>1.9184679999999999E-2</v>
      </c>
      <c r="K1946" s="4">
        <v>10690969.76</v>
      </c>
      <c r="L1946" s="5">
        <v>375001</v>
      </c>
      <c r="M1946" s="6">
        <v>28.509176669999999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29"/>
        <v xml:space="preserve"> </v>
      </c>
      <c r="T1946" t="s">
        <v>1684</v>
      </c>
      <c r="U1946" t="s">
        <v>46</v>
      </c>
      <c r="AG1946" s="18">
        <v>-1.214E-3</v>
      </c>
    </row>
    <row r="1947" spans="1:33" x14ac:dyDescent="0.35">
      <c r="A1947" t="s">
        <v>4116</v>
      </c>
      <c r="B1947" t="s">
        <v>4117</v>
      </c>
      <c r="C1947" t="s">
        <v>4118</v>
      </c>
      <c r="F1947" t="s">
        <v>4117</v>
      </c>
      <c r="G1947" s="1">
        <v>1</v>
      </c>
      <c r="H1947" s="1">
        <v>328.35</v>
      </c>
      <c r="I1947" s="2">
        <v>123131.25</v>
      </c>
      <c r="J1947" s="3">
        <v>1.1517309999999999E-2</v>
      </c>
      <c r="K1947" s="4">
        <v>10690969.76</v>
      </c>
      <c r="L1947" s="5">
        <v>375001</v>
      </c>
      <c r="M1947" s="6">
        <v>28.509176669999999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29"/>
        <v xml:space="preserve"> </v>
      </c>
      <c r="T1947" t="s">
        <v>4119</v>
      </c>
      <c r="U1947" t="s">
        <v>46</v>
      </c>
      <c r="AG1947" s="18">
        <v>-1.214E-3</v>
      </c>
    </row>
    <row r="1948" spans="1:33" x14ac:dyDescent="0.35">
      <c r="A1948" t="s">
        <v>4116</v>
      </c>
      <c r="B1948" t="s">
        <v>1685</v>
      </c>
      <c r="C1948" t="s">
        <v>1686</v>
      </c>
      <c r="F1948" t="s">
        <v>1685</v>
      </c>
      <c r="G1948" s="1">
        <v>3</v>
      </c>
      <c r="H1948" s="1">
        <v>324.60000000000002</v>
      </c>
      <c r="I1948" s="2">
        <v>365175</v>
      </c>
      <c r="J1948" s="3">
        <v>3.415733E-2</v>
      </c>
      <c r="K1948" s="4">
        <v>10690969.76</v>
      </c>
      <c r="L1948" s="5">
        <v>375001</v>
      </c>
      <c r="M1948" s="6">
        <v>28.509176669999999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29"/>
        <v xml:space="preserve"> </v>
      </c>
      <c r="T1948" t="s">
        <v>1687</v>
      </c>
      <c r="U1948" t="s">
        <v>46</v>
      </c>
      <c r="AG1948" s="18">
        <v>-1.214E-3</v>
      </c>
    </row>
    <row r="1949" spans="1:33" x14ac:dyDescent="0.35">
      <c r="A1949" t="s">
        <v>4116</v>
      </c>
      <c r="B1949" t="s">
        <v>4120</v>
      </c>
      <c r="C1949" t="s">
        <v>4121</v>
      </c>
      <c r="F1949" t="s">
        <v>4122</v>
      </c>
      <c r="G1949" s="1">
        <v>6</v>
      </c>
      <c r="H1949" s="1">
        <v>548.5</v>
      </c>
      <c r="I1949" s="2">
        <v>164550</v>
      </c>
      <c r="J1949" s="3">
        <v>1.5391490000000001E-2</v>
      </c>
      <c r="K1949" s="4">
        <v>10690969.76</v>
      </c>
      <c r="L1949" s="5">
        <v>375001</v>
      </c>
      <c r="M1949" s="6">
        <v>28.509176669999999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29"/>
        <v xml:space="preserve"> </v>
      </c>
      <c r="T1949" t="s">
        <v>4123</v>
      </c>
      <c r="U1949" t="s">
        <v>46</v>
      </c>
      <c r="AG1949" s="18">
        <v>-1.214E-3</v>
      </c>
    </row>
    <row r="1950" spans="1:33" x14ac:dyDescent="0.35">
      <c r="A1950" t="s">
        <v>4116</v>
      </c>
      <c r="B1950" t="s">
        <v>1691</v>
      </c>
      <c r="C1950" t="s">
        <v>1692</v>
      </c>
      <c r="F1950" t="s">
        <v>1693</v>
      </c>
      <c r="G1950" s="1">
        <v>2</v>
      </c>
      <c r="H1950" s="1">
        <v>558.5</v>
      </c>
      <c r="I1950" s="2">
        <v>55850</v>
      </c>
      <c r="J1950" s="3">
        <v>5.2240300000000002E-3</v>
      </c>
      <c r="K1950" s="4">
        <v>10690969.76</v>
      </c>
      <c r="L1950" s="5">
        <v>375001</v>
      </c>
      <c r="M1950" s="6">
        <v>28.509176669999999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29"/>
        <v xml:space="preserve"> </v>
      </c>
      <c r="T1950" t="s">
        <v>1694</v>
      </c>
      <c r="U1950" t="s">
        <v>46</v>
      </c>
      <c r="AG1950" s="18">
        <v>-1.214E-3</v>
      </c>
    </row>
    <row r="1951" spans="1:33" x14ac:dyDescent="0.35">
      <c r="A1951" t="s">
        <v>4116</v>
      </c>
      <c r="B1951" t="s">
        <v>1695</v>
      </c>
      <c r="C1951" t="s">
        <v>1696</v>
      </c>
      <c r="F1951" t="s">
        <v>1697</v>
      </c>
      <c r="G1951" s="1">
        <v>1</v>
      </c>
      <c r="H1951" s="1">
        <v>567.25</v>
      </c>
      <c r="I1951" s="2">
        <v>28362.5</v>
      </c>
      <c r="J1951" s="3">
        <v>2.6529399999999999E-3</v>
      </c>
      <c r="K1951" s="4">
        <v>10690969.76</v>
      </c>
      <c r="L1951" s="5">
        <v>375001</v>
      </c>
      <c r="M1951" s="6">
        <v>28.509176669999999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29"/>
        <v xml:space="preserve"> </v>
      </c>
      <c r="T1951" t="s">
        <v>1698</v>
      </c>
      <c r="U1951" t="s">
        <v>46</v>
      </c>
      <c r="AG1951" s="18">
        <v>-1.214E-3</v>
      </c>
    </row>
    <row r="1952" spans="1:33" x14ac:dyDescent="0.35">
      <c r="A1952" t="s">
        <v>4116</v>
      </c>
      <c r="B1952" t="s">
        <v>1699</v>
      </c>
      <c r="C1952" t="s">
        <v>1700</v>
      </c>
      <c r="F1952" t="s">
        <v>1701</v>
      </c>
      <c r="G1952" s="1">
        <v>16</v>
      </c>
      <c r="H1952" s="1">
        <v>196.75</v>
      </c>
      <c r="I1952" s="2">
        <v>1259200</v>
      </c>
      <c r="J1952" s="3">
        <v>0.11778164000000001</v>
      </c>
      <c r="K1952" s="4">
        <v>10690969.76</v>
      </c>
      <c r="L1952" s="5">
        <v>375001</v>
      </c>
      <c r="M1952" s="6">
        <v>28.509176669999999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29"/>
        <v xml:space="preserve"> </v>
      </c>
      <c r="T1952" t="s">
        <v>1702</v>
      </c>
      <c r="U1952" t="s">
        <v>46</v>
      </c>
      <c r="AG1952" s="18">
        <v>-1.214E-3</v>
      </c>
    </row>
    <row r="1953" spans="1:33" x14ac:dyDescent="0.35">
      <c r="A1953" t="s">
        <v>4116</v>
      </c>
      <c r="B1953" t="s">
        <v>1703</v>
      </c>
      <c r="C1953" t="s">
        <v>1704</v>
      </c>
      <c r="F1953" t="s">
        <v>1703</v>
      </c>
      <c r="G1953" s="1">
        <v>38</v>
      </c>
      <c r="H1953" s="1">
        <v>197.5</v>
      </c>
      <c r="I1953" s="2">
        <v>3002000</v>
      </c>
      <c r="J1953" s="3">
        <v>0.28079773000000002</v>
      </c>
      <c r="K1953" s="4">
        <v>10690969.76</v>
      </c>
      <c r="L1953" s="5">
        <v>375001</v>
      </c>
      <c r="M1953" s="6">
        <v>28.509176669999999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29"/>
        <v xml:space="preserve"> </v>
      </c>
      <c r="T1953" t="s">
        <v>1705</v>
      </c>
      <c r="U1953" t="s">
        <v>46</v>
      </c>
      <c r="AG1953" s="18">
        <v>-1.214E-3</v>
      </c>
    </row>
    <row r="1954" spans="1:33" x14ac:dyDescent="0.35">
      <c r="A1954" t="s">
        <v>4116</v>
      </c>
      <c r="B1954" t="s">
        <v>1706</v>
      </c>
      <c r="C1954" t="s">
        <v>1707</v>
      </c>
      <c r="F1954" t="s">
        <v>1708</v>
      </c>
      <c r="G1954" s="1">
        <v>20</v>
      </c>
      <c r="H1954" s="1">
        <v>192.2</v>
      </c>
      <c r="I1954" s="2">
        <v>1537600</v>
      </c>
      <c r="J1954" s="3">
        <v>0.14382231000000001</v>
      </c>
      <c r="K1954" s="4">
        <v>10690969.76</v>
      </c>
      <c r="L1954" s="5">
        <v>375001</v>
      </c>
      <c r="M1954" s="6">
        <v>28.509176669999999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29"/>
        <v xml:space="preserve"> </v>
      </c>
      <c r="T1954" t="s">
        <v>1709</v>
      </c>
      <c r="U1954" t="s">
        <v>46</v>
      </c>
      <c r="AG1954" s="18">
        <v>-1.214E-3</v>
      </c>
    </row>
    <row r="1955" spans="1:33" x14ac:dyDescent="0.35">
      <c r="A1955" t="s">
        <v>4116</v>
      </c>
      <c r="B1955" t="s">
        <v>1710</v>
      </c>
      <c r="C1955" t="s">
        <v>1711</v>
      </c>
      <c r="F1955" t="s">
        <v>1710</v>
      </c>
      <c r="G1955" s="1">
        <v>20</v>
      </c>
      <c r="H1955" s="1">
        <v>88.325000000000003</v>
      </c>
      <c r="I1955" s="2">
        <v>706600</v>
      </c>
      <c r="J1955" s="3">
        <v>6.6093159999999998E-2</v>
      </c>
      <c r="K1955" s="4">
        <v>10690969.76</v>
      </c>
      <c r="L1955" s="5">
        <v>375001</v>
      </c>
      <c r="M1955" s="6">
        <v>28.509176669999999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29"/>
        <v xml:space="preserve"> </v>
      </c>
      <c r="T1955" t="s">
        <v>1712</v>
      </c>
      <c r="U1955" t="s">
        <v>46</v>
      </c>
      <c r="AG1955" s="18">
        <v>-1.214E-3</v>
      </c>
    </row>
    <row r="1956" spans="1:33" x14ac:dyDescent="0.35">
      <c r="A1956" t="s">
        <v>4116</v>
      </c>
      <c r="B1956" t="s">
        <v>1713</v>
      </c>
      <c r="C1956" t="s">
        <v>1714</v>
      </c>
      <c r="F1956" t="s">
        <v>1713</v>
      </c>
      <c r="G1956" s="1">
        <v>11</v>
      </c>
      <c r="H1956" s="1">
        <v>101.825</v>
      </c>
      <c r="I1956" s="2">
        <v>448030</v>
      </c>
      <c r="J1956" s="3">
        <v>4.190733E-2</v>
      </c>
      <c r="K1956" s="4">
        <v>10690969.76</v>
      </c>
      <c r="L1956" s="5">
        <v>375001</v>
      </c>
      <c r="M1956" s="6">
        <v>28.509176669999999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29"/>
        <v xml:space="preserve"> </v>
      </c>
      <c r="T1956" t="s">
        <v>1715</v>
      </c>
      <c r="U1956" t="s">
        <v>46</v>
      </c>
      <c r="AG1956" s="18">
        <v>-1.214E-3</v>
      </c>
    </row>
    <row r="1957" spans="1:33" x14ac:dyDescent="0.35">
      <c r="A1957" t="s">
        <v>4116</v>
      </c>
      <c r="B1957" t="s">
        <v>1716</v>
      </c>
      <c r="C1957" t="s">
        <v>1717</v>
      </c>
      <c r="F1957" t="s">
        <v>1718</v>
      </c>
      <c r="G1957" s="1">
        <v>26</v>
      </c>
      <c r="H1957" s="1">
        <v>3.4790000000000001</v>
      </c>
      <c r="I1957" s="2">
        <v>904540</v>
      </c>
      <c r="J1957" s="3">
        <v>8.4607849999999998E-2</v>
      </c>
      <c r="K1957" s="4">
        <v>10690969.76</v>
      </c>
      <c r="L1957" s="5">
        <v>375001</v>
      </c>
      <c r="M1957" s="6">
        <v>28.509176669999999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29"/>
        <v xml:space="preserve"> </v>
      </c>
      <c r="T1957" t="s">
        <v>1719</v>
      </c>
      <c r="U1957" t="s">
        <v>46</v>
      </c>
      <c r="AG1957" s="18">
        <v>-1.214E-3</v>
      </c>
    </row>
    <row r="1958" spans="1:33" x14ac:dyDescent="0.35">
      <c r="A1958" t="s">
        <v>4116</v>
      </c>
      <c r="B1958" t="s">
        <v>1720</v>
      </c>
      <c r="C1958" t="s">
        <v>1721</v>
      </c>
      <c r="F1958" t="s">
        <v>1722</v>
      </c>
      <c r="G1958" s="1">
        <v>13</v>
      </c>
      <c r="H1958" s="1">
        <v>3.46</v>
      </c>
      <c r="I1958" s="2">
        <v>449800</v>
      </c>
      <c r="J1958" s="3">
        <v>4.2072890000000002E-2</v>
      </c>
      <c r="K1958" s="4">
        <v>10690969.76</v>
      </c>
      <c r="L1958" s="5">
        <v>375001</v>
      </c>
      <c r="M1958" s="6">
        <v>28.509176669999999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29"/>
        <v xml:space="preserve"> </v>
      </c>
      <c r="T1958" t="s">
        <v>1723</v>
      </c>
      <c r="U1958" t="s">
        <v>46</v>
      </c>
      <c r="AG1958" s="18">
        <v>-1.214E-3</v>
      </c>
    </row>
    <row r="1959" spans="1:33" x14ac:dyDescent="0.35">
      <c r="A1959" t="s">
        <v>4116</v>
      </c>
      <c r="B1959" t="s">
        <v>1724</v>
      </c>
      <c r="C1959" t="s">
        <v>1725</v>
      </c>
      <c r="F1959" t="s">
        <v>1726</v>
      </c>
      <c r="G1959" s="1">
        <v>6</v>
      </c>
      <c r="H1959" s="1">
        <v>3.5510000000000002</v>
      </c>
      <c r="I1959" s="2">
        <v>213060</v>
      </c>
      <c r="J1959" s="3">
        <v>1.9928970000000001E-2</v>
      </c>
      <c r="K1959" s="4">
        <v>10690969.76</v>
      </c>
      <c r="L1959" s="5">
        <v>375001</v>
      </c>
      <c r="M1959" s="6">
        <v>28.509176669999999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29"/>
        <v xml:space="preserve"> </v>
      </c>
      <c r="T1959" t="s">
        <v>1727</v>
      </c>
      <c r="U1959" t="s">
        <v>46</v>
      </c>
      <c r="AG1959" s="18">
        <v>-1.214E-3</v>
      </c>
    </row>
    <row r="1960" spans="1:33" x14ac:dyDescent="0.35">
      <c r="A1960" t="s">
        <v>4116</v>
      </c>
      <c r="B1960" t="s">
        <v>1728</v>
      </c>
      <c r="C1960" t="s">
        <v>1729</v>
      </c>
      <c r="F1960" t="s">
        <v>1730</v>
      </c>
      <c r="G1960" s="1">
        <v>4</v>
      </c>
      <c r="H1960" s="1">
        <v>3.7349999999999999</v>
      </c>
      <c r="I1960" s="2">
        <v>149400</v>
      </c>
      <c r="J1960" s="3">
        <v>1.397441E-2</v>
      </c>
      <c r="K1960" s="4">
        <v>10690969.76</v>
      </c>
      <c r="L1960" s="5">
        <v>375001</v>
      </c>
      <c r="M1960" s="6">
        <v>28.509176669999999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29"/>
        <v xml:space="preserve"> </v>
      </c>
      <c r="T1960" t="s">
        <v>1731</v>
      </c>
      <c r="U1960" t="s">
        <v>46</v>
      </c>
      <c r="AG1960" s="18">
        <v>-1.214E-3</v>
      </c>
    </row>
    <row r="1961" spans="1:33" x14ac:dyDescent="0.35">
      <c r="A1961" t="s">
        <v>4116</v>
      </c>
      <c r="B1961" t="s">
        <v>1732</v>
      </c>
      <c r="C1961" t="s">
        <v>1733</v>
      </c>
      <c r="F1961" t="s">
        <v>1732</v>
      </c>
      <c r="G1961" s="1">
        <v>6</v>
      </c>
      <c r="H1961" s="1">
        <v>3.8929999999999998</v>
      </c>
      <c r="I1961" s="2">
        <v>233580</v>
      </c>
      <c r="J1961" s="3">
        <v>2.1848349999999999E-2</v>
      </c>
      <c r="K1961" s="4">
        <v>10690969.76</v>
      </c>
      <c r="L1961" s="5">
        <v>375001</v>
      </c>
      <c r="M1961" s="6">
        <v>28.509176669999999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29"/>
        <v xml:space="preserve"> </v>
      </c>
      <c r="T1961" t="s">
        <v>1734</v>
      </c>
      <c r="U1961" t="s">
        <v>46</v>
      </c>
      <c r="AG1961" s="18">
        <v>-1.214E-3</v>
      </c>
    </row>
    <row r="1962" spans="1:33" x14ac:dyDescent="0.35">
      <c r="A1962" t="s">
        <v>4116</v>
      </c>
      <c r="B1962" t="s">
        <v>1735</v>
      </c>
      <c r="C1962" t="s">
        <v>1736</v>
      </c>
      <c r="F1962" t="s">
        <v>1735</v>
      </c>
      <c r="G1962" s="1">
        <v>4</v>
      </c>
      <c r="H1962" s="1">
        <v>3.923</v>
      </c>
      <c r="I1962" s="2">
        <v>156920</v>
      </c>
      <c r="J1962" s="3">
        <v>1.4677809999999999E-2</v>
      </c>
      <c r="K1962" s="4">
        <v>10690969.76</v>
      </c>
      <c r="L1962" s="5">
        <v>375001</v>
      </c>
      <c r="M1962" s="6">
        <v>28.509176669999999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29"/>
        <v xml:space="preserve"> </v>
      </c>
      <c r="T1962" t="s">
        <v>1737</v>
      </c>
      <c r="U1962" t="s">
        <v>46</v>
      </c>
      <c r="AG1962" s="18">
        <v>-1.214E-3</v>
      </c>
    </row>
    <row r="1963" spans="1:33" x14ac:dyDescent="0.35">
      <c r="A1963" t="s">
        <v>4116</v>
      </c>
      <c r="B1963" t="s">
        <v>1738</v>
      </c>
      <c r="C1963" t="s">
        <v>1739</v>
      </c>
      <c r="F1963" t="s">
        <v>1740</v>
      </c>
      <c r="G1963" s="1">
        <v>6</v>
      </c>
      <c r="H1963" s="1">
        <v>3.891</v>
      </c>
      <c r="I1963" s="2">
        <v>233460</v>
      </c>
      <c r="J1963" s="3">
        <v>2.1837120000000002E-2</v>
      </c>
      <c r="K1963" s="4">
        <v>10690969.76</v>
      </c>
      <c r="L1963" s="5">
        <v>375001</v>
      </c>
      <c r="M1963" s="6">
        <v>28.509176669999999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29"/>
        <v xml:space="preserve"> </v>
      </c>
      <c r="T1963" t="s">
        <v>1741</v>
      </c>
      <c r="U1963" t="s">
        <v>46</v>
      </c>
      <c r="AG1963" s="18">
        <v>-1.214E-3</v>
      </c>
    </row>
    <row r="1964" spans="1:33" x14ac:dyDescent="0.35">
      <c r="A1964" t="s">
        <v>4116</v>
      </c>
      <c r="B1964" t="s">
        <v>1742</v>
      </c>
      <c r="C1964" t="s">
        <v>1743</v>
      </c>
      <c r="F1964" t="s">
        <v>1742</v>
      </c>
      <c r="G1964" s="1">
        <v>11</v>
      </c>
      <c r="H1964" s="1">
        <v>3.9470000000000001</v>
      </c>
      <c r="I1964" s="2">
        <v>434170</v>
      </c>
      <c r="J1964" s="3">
        <v>4.061091E-2</v>
      </c>
      <c r="K1964" s="4">
        <v>10690969.76</v>
      </c>
      <c r="L1964" s="5">
        <v>375001</v>
      </c>
      <c r="M1964" s="6">
        <v>28.509176669999999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29"/>
        <v xml:space="preserve"> </v>
      </c>
      <c r="T1964" t="s">
        <v>1744</v>
      </c>
      <c r="U1964" t="s">
        <v>46</v>
      </c>
      <c r="AG1964" s="18">
        <v>-1.214E-3</v>
      </c>
    </row>
    <row r="1965" spans="1:33" x14ac:dyDescent="0.35">
      <c r="A1965" t="s">
        <v>4116</v>
      </c>
      <c r="B1965" t="s">
        <v>1748</v>
      </c>
      <c r="C1965" t="s">
        <v>1749</v>
      </c>
      <c r="F1965" t="s">
        <v>1748</v>
      </c>
      <c r="G1965" s="1">
        <v>1</v>
      </c>
      <c r="H1965" s="1">
        <v>967.1</v>
      </c>
      <c r="I1965" s="2">
        <v>96710</v>
      </c>
      <c r="J1965" s="3">
        <v>9.0459500000000005E-3</v>
      </c>
      <c r="K1965" s="4">
        <v>10690969.76</v>
      </c>
      <c r="L1965" s="5">
        <v>375001</v>
      </c>
      <c r="M1965" s="6">
        <v>28.509176669999999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29"/>
        <v xml:space="preserve"> </v>
      </c>
      <c r="T1965" t="s">
        <v>1750</v>
      </c>
      <c r="U1965" t="s">
        <v>46</v>
      </c>
      <c r="AG1965" s="18">
        <v>-1.214E-3</v>
      </c>
    </row>
    <row r="1966" spans="1:33" x14ac:dyDescent="0.35">
      <c r="A1966" t="s">
        <v>4116</v>
      </c>
      <c r="B1966" t="s">
        <v>1751</v>
      </c>
      <c r="C1966" t="s">
        <v>1752</v>
      </c>
      <c r="F1966" t="s">
        <v>1751</v>
      </c>
      <c r="G1966" s="1">
        <v>11</v>
      </c>
      <c r="H1966" s="1">
        <v>965.5</v>
      </c>
      <c r="I1966" s="2">
        <v>531025</v>
      </c>
      <c r="J1966" s="3">
        <v>4.967042E-2</v>
      </c>
      <c r="K1966" s="4">
        <v>10690969.76</v>
      </c>
      <c r="L1966" s="5">
        <v>375001</v>
      </c>
      <c r="M1966" s="6">
        <v>28.509176669999999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29"/>
        <v xml:space="preserve"> </v>
      </c>
      <c r="T1966" t="s">
        <v>1753</v>
      </c>
      <c r="U1966" t="s">
        <v>46</v>
      </c>
      <c r="AG1966" s="18">
        <v>-1.214E-3</v>
      </c>
    </row>
    <row r="1967" spans="1:33" x14ac:dyDescent="0.35">
      <c r="A1967" t="s">
        <v>4116</v>
      </c>
      <c r="B1967" t="s">
        <v>1754</v>
      </c>
      <c r="C1967" t="s">
        <v>1755</v>
      </c>
      <c r="F1967" t="s">
        <v>1754</v>
      </c>
      <c r="G1967" s="1">
        <v>27</v>
      </c>
      <c r="H1967" s="1">
        <v>616</v>
      </c>
      <c r="I1967" s="2">
        <v>229922.24</v>
      </c>
      <c r="J1967" s="3">
        <v>2.1506210000000001E-2</v>
      </c>
      <c r="K1967" s="4">
        <v>10690969.76</v>
      </c>
      <c r="L1967" s="5">
        <v>375001</v>
      </c>
      <c r="M1967" s="6">
        <v>28.509176669999999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29"/>
        <v xml:space="preserve"> </v>
      </c>
      <c r="T1967" t="s">
        <v>1756</v>
      </c>
      <c r="U1967" t="s">
        <v>46</v>
      </c>
      <c r="AG1967" s="18">
        <v>-1.214E-3</v>
      </c>
    </row>
    <row r="1968" spans="1:33" x14ac:dyDescent="0.35">
      <c r="A1968" t="s">
        <v>4116</v>
      </c>
      <c r="B1968" t="s">
        <v>1757</v>
      </c>
      <c r="C1968" t="s">
        <v>1758</v>
      </c>
      <c r="F1968" t="s">
        <v>1759</v>
      </c>
      <c r="G1968" s="1">
        <v>11</v>
      </c>
      <c r="H1968" s="1">
        <v>625.5</v>
      </c>
      <c r="I1968" s="2">
        <v>95116.64</v>
      </c>
      <c r="J1968" s="3">
        <v>8.8969099999999992E-3</v>
      </c>
      <c r="K1968" s="4">
        <v>10690969.76</v>
      </c>
      <c r="L1968" s="5">
        <v>375001</v>
      </c>
      <c r="M1968" s="6">
        <v>28.509176669999999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29"/>
        <v xml:space="preserve"> </v>
      </c>
      <c r="T1968" t="s">
        <v>1760</v>
      </c>
      <c r="U1968" t="s">
        <v>46</v>
      </c>
      <c r="AG1968" s="18">
        <v>-1.214E-3</v>
      </c>
    </row>
    <row r="1969" spans="1:33" x14ac:dyDescent="0.35">
      <c r="A1969" t="s">
        <v>4116</v>
      </c>
      <c r="B1969" t="s">
        <v>1761</v>
      </c>
      <c r="C1969" t="s">
        <v>1762</v>
      </c>
      <c r="F1969" t="s">
        <v>1763</v>
      </c>
      <c r="G1969" s="1">
        <v>5</v>
      </c>
      <c r="H1969" s="1">
        <v>633.79999999999995</v>
      </c>
      <c r="I1969" s="2">
        <v>43808.54</v>
      </c>
      <c r="J1969" s="3">
        <v>4.0977100000000001E-3</v>
      </c>
      <c r="K1969" s="4">
        <v>10690969.76</v>
      </c>
      <c r="L1969" s="5">
        <v>375001</v>
      </c>
      <c r="M1969" s="6">
        <v>28.509176669999999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29"/>
        <v xml:space="preserve"> </v>
      </c>
      <c r="T1969" t="s">
        <v>1764</v>
      </c>
      <c r="U1969" t="s">
        <v>46</v>
      </c>
      <c r="AG1969" s="18">
        <v>-1.214E-3</v>
      </c>
    </row>
    <row r="1970" spans="1:33" x14ac:dyDescent="0.35">
      <c r="A1970" t="s">
        <v>4116</v>
      </c>
      <c r="B1970" t="s">
        <v>1765</v>
      </c>
      <c r="C1970" t="s">
        <v>1766</v>
      </c>
      <c r="F1970" t="s">
        <v>1765</v>
      </c>
      <c r="G1970" s="1">
        <v>27</v>
      </c>
      <c r="H1970" s="1">
        <v>1034</v>
      </c>
      <c r="I1970" s="2">
        <v>1395900</v>
      </c>
      <c r="J1970" s="3">
        <v>0.13056814</v>
      </c>
      <c r="K1970" s="4">
        <v>10690969.76</v>
      </c>
      <c r="L1970" s="5">
        <v>375001</v>
      </c>
      <c r="M1970" s="6">
        <v>28.509176669999999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29"/>
        <v xml:space="preserve"> </v>
      </c>
      <c r="T1970" t="s">
        <v>1767</v>
      </c>
      <c r="U1970" t="s">
        <v>46</v>
      </c>
      <c r="AG1970" s="18">
        <v>-1.214E-3</v>
      </c>
    </row>
    <row r="1971" spans="1:33" x14ac:dyDescent="0.35">
      <c r="A1971" t="s">
        <v>4116</v>
      </c>
      <c r="B1971" t="s">
        <v>1768</v>
      </c>
      <c r="C1971" t="s">
        <v>1769</v>
      </c>
      <c r="F1971" t="s">
        <v>1770</v>
      </c>
      <c r="G1971" s="1">
        <v>7</v>
      </c>
      <c r="H1971" s="1">
        <v>1044.75</v>
      </c>
      <c r="I1971" s="2">
        <v>365662.5</v>
      </c>
      <c r="J1971" s="3">
        <v>3.4202929999999999E-2</v>
      </c>
      <c r="K1971" s="4">
        <v>10690969.76</v>
      </c>
      <c r="L1971" s="5">
        <v>375001</v>
      </c>
      <c r="M1971" s="6">
        <v>28.509176669999999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29"/>
        <v xml:space="preserve"> </v>
      </c>
      <c r="T1971" t="s">
        <v>1771</v>
      </c>
      <c r="U1971" t="s">
        <v>46</v>
      </c>
      <c r="AG1971" s="18">
        <v>-1.214E-3</v>
      </c>
    </row>
    <row r="1972" spans="1:33" x14ac:dyDescent="0.35">
      <c r="A1972" t="s">
        <v>4116</v>
      </c>
      <c r="B1972" t="s">
        <v>1772</v>
      </c>
      <c r="C1972" t="s">
        <v>1773</v>
      </c>
      <c r="F1972" t="s">
        <v>1772</v>
      </c>
      <c r="G1972" s="1">
        <v>6</v>
      </c>
      <c r="H1972" s="1">
        <v>1055.25</v>
      </c>
      <c r="I1972" s="2">
        <v>316575</v>
      </c>
      <c r="J1972" s="3">
        <v>2.9611439999999999E-2</v>
      </c>
      <c r="K1972" s="4">
        <v>10690969.76</v>
      </c>
      <c r="L1972" s="5">
        <v>375001</v>
      </c>
      <c r="M1972" s="6">
        <v>28.509176669999999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29"/>
        <v xml:space="preserve"> </v>
      </c>
      <c r="T1972" t="s">
        <v>1774</v>
      </c>
      <c r="U1972" t="s">
        <v>46</v>
      </c>
      <c r="AG1972" s="18">
        <v>-1.214E-3</v>
      </c>
    </row>
    <row r="1973" spans="1:33" x14ac:dyDescent="0.35">
      <c r="A1973" t="s">
        <v>4116</v>
      </c>
      <c r="B1973" t="s">
        <v>1778</v>
      </c>
      <c r="C1973" t="s">
        <v>1779</v>
      </c>
      <c r="F1973" t="s">
        <v>1780</v>
      </c>
      <c r="G1973" s="1">
        <v>-6</v>
      </c>
      <c r="H1973" s="1">
        <v>18.22</v>
      </c>
      <c r="I1973" s="2">
        <v>-122438.39999999999</v>
      </c>
      <c r="J1973" s="3">
        <v>-1.1452510000000001E-2</v>
      </c>
      <c r="K1973" s="4">
        <v>10690969.76</v>
      </c>
      <c r="L1973" s="5">
        <v>375001</v>
      </c>
      <c r="M1973" s="6">
        <v>28.509176669999999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29"/>
        <v xml:space="preserve"> </v>
      </c>
      <c r="T1973" t="s">
        <v>1781</v>
      </c>
      <c r="U1973" t="s">
        <v>46</v>
      </c>
      <c r="AG1973" s="18">
        <v>-1.214E-3</v>
      </c>
    </row>
    <row r="1974" spans="1:33" x14ac:dyDescent="0.35">
      <c r="A1974" t="s">
        <v>4116</v>
      </c>
      <c r="B1974" t="s">
        <v>1782</v>
      </c>
      <c r="C1974" t="s">
        <v>1783</v>
      </c>
      <c r="F1974" t="s">
        <v>1784</v>
      </c>
      <c r="G1974" s="1">
        <v>-3</v>
      </c>
      <c r="H1974" s="1">
        <v>17.100000000000001</v>
      </c>
      <c r="I1974" s="2">
        <v>-57456</v>
      </c>
      <c r="J1974" s="3">
        <v>-5.3742599999999996E-3</v>
      </c>
      <c r="K1974" s="4">
        <v>10690969.76</v>
      </c>
      <c r="L1974" s="5">
        <v>375001</v>
      </c>
      <c r="M1974" s="6">
        <v>28.509176669999999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29"/>
        <v xml:space="preserve"> </v>
      </c>
      <c r="T1974" t="s">
        <v>1785</v>
      </c>
      <c r="U1974" t="s">
        <v>46</v>
      </c>
      <c r="AG1974" s="18">
        <v>-1.214E-3</v>
      </c>
    </row>
    <row r="1975" spans="1:33" x14ac:dyDescent="0.35">
      <c r="A1975" t="s">
        <v>4116</v>
      </c>
      <c r="B1975" t="s">
        <v>1786</v>
      </c>
      <c r="C1975" t="s">
        <v>1787</v>
      </c>
      <c r="F1975" t="s">
        <v>1788</v>
      </c>
      <c r="G1975" s="1">
        <v>-2</v>
      </c>
      <c r="H1975" s="1">
        <v>16.79</v>
      </c>
      <c r="I1975" s="2">
        <v>-37609.599999999999</v>
      </c>
      <c r="J1975" s="3">
        <v>-3.5178800000000001E-3</v>
      </c>
      <c r="K1975" s="4">
        <v>10690969.76</v>
      </c>
      <c r="L1975" s="5">
        <v>375001</v>
      </c>
      <c r="M1975" s="6">
        <v>28.509176669999999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29"/>
        <v xml:space="preserve"> </v>
      </c>
      <c r="T1975" t="s">
        <v>1789</v>
      </c>
      <c r="U1975" t="s">
        <v>46</v>
      </c>
      <c r="AG1975" s="18">
        <v>-1.214E-3</v>
      </c>
    </row>
    <row r="1976" spans="1:33" x14ac:dyDescent="0.35">
      <c r="A1976" t="s">
        <v>4116</v>
      </c>
      <c r="B1976" t="s">
        <v>1800</v>
      </c>
      <c r="C1976" t="s">
        <v>1801</v>
      </c>
      <c r="F1976" t="s">
        <v>1802</v>
      </c>
      <c r="G1976" s="1">
        <v>2</v>
      </c>
      <c r="H1976" s="1">
        <v>31.140999999999998</v>
      </c>
      <c r="I1976" s="2">
        <v>311410</v>
      </c>
      <c r="J1976" s="3">
        <v>2.9128319999999999E-2</v>
      </c>
      <c r="K1976" s="4">
        <v>10690969.76</v>
      </c>
      <c r="L1976" s="5">
        <v>375001</v>
      </c>
      <c r="M1976" s="6">
        <v>28.509176669999999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29"/>
        <v xml:space="preserve"> </v>
      </c>
      <c r="T1976" t="s">
        <v>1803</v>
      </c>
      <c r="U1976" t="s">
        <v>46</v>
      </c>
      <c r="AG1976" s="18">
        <v>-1.214E-3</v>
      </c>
    </row>
    <row r="1977" spans="1:33" x14ac:dyDescent="0.35">
      <c r="A1977" t="s">
        <v>4116</v>
      </c>
      <c r="B1977" t="s">
        <v>1811</v>
      </c>
      <c r="C1977" t="s">
        <v>1812</v>
      </c>
      <c r="F1977" t="s">
        <v>1811</v>
      </c>
      <c r="G1977" s="1">
        <v>11</v>
      </c>
      <c r="H1977" s="1">
        <v>297.2</v>
      </c>
      <c r="I1977" s="2">
        <v>326920</v>
      </c>
      <c r="J1977" s="3">
        <v>3.0579080000000002E-2</v>
      </c>
      <c r="K1977" s="4">
        <v>10690969.76</v>
      </c>
      <c r="L1977" s="5">
        <v>375001</v>
      </c>
      <c r="M1977" s="6">
        <v>28.509176669999999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29"/>
        <v xml:space="preserve"> </v>
      </c>
      <c r="T1977" t="s">
        <v>1813</v>
      </c>
      <c r="U1977" t="s">
        <v>46</v>
      </c>
      <c r="AG1977" s="18">
        <v>-1.214E-3</v>
      </c>
    </row>
    <row r="1978" spans="1:33" x14ac:dyDescent="0.35">
      <c r="A1978" t="s">
        <v>4116</v>
      </c>
      <c r="B1978" t="s">
        <v>1814</v>
      </c>
      <c r="C1978" t="s">
        <v>1815</v>
      </c>
      <c r="F1978" t="s">
        <v>1814</v>
      </c>
      <c r="G1978" s="1">
        <v>10</v>
      </c>
      <c r="H1978" s="1">
        <v>305</v>
      </c>
      <c r="I1978" s="2">
        <v>305000</v>
      </c>
      <c r="J1978" s="3">
        <v>2.8528749999999999E-2</v>
      </c>
      <c r="K1978" s="4">
        <v>10690969.76</v>
      </c>
      <c r="L1978" s="5">
        <v>375001</v>
      </c>
      <c r="M1978" s="6">
        <v>28.509176669999999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29"/>
        <v xml:space="preserve"> </v>
      </c>
      <c r="T1978" t="s">
        <v>1816</v>
      </c>
      <c r="U1978" t="s">
        <v>46</v>
      </c>
      <c r="AG1978" s="18">
        <v>-1.214E-3</v>
      </c>
    </row>
    <row r="1979" spans="1:33" x14ac:dyDescent="0.35">
      <c r="A1979" t="s">
        <v>4116</v>
      </c>
      <c r="B1979" t="s">
        <v>1817</v>
      </c>
      <c r="C1979" t="s">
        <v>1818</v>
      </c>
      <c r="F1979" t="s">
        <v>1817</v>
      </c>
      <c r="G1979" s="1">
        <v>6</v>
      </c>
      <c r="H1979" s="1">
        <v>311.60000000000002</v>
      </c>
      <c r="I1979" s="2">
        <v>186960</v>
      </c>
      <c r="J1979" s="3">
        <v>1.7487659999999999E-2</v>
      </c>
      <c r="K1979" s="4">
        <v>10690969.76</v>
      </c>
      <c r="L1979" s="5">
        <v>375001</v>
      </c>
      <c r="M1979" s="6">
        <v>28.509176669999999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29"/>
        <v xml:space="preserve"> </v>
      </c>
      <c r="T1979" t="s">
        <v>1819</v>
      </c>
      <c r="U1979" t="s">
        <v>46</v>
      </c>
      <c r="AG1979" s="18">
        <v>-1.214E-3</v>
      </c>
    </row>
    <row r="1980" spans="1:33" x14ac:dyDescent="0.35">
      <c r="A1980" t="s">
        <v>4116</v>
      </c>
      <c r="B1980" t="s">
        <v>4124</v>
      </c>
      <c r="C1980" t="s">
        <v>4125</v>
      </c>
      <c r="F1980" t="s">
        <v>4124</v>
      </c>
      <c r="G1980" s="1">
        <v>3</v>
      </c>
      <c r="H1980" s="1">
        <v>538.75</v>
      </c>
      <c r="I1980" s="2">
        <v>80812.5</v>
      </c>
      <c r="J1980" s="3">
        <v>7.55895E-3</v>
      </c>
      <c r="K1980" s="4">
        <v>10690969.76</v>
      </c>
      <c r="L1980" s="5">
        <v>375001</v>
      </c>
      <c r="M1980" s="6">
        <v>28.509176669999999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29"/>
        <v xml:space="preserve"> </v>
      </c>
      <c r="T1980" t="s">
        <v>4126</v>
      </c>
      <c r="U1980" t="s">
        <v>46</v>
      </c>
      <c r="AG1980" s="18">
        <v>-1.214E-3</v>
      </c>
    </row>
    <row r="1981" spans="1:33" x14ac:dyDescent="0.35">
      <c r="A1981" t="s">
        <v>4116</v>
      </c>
      <c r="B1981" t="s">
        <v>1823</v>
      </c>
      <c r="C1981" t="s">
        <v>1824</v>
      </c>
      <c r="F1981" t="s">
        <v>1823</v>
      </c>
      <c r="G1981" s="1">
        <v>2</v>
      </c>
      <c r="H1981" s="1">
        <v>550.75</v>
      </c>
      <c r="I1981" s="2">
        <v>55075</v>
      </c>
      <c r="J1981" s="3">
        <v>5.1515399999999996E-3</v>
      </c>
      <c r="K1981" s="4">
        <v>10690969.76</v>
      </c>
      <c r="L1981" s="5">
        <v>375001</v>
      </c>
      <c r="M1981" s="6">
        <v>28.509176669999999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29"/>
        <v xml:space="preserve"> </v>
      </c>
      <c r="T1981" t="s">
        <v>1825</v>
      </c>
      <c r="U1981" t="s">
        <v>46</v>
      </c>
      <c r="AG1981" s="18">
        <v>-1.214E-3</v>
      </c>
    </row>
    <row r="1982" spans="1:33" x14ac:dyDescent="0.35">
      <c r="A1982" t="s">
        <v>4116</v>
      </c>
      <c r="B1982" t="s">
        <v>1826</v>
      </c>
      <c r="C1982" t="s">
        <v>1827</v>
      </c>
      <c r="F1982" t="s">
        <v>1826</v>
      </c>
      <c r="G1982" s="1">
        <v>1</v>
      </c>
      <c r="H1982" s="1">
        <v>560.5</v>
      </c>
      <c r="I1982" s="2">
        <v>28025</v>
      </c>
      <c r="J1982" s="3">
        <v>2.62137E-3</v>
      </c>
      <c r="K1982" s="4">
        <v>10690969.76</v>
      </c>
      <c r="L1982" s="5">
        <v>375001</v>
      </c>
      <c r="M1982" s="6">
        <v>28.509176669999999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29"/>
        <v xml:space="preserve"> </v>
      </c>
      <c r="T1982" t="s">
        <v>1828</v>
      </c>
      <c r="U1982" t="s">
        <v>46</v>
      </c>
      <c r="AG1982" s="18">
        <v>-1.214E-3</v>
      </c>
    </row>
    <row r="1983" spans="1:33" x14ac:dyDescent="0.35">
      <c r="A1983" t="s">
        <v>4116</v>
      </c>
      <c r="B1983" t="s">
        <v>1833</v>
      </c>
      <c r="C1983" t="s">
        <v>1834</v>
      </c>
      <c r="F1983" t="s">
        <v>1833</v>
      </c>
      <c r="G1983" s="1">
        <v>3</v>
      </c>
      <c r="H1983" s="1">
        <v>214.4</v>
      </c>
      <c r="I1983" s="2">
        <v>270144</v>
      </c>
      <c r="J1983" s="3">
        <v>2.5268430000000001E-2</v>
      </c>
      <c r="K1983" s="4">
        <v>10690969.76</v>
      </c>
      <c r="L1983" s="5">
        <v>375001</v>
      </c>
      <c r="M1983" s="6">
        <v>28.509176669999999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29"/>
        <v xml:space="preserve"> </v>
      </c>
      <c r="T1983" t="s">
        <v>1835</v>
      </c>
      <c r="U1983" t="s">
        <v>46</v>
      </c>
      <c r="AG1983" s="18">
        <v>-1.214E-3</v>
      </c>
    </row>
    <row r="1984" spans="1:33" x14ac:dyDescent="0.35">
      <c r="A1984" t="s">
        <v>4116</v>
      </c>
      <c r="B1984" t="s">
        <v>1836</v>
      </c>
      <c r="C1984" t="s">
        <v>1837</v>
      </c>
      <c r="F1984" t="s">
        <v>1838</v>
      </c>
      <c r="G1984" s="1">
        <v>1</v>
      </c>
      <c r="H1984" s="1">
        <v>236.22</v>
      </c>
      <c r="I1984" s="2">
        <v>99212.4</v>
      </c>
      <c r="J1984" s="3">
        <v>9.2800199999999999E-3</v>
      </c>
      <c r="K1984" s="4">
        <v>10690969.76</v>
      </c>
      <c r="L1984" s="5">
        <v>375001</v>
      </c>
      <c r="M1984" s="6">
        <v>28.509176669999999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29"/>
        <v xml:space="preserve"> </v>
      </c>
      <c r="T1984" t="s">
        <v>1839</v>
      </c>
      <c r="U1984" t="s">
        <v>46</v>
      </c>
      <c r="AG1984" s="18">
        <v>-1.214E-3</v>
      </c>
    </row>
    <row r="1985" spans="1:33" x14ac:dyDescent="0.35">
      <c r="A1985" t="s">
        <v>4116</v>
      </c>
      <c r="B1985" t="s">
        <v>105</v>
      </c>
      <c r="C1985" t="s">
        <v>105</v>
      </c>
      <c r="D1985" t="s">
        <v>106</v>
      </c>
      <c r="E1985" t="s">
        <v>107</v>
      </c>
      <c r="F1985" t="s">
        <v>108</v>
      </c>
      <c r="G1985" s="1">
        <v>1900000</v>
      </c>
      <c r="H1985" s="1">
        <v>99.648145999999997</v>
      </c>
      <c r="I1985" s="2">
        <v>1893314.77</v>
      </c>
      <c r="J1985" s="3">
        <v>0.17709475999999999</v>
      </c>
      <c r="K1985" s="4">
        <v>10690969.76</v>
      </c>
      <c r="L1985" s="5">
        <v>375001</v>
      </c>
      <c r="M1985" s="6">
        <v>28.509176669999999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f>IF(OR($A1985="TUA",$A1985="TYA"),"",IF(ISNUMBER(_xll.BDP($C1985,"DUR_ADJ_OAS_MID")),_xll.BDP($C1985,"DUR_ADJ_OAS_MID"),IF(ISNUMBER(_xll.BDP($E1985&amp;" ISIN","DUR_ADJ_OAS_MID")),_xll.BDP($E1985&amp;" ISIN","DUR_ADJ_OAS_MID")," ")))</f>
        <v>8.0392332752791493E-2</v>
      </c>
      <c r="S1985" s="7">
        <f t="shared" si="29"/>
        <v>1.4237060874695747E-2</v>
      </c>
      <c r="T1985" t="s">
        <v>108</v>
      </c>
      <c r="U1985" t="s">
        <v>98</v>
      </c>
      <c r="AG1985" s="18">
        <v>-1.214E-3</v>
      </c>
    </row>
    <row r="1986" spans="1:33" x14ac:dyDescent="0.35">
      <c r="A1986" t="s">
        <v>4116</v>
      </c>
      <c r="B1986" t="s">
        <v>109</v>
      </c>
      <c r="C1986" t="s">
        <v>109</v>
      </c>
      <c r="D1986" t="s">
        <v>110</v>
      </c>
      <c r="E1986" t="s">
        <v>111</v>
      </c>
      <c r="F1986" t="s">
        <v>112</v>
      </c>
      <c r="G1986" s="1">
        <v>800000</v>
      </c>
      <c r="H1986" s="1">
        <v>99.587778</v>
      </c>
      <c r="I1986" s="2">
        <v>796702.22</v>
      </c>
      <c r="J1986" s="3">
        <v>7.4521039999999997E-2</v>
      </c>
      <c r="K1986" s="4">
        <v>10690969.76</v>
      </c>
      <c r="L1986" s="5">
        <v>375001</v>
      </c>
      <c r="M1986" s="6">
        <v>28.509176669999999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f>IF(OR($A1986="TUA",$A1986="TYA"),"",IF(ISNUMBER(_xll.BDP($C1986,"DUR_ADJ_OAS_MID")),_xll.BDP($C1986,"DUR_ADJ_OAS_MID"),IF(ISNUMBER(_xll.BDP($E1986&amp;" ISIN","DUR_ADJ_OAS_MID")),_xll.BDP($E1986&amp;" ISIN","DUR_ADJ_OAS_MID")," ")))</f>
        <v>9.3789268711809579E-2</v>
      </c>
      <c r="S1986" s="7">
        <f t="shared" si="29"/>
        <v>6.9892738452435096E-3</v>
      </c>
      <c r="T1986" t="s">
        <v>112</v>
      </c>
      <c r="U1986" t="s">
        <v>98</v>
      </c>
      <c r="AG1986" s="18">
        <v>-1.214E-3</v>
      </c>
    </row>
    <row r="1987" spans="1:33" x14ac:dyDescent="0.35">
      <c r="A1987" t="s">
        <v>4116</v>
      </c>
      <c r="B1987" t="s">
        <v>113</v>
      </c>
      <c r="C1987" t="s">
        <v>113</v>
      </c>
      <c r="D1987" t="s">
        <v>114</v>
      </c>
      <c r="E1987" t="s">
        <v>115</v>
      </c>
      <c r="F1987" t="s">
        <v>116</v>
      </c>
      <c r="G1987" s="1">
        <v>1700000</v>
      </c>
      <c r="H1987" s="1">
        <v>99.403936999999999</v>
      </c>
      <c r="I1987" s="2">
        <v>1689866.93</v>
      </c>
      <c r="J1987" s="3">
        <v>0.15806489000000001</v>
      </c>
      <c r="K1987" s="4">
        <v>10690969.76</v>
      </c>
      <c r="L1987" s="5">
        <v>375001</v>
      </c>
      <c r="M1987" s="6">
        <v>28.509176669999999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f>IF(OR($A1987="TUA",$A1987="TYA"),"",IF(ISNUMBER(_xll.BDP($C1987,"DUR_ADJ_OAS_MID")),_xll.BDP($C1987,"DUR_ADJ_OAS_MID"),IF(ISNUMBER(_xll.BDP($E1987&amp;" ISIN","DUR_ADJ_OAS_MID")),_xll.BDP($E1987&amp;" ISIN","DUR_ADJ_OAS_MID")," ")))</f>
        <v>0.1366720578128203</v>
      </c>
      <c r="S1987" s="7">
        <f t="shared" si="29"/>
        <v>2.1603053784257083E-2</v>
      </c>
      <c r="T1987" t="s">
        <v>116</v>
      </c>
      <c r="U1987" t="s">
        <v>98</v>
      </c>
      <c r="AG1987" s="18">
        <v>-1.214E-3</v>
      </c>
    </row>
    <row r="1988" spans="1:33" x14ac:dyDescent="0.35">
      <c r="A1988" t="s">
        <v>4116</v>
      </c>
      <c r="B1988" t="s">
        <v>94</v>
      </c>
      <c r="C1988" t="s">
        <v>94</v>
      </c>
      <c r="D1988" t="s">
        <v>95</v>
      </c>
      <c r="E1988" t="s">
        <v>96</v>
      </c>
      <c r="F1988" t="s">
        <v>97</v>
      </c>
      <c r="G1988" s="1">
        <v>1500000</v>
      </c>
      <c r="H1988" s="1">
        <v>99.181388999999996</v>
      </c>
      <c r="I1988" s="2">
        <v>1487720.83</v>
      </c>
      <c r="J1988" s="3">
        <v>0.13915677000000001</v>
      </c>
      <c r="K1988" s="4">
        <v>10690969.76</v>
      </c>
      <c r="L1988" s="5">
        <v>375001</v>
      </c>
      <c r="M1988" s="6">
        <v>28.509176669999999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f>IF(OR($A1988="TUA",$A1988="TYA"),"",IF(ISNUMBER(_xll.BDP($C1988,"DUR_ADJ_OAS_MID")),_xll.BDP($C1988,"DUR_ADJ_OAS_MID"),IF(ISNUMBER(_xll.BDP($E1988&amp;" ISIN","DUR_ADJ_OAS_MID")),_xll.BDP($E1988&amp;" ISIN","DUR_ADJ_OAS_MID")," ")))</f>
        <v>0.18758820623862388</v>
      </c>
      <c r="S1988" s="7">
        <f t="shared" si="29"/>
        <v>2.6104168870260749E-2</v>
      </c>
      <c r="T1988" t="s">
        <v>97</v>
      </c>
      <c r="U1988" t="s">
        <v>98</v>
      </c>
      <c r="AG1988" s="18">
        <v>-1.214E-3</v>
      </c>
    </row>
    <row r="1989" spans="1:33" x14ac:dyDescent="0.35">
      <c r="A1989" t="s">
        <v>4116</v>
      </c>
      <c r="B1989" t="s">
        <v>117</v>
      </c>
      <c r="C1989" t="s">
        <v>117</v>
      </c>
      <c r="D1989" t="s">
        <v>118</v>
      </c>
      <c r="E1989" t="s">
        <v>119</v>
      </c>
      <c r="F1989" t="s">
        <v>120</v>
      </c>
      <c r="G1989" s="1">
        <v>4200000</v>
      </c>
      <c r="H1989" s="1">
        <v>99.077785000000006</v>
      </c>
      <c r="I1989" s="2">
        <v>4161266.97</v>
      </c>
      <c r="J1989" s="3">
        <v>0.38923194999999999</v>
      </c>
      <c r="K1989" s="4">
        <v>10690969.76</v>
      </c>
      <c r="L1989" s="5">
        <v>375001</v>
      </c>
      <c r="M1989" s="6">
        <v>28.509176669999999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f>IF(OR($A1989="TUA",$A1989="TYA"),"",IF(ISNUMBER(_xll.BDP($C1989,"DUR_ADJ_OAS_MID")),_xll.BDP($C1989,"DUR_ADJ_OAS_MID"),IF(ISNUMBER(_xll.BDP($E1989&amp;" ISIN","DUR_ADJ_OAS_MID")),_xll.BDP($E1989&amp;" ISIN","DUR_ADJ_OAS_MID")," ")))</f>
        <v>0.21170564312108422</v>
      </c>
      <c r="S1989" s="7">
        <f t="shared" si="29"/>
        <v>8.2402600298023695E-2</v>
      </c>
      <c r="T1989" t="s">
        <v>120</v>
      </c>
      <c r="U1989" t="s">
        <v>98</v>
      </c>
      <c r="AG1989" s="18">
        <v>-1.214E-3</v>
      </c>
    </row>
    <row r="1990" spans="1:33" x14ac:dyDescent="0.35">
      <c r="A1990" t="s">
        <v>4116</v>
      </c>
      <c r="B1990" t="s">
        <v>99</v>
      </c>
      <c r="C1990" t="s">
        <v>99</v>
      </c>
      <c r="G1990" s="1">
        <v>662098.02</v>
      </c>
      <c r="H1990" s="1">
        <v>1</v>
      </c>
      <c r="I1990" s="2">
        <v>662098.02</v>
      </c>
      <c r="J1990" s="3">
        <v>6.1930590000000001E-2</v>
      </c>
      <c r="K1990" s="4">
        <v>10690969.76</v>
      </c>
      <c r="L1990" s="5">
        <v>375001</v>
      </c>
      <c r="M1990" s="6">
        <v>28.509176669999999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29"/>
        <v xml:space="preserve"> </v>
      </c>
      <c r="T1990" t="s">
        <v>99</v>
      </c>
      <c r="U1990" t="s">
        <v>99</v>
      </c>
      <c r="AG1990" s="18">
        <v>-1.214E-3</v>
      </c>
    </row>
    <row r="1991" spans="1:33" x14ac:dyDescent="0.35">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ref="S1991:S2054" si="30">IF(ISNUMBER(N1991),Q1991*N1991,IF(ISNUMBER(R1991),J1991*R1991," "))</f>
        <v xml:space="preserve"> </v>
      </c>
      <c r="AG1991" s="18" t="s">
        <v>7257</v>
      </c>
    </row>
    <row r="1992" spans="1:33" x14ac:dyDescent="0.35">
      <c r="A1992" t="s">
        <v>4127</v>
      </c>
      <c r="B1992" t="s">
        <v>4128</v>
      </c>
      <c r="C1992" t="s">
        <v>4129</v>
      </c>
      <c r="D1992" t="s">
        <v>4130</v>
      </c>
      <c r="E1992" t="s">
        <v>4131</v>
      </c>
      <c r="F1992" t="s">
        <v>4132</v>
      </c>
      <c r="G1992" s="1">
        <v>523220</v>
      </c>
      <c r="H1992" s="1">
        <v>600.26</v>
      </c>
      <c r="I1992" s="2">
        <v>314068037.19999999</v>
      </c>
      <c r="J1992" s="3">
        <v>1.00171196</v>
      </c>
      <c r="K1992" s="4">
        <v>313531285.56</v>
      </c>
      <c r="L1992" s="5">
        <v>10500001</v>
      </c>
      <c r="M1992" s="6">
        <v>29.86011959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0"/>
        <v xml:space="preserve"> </v>
      </c>
      <c r="T1992" t="s">
        <v>4132</v>
      </c>
      <c r="U1992" t="s">
        <v>41</v>
      </c>
      <c r="AG1992" s="18" t="s">
        <v>7257</v>
      </c>
    </row>
    <row r="1993" spans="1:33" x14ac:dyDescent="0.35">
      <c r="A1993" t="s">
        <v>4127</v>
      </c>
      <c r="B1993" t="s">
        <v>4133</v>
      </c>
      <c r="C1993" t="s">
        <v>4133</v>
      </c>
      <c r="F1993" t="s">
        <v>4134</v>
      </c>
      <c r="G1993" s="1">
        <v>-173</v>
      </c>
      <c r="H1993" s="1">
        <v>11</v>
      </c>
      <c r="I1993" s="2">
        <v>-190300</v>
      </c>
      <c r="J1993" s="3">
        <v>-6.0696000000000003E-4</v>
      </c>
      <c r="K1993" s="4">
        <v>313531285.56</v>
      </c>
      <c r="L1993" s="5">
        <v>10500001</v>
      </c>
      <c r="M1993" s="6">
        <v>29.86011959</v>
      </c>
      <c r="N1993" s="7">
        <f>IF(ISNUMBER(_xll.BDP($C1993, "DELTA_MID")),_xll.BDP($C1993, "DELTA_MID")," ")</f>
        <v>0.117642</v>
      </c>
      <c r="O1993" s="7" t="str">
        <f>IF(ISNUMBER(N1993),_xll.BDP($C1993, "OPT_UNDL_TICKER"),"")</f>
        <v>SPX</v>
      </c>
      <c r="P1993" s="8">
        <f>IF(ISNUMBER(N1993),_xll.BDP($C1993, "OPT_UNDL_PX")," ")</f>
        <v>5996.66</v>
      </c>
      <c r="Q1993" s="7">
        <f>IF(ISNUMBER(N1993),+G1993*_xll.BDP($C1993, "PX_POS_MULT_FACTOR")*P1993/K1993," ")</f>
        <v>-0.33088314556777143</v>
      </c>
      <c r="R1993" s="8" t="str">
        <f>IF(OR($A1993="TUA",$A1993="TYA"),"",IF(ISNUMBER(_xll.BDP($C1993,"DUR_ADJ_OAS_MID")),_xll.BDP($C1993,"DUR_ADJ_OAS_MID"),IF(ISNUMBER(_xll.BDP($E1993&amp;" ISIN","DUR_ADJ_OAS_MID")),_xll.BDP($E1993&amp;" ISIN","DUR_ADJ_OAS_MID")," ")))</f>
        <v xml:space="preserve"> </v>
      </c>
      <c r="S1993" s="7">
        <f t="shared" si="30"/>
        <v>-3.8925755010883765E-2</v>
      </c>
      <c r="T1993" t="s">
        <v>4134</v>
      </c>
      <c r="U1993" t="s">
        <v>54</v>
      </c>
      <c r="AG1993" s="18" t="s">
        <v>7257</v>
      </c>
    </row>
    <row r="1994" spans="1:33" x14ac:dyDescent="0.35">
      <c r="A1994" t="s">
        <v>4127</v>
      </c>
      <c r="B1994" t="s">
        <v>4135</v>
      </c>
      <c r="C1994" t="s">
        <v>4135</v>
      </c>
      <c r="F1994" t="s">
        <v>4136</v>
      </c>
      <c r="G1994" s="1">
        <v>173</v>
      </c>
      <c r="H1994" s="1">
        <v>19.399999999999999</v>
      </c>
      <c r="I1994" s="2">
        <v>335620</v>
      </c>
      <c r="J1994" s="3">
        <v>1.0704499999999999E-3</v>
      </c>
      <c r="K1994" s="4">
        <v>313531285.56</v>
      </c>
      <c r="L1994" s="5">
        <v>10500001</v>
      </c>
      <c r="M1994" s="6">
        <v>29.86011959</v>
      </c>
      <c r="N1994" s="7">
        <f>IF(ISNUMBER(_xll.BDP($C1994, "DELTA_MID")),_xll.BDP($C1994, "DELTA_MID")," ")</f>
        <v>-0.11934599999999999</v>
      </c>
      <c r="O1994" s="7" t="str">
        <f>IF(ISNUMBER(N1994),_xll.BDP($C1994, "OPT_UNDL_TICKER"),"")</f>
        <v>SPX</v>
      </c>
      <c r="P1994" s="8">
        <f>IF(ISNUMBER(N1994),_xll.BDP($C1994, "OPT_UNDL_PX")," ")</f>
        <v>5996.66</v>
      </c>
      <c r="Q1994" s="7">
        <f>IF(ISNUMBER(N1994),+G1994*_xll.BDP($C1994, "PX_POS_MULT_FACTOR")*P1994/K1994," ")</f>
        <v>0.33088314556777143</v>
      </c>
      <c r="R1994" s="8" t="str">
        <f>IF(OR($A1994="TUA",$A1994="TYA"),"",IF(ISNUMBER(_xll.BDP($C1994,"DUR_ADJ_OAS_MID")),_xll.BDP($C1994,"DUR_ADJ_OAS_MID"),IF(ISNUMBER(_xll.BDP($E1994&amp;" ISIN","DUR_ADJ_OAS_MID")),_xll.BDP($E1994&amp;" ISIN","DUR_ADJ_OAS_MID")," ")))</f>
        <v xml:space="preserve"> </v>
      </c>
      <c r="S1994" s="7">
        <f t="shared" si="30"/>
        <v>-3.9489579890931249E-2</v>
      </c>
      <c r="T1994" t="s">
        <v>4136</v>
      </c>
      <c r="U1994" t="s">
        <v>54</v>
      </c>
      <c r="AG1994" s="18" t="s">
        <v>7257</v>
      </c>
    </row>
    <row r="1995" spans="1:33" x14ac:dyDescent="0.35">
      <c r="A1995" t="s">
        <v>4127</v>
      </c>
      <c r="B1995" t="s">
        <v>4137</v>
      </c>
      <c r="C1995" t="s">
        <v>4137</v>
      </c>
      <c r="F1995" t="s">
        <v>4138</v>
      </c>
      <c r="G1995" s="1">
        <v>-173</v>
      </c>
      <c r="H1995" s="1">
        <v>2.9249999999999998</v>
      </c>
      <c r="I1995" s="2">
        <v>-50602.5</v>
      </c>
      <c r="J1995" s="3">
        <v>-1.6139999999999999E-4</v>
      </c>
      <c r="K1995" s="4">
        <v>313531285.56</v>
      </c>
      <c r="L1995" s="5">
        <v>10500001</v>
      </c>
      <c r="M1995" s="6">
        <v>29.86011959</v>
      </c>
      <c r="N1995" s="7">
        <f>IF(ISNUMBER(_xll.BDP($C1995, "DELTA_MID")),_xll.BDP($C1995, "DELTA_MID")," ")</f>
        <v>-1.2791E-2</v>
      </c>
      <c r="O1995" s="7" t="str">
        <f>IF(ISNUMBER(N1995),_xll.BDP($C1995, "OPT_UNDL_TICKER"),"")</f>
        <v>SPX</v>
      </c>
      <c r="P1995" s="8">
        <f>IF(ISNUMBER(N1995),_xll.BDP($C1995, "OPT_UNDL_PX")," ")</f>
        <v>5996.66</v>
      </c>
      <c r="Q1995" s="7">
        <f>IF(ISNUMBER(N1995),+G1995*_xll.BDP($C1995, "PX_POS_MULT_FACTOR")*P1995/K1995," ")</f>
        <v>-0.33088314556777143</v>
      </c>
      <c r="R1995" s="8" t="str">
        <f>IF(OR($A1995="TUA",$A1995="TYA"),"",IF(ISNUMBER(_xll.BDP($C1995,"DUR_ADJ_OAS_MID")),_xll.BDP($C1995,"DUR_ADJ_OAS_MID"),IF(ISNUMBER(_xll.BDP($E1995&amp;" ISIN","DUR_ADJ_OAS_MID")),_xll.BDP($E1995&amp;" ISIN","DUR_ADJ_OAS_MID")," ")))</f>
        <v xml:space="preserve"> </v>
      </c>
      <c r="S1995" s="7">
        <f t="shared" si="30"/>
        <v>4.2323263149573647E-3</v>
      </c>
      <c r="T1995" t="s">
        <v>4138</v>
      </c>
      <c r="U1995" t="s">
        <v>54</v>
      </c>
      <c r="AG1995" s="18" t="s">
        <v>7257</v>
      </c>
    </row>
    <row r="1996" spans="1:33" x14ac:dyDescent="0.35">
      <c r="A1996" t="s">
        <v>4127</v>
      </c>
      <c r="B1996" t="s">
        <v>4139</v>
      </c>
      <c r="C1996" t="s">
        <v>4139</v>
      </c>
      <c r="F1996" t="s">
        <v>4140</v>
      </c>
      <c r="G1996" s="1">
        <v>-174</v>
      </c>
      <c r="H1996" s="1">
        <v>49.25</v>
      </c>
      <c r="I1996" s="2">
        <v>-856950</v>
      </c>
      <c r="J1996" s="3">
        <v>-2.7332200000000002E-3</v>
      </c>
      <c r="K1996" s="4">
        <v>313531285.56</v>
      </c>
      <c r="L1996" s="5">
        <v>10500001</v>
      </c>
      <c r="M1996" s="6">
        <v>29.86011959</v>
      </c>
      <c r="N1996" s="7">
        <f>IF(ISNUMBER(_xll.BDP($C1996, "DELTA_MID")),_xll.BDP($C1996, "DELTA_MID")," ")</f>
        <v>0.28743299999999999</v>
      </c>
      <c r="O1996" s="7" t="str">
        <f>IF(ISNUMBER(N1996),_xll.BDP($C1996, "OPT_UNDL_TICKER"),"")</f>
        <v>SPX</v>
      </c>
      <c r="P1996" s="8">
        <f>IF(ISNUMBER(N1996),_xll.BDP($C1996, "OPT_UNDL_PX")," ")</f>
        <v>5996.66</v>
      </c>
      <c r="Q1996" s="7">
        <f>IF(ISNUMBER(N1996),+G1996*_xll.BDP($C1996, "PX_POS_MULT_FACTOR")*P1996/K1996," ")</f>
        <v>-0.33279576490631346</v>
      </c>
      <c r="R1996" s="8" t="str">
        <f>IF(OR($A1996="TUA",$A1996="TYA"),"",IF(ISNUMBER(_xll.BDP($C1996,"DUR_ADJ_OAS_MID")),_xll.BDP($C1996,"DUR_ADJ_OAS_MID"),IF(ISNUMBER(_xll.BDP($E1996&amp;" ISIN","DUR_ADJ_OAS_MID")),_xll.BDP($E1996&amp;" ISIN","DUR_ADJ_OAS_MID")," ")))</f>
        <v xml:space="preserve"> </v>
      </c>
      <c r="S1996" s="7">
        <f t="shared" si="30"/>
        <v>-9.5656485094316401E-2</v>
      </c>
      <c r="T1996" t="s">
        <v>4140</v>
      </c>
      <c r="U1996" t="s">
        <v>54</v>
      </c>
      <c r="AG1996" s="18" t="s">
        <v>7257</v>
      </c>
    </row>
    <row r="1997" spans="1:33" x14ac:dyDescent="0.35">
      <c r="A1997" t="s">
        <v>4127</v>
      </c>
      <c r="B1997" t="s">
        <v>4141</v>
      </c>
      <c r="C1997" t="s">
        <v>4141</v>
      </c>
      <c r="F1997" t="s">
        <v>4142</v>
      </c>
      <c r="G1997" s="1">
        <v>174</v>
      </c>
      <c r="H1997" s="1">
        <v>37.049999999999997</v>
      </c>
      <c r="I1997" s="2">
        <v>644670</v>
      </c>
      <c r="J1997" s="3">
        <v>2.05616E-3</v>
      </c>
      <c r="K1997" s="4">
        <v>313531285.56</v>
      </c>
      <c r="L1997" s="5">
        <v>10500001</v>
      </c>
      <c r="M1997" s="6">
        <v>29.86011959</v>
      </c>
      <c r="N1997" s="7">
        <f>IF(ISNUMBER(_xll.BDP($C1997, "DELTA_MID")),_xll.BDP($C1997, "DELTA_MID")," ")</f>
        <v>-0.152562</v>
      </c>
      <c r="O1997" s="7" t="str">
        <f>IF(ISNUMBER(N1997),_xll.BDP($C1997, "OPT_UNDL_TICKER"),"")</f>
        <v>SPX</v>
      </c>
      <c r="P1997" s="8">
        <f>IF(ISNUMBER(N1997),_xll.BDP($C1997, "OPT_UNDL_PX")," ")</f>
        <v>5996.66</v>
      </c>
      <c r="Q1997" s="7">
        <f>IF(ISNUMBER(N1997),+G1997*_xll.BDP($C1997, "PX_POS_MULT_FACTOR")*P1997/K1997," ")</f>
        <v>0.33279576490631346</v>
      </c>
      <c r="R1997" s="8" t="str">
        <f>IF(OR($A1997="TUA",$A1997="TYA"),"",IF(ISNUMBER(_xll.BDP($C1997,"DUR_ADJ_OAS_MID")),_xll.BDP($C1997,"DUR_ADJ_OAS_MID"),IF(ISNUMBER(_xll.BDP($E1997&amp;" ISIN","DUR_ADJ_OAS_MID")),_xll.BDP($E1997&amp;" ISIN","DUR_ADJ_OAS_MID")," ")))</f>
        <v xml:space="preserve"> </v>
      </c>
      <c r="S1997" s="7">
        <f t="shared" si="30"/>
        <v>-5.0771987485636993E-2</v>
      </c>
      <c r="T1997" t="s">
        <v>4142</v>
      </c>
      <c r="U1997" t="s">
        <v>54</v>
      </c>
      <c r="AG1997" s="18" t="s">
        <v>7257</v>
      </c>
    </row>
    <row r="1998" spans="1:33" x14ac:dyDescent="0.35">
      <c r="A1998" t="s">
        <v>4127</v>
      </c>
      <c r="B1998" t="s">
        <v>4143</v>
      </c>
      <c r="C1998" t="s">
        <v>4143</v>
      </c>
      <c r="F1998" t="s">
        <v>4144</v>
      </c>
      <c r="G1998" s="1">
        <v>-174</v>
      </c>
      <c r="H1998" s="1">
        <v>7.2</v>
      </c>
      <c r="I1998" s="2">
        <v>-125280</v>
      </c>
      <c r="J1998" s="3">
        <v>-3.9958000000000002E-4</v>
      </c>
      <c r="K1998" s="4">
        <v>313531285.56</v>
      </c>
      <c r="L1998" s="5">
        <v>10500001</v>
      </c>
      <c r="M1998" s="6">
        <v>29.86011959</v>
      </c>
      <c r="N1998" s="7">
        <f>IF(ISNUMBER(_xll.BDP($C1998, "DELTA_MID")),_xll.BDP($C1998, "DELTA_MID")," ")</f>
        <v>-2.3779000000000002E-2</v>
      </c>
      <c r="O1998" s="7" t="str">
        <f>IF(ISNUMBER(N1998),_xll.BDP($C1998, "OPT_UNDL_TICKER"),"")</f>
        <v>SPX</v>
      </c>
      <c r="P1998" s="8">
        <f>IF(ISNUMBER(N1998),_xll.BDP($C1998, "OPT_UNDL_PX")," ")</f>
        <v>5996.66</v>
      </c>
      <c r="Q1998" s="7">
        <f>IF(ISNUMBER(N1998),+G1998*_xll.BDP($C1998, "PX_POS_MULT_FACTOR")*P1998/K1998," ")</f>
        <v>-0.33279576490631346</v>
      </c>
      <c r="R1998" s="8" t="str">
        <f>IF(OR($A1998="TUA",$A1998="TYA"),"",IF(ISNUMBER(_xll.BDP($C1998,"DUR_ADJ_OAS_MID")),_xll.BDP($C1998,"DUR_ADJ_OAS_MID"),IF(ISNUMBER(_xll.BDP($E1998&amp;" ISIN","DUR_ADJ_OAS_MID")),_xll.BDP($E1998&amp;" ISIN","DUR_ADJ_OAS_MID")," ")))</f>
        <v xml:space="preserve"> </v>
      </c>
      <c r="S1998" s="7">
        <f t="shared" si="30"/>
        <v>7.913550493707228E-3</v>
      </c>
      <c r="T1998" t="s">
        <v>4144</v>
      </c>
      <c r="U1998" t="s">
        <v>54</v>
      </c>
      <c r="AG1998" s="18" t="s">
        <v>7257</v>
      </c>
    </row>
    <row r="1999" spans="1:33" x14ac:dyDescent="0.35">
      <c r="A1999" t="s">
        <v>4127</v>
      </c>
      <c r="B1999" t="s">
        <v>4145</v>
      </c>
      <c r="C1999" t="s">
        <v>4145</v>
      </c>
      <c r="F1999" t="s">
        <v>4146</v>
      </c>
      <c r="G1999" s="1">
        <v>-174</v>
      </c>
      <c r="H1999" s="1">
        <v>67.900000000000006</v>
      </c>
      <c r="I1999" s="2">
        <v>-1181460</v>
      </c>
      <c r="J1999" s="3">
        <v>-3.76824E-3</v>
      </c>
      <c r="K1999" s="4">
        <v>313531285.56</v>
      </c>
      <c r="L1999" s="5">
        <v>10500001</v>
      </c>
      <c r="M1999" s="6">
        <v>29.86011959</v>
      </c>
      <c r="N1999" s="7">
        <f>IF(ISNUMBER(_xll.BDP($C1999, "DELTA_MID")),_xll.BDP($C1999, "DELTA_MID")," ")</f>
        <v>0.31596200000000002</v>
      </c>
      <c r="O1999" s="7" t="str">
        <f>IF(ISNUMBER(N1999),_xll.BDP($C1999, "OPT_UNDL_TICKER"),"")</f>
        <v>SPX</v>
      </c>
      <c r="P1999" s="8">
        <f>IF(ISNUMBER(N1999),_xll.BDP($C1999, "OPT_UNDL_PX")," ")</f>
        <v>5996.66</v>
      </c>
      <c r="Q1999" s="7">
        <f>IF(ISNUMBER(N1999),+G1999*_xll.BDP($C1999, "PX_POS_MULT_FACTOR")*P1999/K1999," ")</f>
        <v>-0.33279576490631346</v>
      </c>
      <c r="R1999" s="8" t="str">
        <f>IF(OR($A1999="TUA",$A1999="TYA"),"",IF(ISNUMBER(_xll.BDP($C1999,"DUR_ADJ_OAS_MID")),_xll.BDP($C1999,"DUR_ADJ_OAS_MID"),IF(ISNUMBER(_xll.BDP($E1999&amp;" ISIN","DUR_ADJ_OAS_MID")),_xll.BDP($E1999&amp;" ISIN","DUR_ADJ_OAS_MID")," ")))</f>
        <v xml:space="preserve"> </v>
      </c>
      <c r="S1999" s="7">
        <f t="shared" si="30"/>
        <v>-0.10515081547132862</v>
      </c>
      <c r="T1999" t="s">
        <v>4146</v>
      </c>
      <c r="U1999" t="s">
        <v>54</v>
      </c>
      <c r="AG1999" s="18" t="s">
        <v>7257</v>
      </c>
    </row>
    <row r="2000" spans="1:33" x14ac:dyDescent="0.35">
      <c r="A2000" t="s">
        <v>4127</v>
      </c>
      <c r="B2000" t="s">
        <v>4147</v>
      </c>
      <c r="C2000" t="s">
        <v>4147</v>
      </c>
      <c r="F2000" t="s">
        <v>4148</v>
      </c>
      <c r="G2000" s="1">
        <v>174</v>
      </c>
      <c r="H2000" s="1">
        <v>60.65</v>
      </c>
      <c r="I2000" s="2">
        <v>1055310</v>
      </c>
      <c r="J2000" s="3">
        <v>3.3658799999999999E-3</v>
      </c>
      <c r="K2000" s="4">
        <v>313531285.56</v>
      </c>
      <c r="L2000" s="5">
        <v>10500001</v>
      </c>
      <c r="M2000" s="6">
        <v>29.86011959</v>
      </c>
      <c r="N2000" s="7">
        <f>IF(ISNUMBER(_xll.BDP($C2000, "DELTA_MID")),_xll.BDP($C2000, "DELTA_MID")," ")</f>
        <v>-0.20111100000000001</v>
      </c>
      <c r="O2000" s="7" t="str">
        <f>IF(ISNUMBER(N2000),_xll.BDP($C2000, "OPT_UNDL_TICKER"),"")</f>
        <v>SPX</v>
      </c>
      <c r="P2000" s="8">
        <f>IF(ISNUMBER(N2000),_xll.BDP($C2000, "OPT_UNDL_PX")," ")</f>
        <v>5996.66</v>
      </c>
      <c r="Q2000" s="7">
        <f>IF(ISNUMBER(N2000),+G2000*_xll.BDP($C2000, "PX_POS_MULT_FACTOR")*P2000/K2000," ")</f>
        <v>0.33279576490631346</v>
      </c>
      <c r="R2000" s="8" t="str">
        <f>IF(OR($A2000="TUA",$A2000="TYA"),"",IF(ISNUMBER(_xll.BDP($C2000,"DUR_ADJ_OAS_MID")),_xll.BDP($C2000,"DUR_ADJ_OAS_MID"),IF(ISNUMBER(_xll.BDP($E2000&amp;" ISIN","DUR_ADJ_OAS_MID")),_xll.BDP($E2000&amp;" ISIN","DUR_ADJ_OAS_MID")," ")))</f>
        <v xml:space="preserve"> </v>
      </c>
      <c r="S2000" s="7">
        <f t="shared" si="30"/>
        <v>-6.6928889076073611E-2</v>
      </c>
      <c r="T2000" t="s">
        <v>4148</v>
      </c>
      <c r="U2000" t="s">
        <v>54</v>
      </c>
      <c r="AG2000" s="18" t="s">
        <v>7257</v>
      </c>
    </row>
    <row r="2001" spans="1:33" x14ac:dyDescent="0.35">
      <c r="A2001" t="s">
        <v>4127</v>
      </c>
      <c r="B2001" t="s">
        <v>4149</v>
      </c>
      <c r="C2001" t="s">
        <v>4149</v>
      </c>
      <c r="F2001" t="s">
        <v>4150</v>
      </c>
      <c r="G2001" s="1">
        <v>-174</v>
      </c>
      <c r="H2001" s="1">
        <v>13.8</v>
      </c>
      <c r="I2001" s="2">
        <v>-240120</v>
      </c>
      <c r="J2001" s="3">
        <v>-7.6586000000000004E-4</v>
      </c>
      <c r="K2001" s="4">
        <v>313531285.56</v>
      </c>
      <c r="L2001" s="5">
        <v>10500001</v>
      </c>
      <c r="M2001" s="6">
        <v>29.86011959</v>
      </c>
      <c r="N2001" s="7">
        <f>IF(ISNUMBER(_xll.BDP($C2001, "DELTA_MID")),_xll.BDP($C2001, "DELTA_MID")," ")</f>
        <v>-3.8308000000000002E-2</v>
      </c>
      <c r="O2001" s="7" t="str">
        <f>IF(ISNUMBER(N2001),_xll.BDP($C2001, "OPT_UNDL_TICKER"),"")</f>
        <v>SPX</v>
      </c>
      <c r="P2001" s="8">
        <f>IF(ISNUMBER(N2001),_xll.BDP($C2001, "OPT_UNDL_PX")," ")</f>
        <v>5996.66</v>
      </c>
      <c r="Q2001" s="7">
        <f>IF(ISNUMBER(N2001),+G2001*_xll.BDP($C2001, "PX_POS_MULT_FACTOR")*P2001/K2001," ")</f>
        <v>-0.33279576490631346</v>
      </c>
      <c r="R2001" s="8" t="str">
        <f>IF(OR($A2001="TUA",$A2001="TYA"),"",IF(ISNUMBER(_xll.BDP($C2001,"DUR_ADJ_OAS_MID")),_xll.BDP($C2001,"DUR_ADJ_OAS_MID"),IF(ISNUMBER(_xll.BDP($E2001&amp;" ISIN","DUR_ADJ_OAS_MID")),_xll.BDP($E2001&amp;" ISIN","DUR_ADJ_OAS_MID")," ")))</f>
        <v xml:space="preserve"> </v>
      </c>
      <c r="S2001" s="7">
        <f t="shared" si="30"/>
        <v>1.2748740162031057E-2</v>
      </c>
      <c r="T2001" t="s">
        <v>4150</v>
      </c>
      <c r="U2001" t="s">
        <v>54</v>
      </c>
      <c r="AG2001" s="18" t="s">
        <v>7257</v>
      </c>
    </row>
    <row r="2002" spans="1:33" x14ac:dyDescent="0.35">
      <c r="A2002" t="s">
        <v>4127</v>
      </c>
      <c r="B2002" t="s">
        <v>99</v>
      </c>
      <c r="C2002" t="s">
        <v>99</v>
      </c>
      <c r="G2002" s="1">
        <v>72360.850000000006</v>
      </c>
      <c r="H2002" s="1">
        <v>1</v>
      </c>
      <c r="I2002" s="2">
        <v>72360.850000000006</v>
      </c>
      <c r="J2002" s="3">
        <v>2.3079E-4</v>
      </c>
      <c r="K2002" s="4">
        <v>313531285.56</v>
      </c>
      <c r="L2002" s="5">
        <v>10500001</v>
      </c>
      <c r="M2002" s="6">
        <v>29.86011959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0"/>
        <v xml:space="preserve"> </v>
      </c>
      <c r="T2002" t="s">
        <v>99</v>
      </c>
      <c r="U2002" t="s">
        <v>99</v>
      </c>
      <c r="AG2002" s="18" t="s">
        <v>7257</v>
      </c>
    </row>
    <row r="2003" spans="1:33" x14ac:dyDescent="0.35">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0"/>
        <v xml:space="preserve"> </v>
      </c>
      <c r="AG2003" s="18" t="s">
        <v>7257</v>
      </c>
    </row>
    <row r="2004" spans="1:33" x14ac:dyDescent="0.35">
      <c r="A2004" t="s">
        <v>4151</v>
      </c>
      <c r="B2004" t="s">
        <v>4152</v>
      </c>
      <c r="C2004" t="s">
        <v>4152</v>
      </c>
      <c r="F2004" t="s">
        <v>4153</v>
      </c>
      <c r="G2004" s="1">
        <v>-14</v>
      </c>
      <c r="H2004" s="1">
        <v>2.7</v>
      </c>
      <c r="I2004" s="2">
        <v>-3780</v>
      </c>
      <c r="J2004" s="3">
        <v>-1.554E-5</v>
      </c>
      <c r="K2004" s="4">
        <v>243210615.34</v>
      </c>
      <c r="L2004" s="5">
        <v>10425001</v>
      </c>
      <c r="M2004" s="6">
        <v>23.329553189999999</v>
      </c>
      <c r="N2004" s="7">
        <f>IF(ISNUMBER(_xll.BDP($C2004, "DELTA_MID")),_xll.BDP($C2004, "DELTA_MID")," ")</f>
        <v>-1.5174E-2</v>
      </c>
      <c r="O2004" s="7" t="str">
        <f>IF(ISNUMBER(N2004),_xll.BDP($C2004, "OPT_UNDL_TICKER"),"")</f>
        <v>NDX</v>
      </c>
      <c r="P2004" s="8">
        <f>IF(ISNUMBER(N2004),_xll.BDP($C2004, "OPT_UNDL_PX")," ")</f>
        <v>21441.15</v>
      </c>
      <c r="Q2004" s="7">
        <f>IF(ISNUMBER(N2004),+G2004*_xll.BDP($C2004, "PX_POS_MULT_FACTOR")*P2004/K2004," ")</f>
        <v>-0.12342228548715452</v>
      </c>
      <c r="R2004" s="8" t="str">
        <f>IF(OR($A2004="TUA",$A2004="TYA"),"",IF(ISNUMBER(_xll.BDP($C2004,"DUR_ADJ_OAS_MID")),_xll.BDP($C2004,"DUR_ADJ_OAS_MID"),IF(ISNUMBER(_xll.BDP($E2004&amp;" ISIN","DUR_ADJ_OAS_MID")),_xll.BDP($E2004&amp;" ISIN","DUR_ADJ_OAS_MID")," ")))</f>
        <v xml:space="preserve"> </v>
      </c>
      <c r="S2004" s="7">
        <f t="shared" si="30"/>
        <v>1.8728097599820827E-3</v>
      </c>
      <c r="T2004" t="s">
        <v>4153</v>
      </c>
      <c r="U2004" t="s">
        <v>54</v>
      </c>
      <c r="AG2004" s="18">
        <v>1.5993E-2</v>
      </c>
    </row>
    <row r="2005" spans="1:33" x14ac:dyDescent="0.35">
      <c r="A2005" t="s">
        <v>4151</v>
      </c>
      <c r="B2005" t="s">
        <v>4154</v>
      </c>
      <c r="C2005" t="s">
        <v>4154</v>
      </c>
      <c r="F2005" t="s">
        <v>4155</v>
      </c>
      <c r="G2005" s="1">
        <v>14</v>
      </c>
      <c r="H2005" s="1">
        <v>0.65</v>
      </c>
      <c r="I2005" s="2">
        <v>910</v>
      </c>
      <c r="J2005" s="3">
        <v>3.7400000000000002E-6</v>
      </c>
      <c r="K2005" s="4">
        <v>243210615.34</v>
      </c>
      <c r="L2005" s="5">
        <v>10425001</v>
      </c>
      <c r="M2005" s="6">
        <v>23.329553189999999</v>
      </c>
      <c r="N2005" s="7">
        <f>IF(ISNUMBER(_xll.BDP($C2005, "DELTA_MID")),_xll.BDP($C2005, "DELTA_MID")," ")</f>
        <v>-2.751E-3</v>
      </c>
      <c r="O2005" s="7" t="str">
        <f>IF(ISNUMBER(N2005),_xll.BDP($C2005, "OPT_UNDL_TICKER"),"")</f>
        <v>NDX</v>
      </c>
      <c r="P2005" s="8">
        <f>IF(ISNUMBER(N2005),_xll.BDP($C2005, "OPT_UNDL_PX")," ")</f>
        <v>21441.15</v>
      </c>
      <c r="Q2005" s="7">
        <f>IF(ISNUMBER(N2005),+G2005*_xll.BDP($C2005, "PX_POS_MULT_FACTOR")*P2005/K2005," ")</f>
        <v>0.12342228548715452</v>
      </c>
      <c r="R2005" s="8" t="str">
        <f>IF(OR($A2005="TUA",$A2005="TYA"),"",IF(ISNUMBER(_xll.BDP($C2005,"DUR_ADJ_OAS_MID")),_xll.BDP($C2005,"DUR_ADJ_OAS_MID"),IF(ISNUMBER(_xll.BDP($E2005&amp;" ISIN","DUR_ADJ_OAS_MID")),_xll.BDP($E2005&amp;" ISIN","DUR_ADJ_OAS_MID")," ")))</f>
        <v xml:space="preserve"> </v>
      </c>
      <c r="S2005" s="7">
        <f t="shared" si="30"/>
        <v>-3.3953470737516209E-4</v>
      </c>
      <c r="T2005" t="s">
        <v>4155</v>
      </c>
      <c r="U2005" t="s">
        <v>54</v>
      </c>
      <c r="AG2005" s="18">
        <v>1.5993E-2</v>
      </c>
    </row>
    <row r="2006" spans="1:33" x14ac:dyDescent="0.35">
      <c r="A2006" t="s">
        <v>4151</v>
      </c>
      <c r="B2006" t="s">
        <v>4067</v>
      </c>
      <c r="C2006" t="s">
        <v>4067</v>
      </c>
      <c r="F2006" t="s">
        <v>4068</v>
      </c>
      <c r="G2006" s="1">
        <v>-50</v>
      </c>
      <c r="H2006" s="1">
        <v>0.55000000000000004</v>
      </c>
      <c r="I2006" s="2">
        <v>-2750</v>
      </c>
      <c r="J2006" s="3">
        <v>-1.131E-5</v>
      </c>
      <c r="K2006" s="4">
        <v>243210615.34</v>
      </c>
      <c r="L2006" s="5">
        <v>10425001</v>
      </c>
      <c r="M2006" s="6">
        <v>23.329553189999999</v>
      </c>
      <c r="N2006" s="7">
        <f>IF(ISNUMBER(_xll.BDP($C2006, "DELTA_MID")),_xll.BDP($C2006, "DELTA_MID")," ")</f>
        <v>-1.4111E-2</v>
      </c>
      <c r="O2006" s="7" t="str">
        <f>IF(ISNUMBER(N2006),_xll.BDP($C2006, "OPT_UNDL_TICKER"),"")</f>
        <v>SPX</v>
      </c>
      <c r="P2006" s="8">
        <f>IF(ISNUMBER(N2006),_xll.BDP($C2006, "OPT_UNDL_PX")," ")</f>
        <v>5996.66</v>
      </c>
      <c r="Q2006" s="7">
        <f>IF(ISNUMBER(N2006),+G2006*_xll.BDP($C2006, "PX_POS_MULT_FACTOR")*P2006/K2006," ")</f>
        <v>-0.1232812143420812</v>
      </c>
      <c r="R2006" s="8" t="str">
        <f>IF(OR($A2006="TUA",$A2006="TYA"),"",IF(ISNUMBER(_xll.BDP($C2006,"DUR_ADJ_OAS_MID")),_xll.BDP($C2006,"DUR_ADJ_OAS_MID"),IF(ISNUMBER(_xll.BDP($E2006&amp;" ISIN","DUR_ADJ_OAS_MID")),_xll.BDP($E2006&amp;" ISIN","DUR_ADJ_OAS_MID")," ")))</f>
        <v xml:space="preserve"> </v>
      </c>
      <c r="S2006" s="7">
        <f t="shared" si="30"/>
        <v>1.7396212155811079E-3</v>
      </c>
      <c r="T2006" t="s">
        <v>4068</v>
      </c>
      <c r="U2006" t="s">
        <v>54</v>
      </c>
      <c r="AG2006" s="18">
        <v>1.5993E-2</v>
      </c>
    </row>
    <row r="2007" spans="1:33" x14ac:dyDescent="0.35">
      <c r="A2007" t="s">
        <v>4151</v>
      </c>
      <c r="B2007" t="s">
        <v>4069</v>
      </c>
      <c r="C2007" t="s">
        <v>4069</v>
      </c>
      <c r="F2007" t="s">
        <v>4070</v>
      </c>
      <c r="G2007" s="1">
        <v>177</v>
      </c>
      <c r="H2007" s="1">
        <v>0.4</v>
      </c>
      <c r="I2007" s="2">
        <v>7080</v>
      </c>
      <c r="J2007" s="3">
        <v>2.9110000000000001E-5</v>
      </c>
      <c r="K2007" s="4">
        <v>243210615.34</v>
      </c>
      <c r="L2007" s="5">
        <v>10425001</v>
      </c>
      <c r="M2007" s="6">
        <v>23.329553189999999</v>
      </c>
      <c r="N2007" s="7">
        <f>IF(ISNUMBER(_xll.BDP($C2007, "DELTA_MID")),_xll.BDP($C2007, "DELTA_MID")," ")</f>
        <v>-1.0024999999999999E-2</v>
      </c>
      <c r="O2007" s="7" t="str">
        <f>IF(ISNUMBER(N2007),_xll.BDP($C2007, "OPT_UNDL_TICKER"),"")</f>
        <v>SPX</v>
      </c>
      <c r="P2007" s="8">
        <f>IF(ISNUMBER(N2007),_xll.BDP($C2007, "OPT_UNDL_PX")," ")</f>
        <v>5996.66</v>
      </c>
      <c r="Q2007" s="7">
        <f>IF(ISNUMBER(N2007),+G2007*_xll.BDP($C2007, "PX_POS_MULT_FACTOR")*P2007/K2007," ")</f>
        <v>0.43641549877096741</v>
      </c>
      <c r="R2007" s="8" t="str">
        <f>IF(OR($A2007="TUA",$A2007="TYA"),"",IF(ISNUMBER(_xll.BDP($C2007,"DUR_ADJ_OAS_MID")),_xll.BDP($C2007,"DUR_ADJ_OAS_MID"),IF(ISNUMBER(_xll.BDP($E2007&amp;" ISIN","DUR_ADJ_OAS_MID")),_xll.BDP($E2007&amp;" ISIN","DUR_ADJ_OAS_MID")," ")))</f>
        <v xml:space="preserve"> </v>
      </c>
      <c r="S2007" s="7">
        <f t="shared" si="30"/>
        <v>-4.3750653751789478E-3</v>
      </c>
      <c r="T2007" t="s">
        <v>4070</v>
      </c>
      <c r="U2007" t="s">
        <v>54</v>
      </c>
      <c r="AG2007" s="18">
        <v>1.5993E-2</v>
      </c>
    </row>
    <row r="2008" spans="1:33" x14ac:dyDescent="0.35">
      <c r="A2008" t="s">
        <v>4151</v>
      </c>
      <c r="B2008" t="s">
        <v>4071</v>
      </c>
      <c r="C2008" t="s">
        <v>4071</v>
      </c>
      <c r="F2008" t="s">
        <v>4072</v>
      </c>
      <c r="G2008" s="1">
        <v>50</v>
      </c>
      <c r="H2008" s="1">
        <v>0.25</v>
      </c>
      <c r="I2008" s="2">
        <v>1250</v>
      </c>
      <c r="J2008" s="3">
        <v>5.1399999999999999E-6</v>
      </c>
      <c r="K2008" s="4">
        <v>243210615.34</v>
      </c>
      <c r="L2008" s="5">
        <v>10425001</v>
      </c>
      <c r="M2008" s="6">
        <v>23.329553189999999</v>
      </c>
      <c r="N2008" s="7">
        <f>IF(ISNUMBER(_xll.BDP($C2008, "DELTA_MID")),_xll.BDP($C2008, "DELTA_MID")," ")</f>
        <v>-3.7320000000000001E-3</v>
      </c>
      <c r="O2008" s="7" t="str">
        <f>IF(ISNUMBER(N2008),_xll.BDP($C2008, "OPT_UNDL_TICKER"),"")</f>
        <v>SPX</v>
      </c>
      <c r="P2008" s="8">
        <f>IF(ISNUMBER(N2008),_xll.BDP($C2008, "OPT_UNDL_PX")," ")</f>
        <v>5996.66</v>
      </c>
      <c r="Q2008" s="7">
        <f>IF(ISNUMBER(N2008),+G2008*_xll.BDP($C2008, "PX_POS_MULT_FACTOR")*P2008/K2008," ")</f>
        <v>0.1232812143420812</v>
      </c>
      <c r="R2008" s="8" t="str">
        <f>IF(OR($A2008="TUA",$A2008="TYA"),"",IF(ISNUMBER(_xll.BDP($C2008,"DUR_ADJ_OAS_MID")),_xll.BDP($C2008,"DUR_ADJ_OAS_MID"),IF(ISNUMBER(_xll.BDP($E2008&amp;" ISIN","DUR_ADJ_OAS_MID")),_xll.BDP($E2008&amp;" ISIN","DUR_ADJ_OAS_MID")," ")))</f>
        <v xml:space="preserve"> </v>
      </c>
      <c r="S2008" s="7">
        <f t="shared" si="30"/>
        <v>-4.6008549192464701E-4</v>
      </c>
      <c r="T2008" t="s">
        <v>4072</v>
      </c>
      <c r="U2008" t="s">
        <v>54</v>
      </c>
      <c r="AG2008" s="18">
        <v>1.5993E-2</v>
      </c>
    </row>
    <row r="2009" spans="1:33" x14ac:dyDescent="0.35">
      <c r="A2009" t="s">
        <v>4151</v>
      </c>
      <c r="B2009" t="s">
        <v>4073</v>
      </c>
      <c r="C2009" t="s">
        <v>4074</v>
      </c>
      <c r="F2009" t="s">
        <v>4075</v>
      </c>
      <c r="G2009" s="1">
        <v>-514</v>
      </c>
      <c r="H2009" s="1">
        <v>2.0649999999999999</v>
      </c>
      <c r="I2009" s="2">
        <v>-106141</v>
      </c>
      <c r="J2009" s="3">
        <v>-4.3642000000000003E-4</v>
      </c>
      <c r="K2009" s="4">
        <v>243210615.34</v>
      </c>
      <c r="L2009" s="5">
        <v>10425001</v>
      </c>
      <c r="M2009" s="6">
        <v>23.329553189999999</v>
      </c>
      <c r="N2009" s="7">
        <f>IF(ISNUMBER(_xll.BDP($C2009, "DELTA_MID")),_xll.BDP($C2009, "DELTA_MID")," ")</f>
        <v>-5.8862999999999999E-2</v>
      </c>
      <c r="O2009" s="7" t="str">
        <f>IF(ISNUMBER(N2009),_xll.BDP($C2009, "OPT_UNDL_TICKER"),"")</f>
        <v>MSTR US</v>
      </c>
      <c r="P2009" s="8">
        <f>IF(ISNUMBER(N2009),_xll.BDP($C2009, "OPT_UNDL_PX")," ")</f>
        <v>396.5</v>
      </c>
      <c r="Q2009" s="7">
        <f>IF(ISNUMBER(N2009),+G2009*_xll.BDP($C2009, "PX_POS_MULT_FACTOR")*P2009/K2009," ")</f>
        <v>-8.3796095707045215E-2</v>
      </c>
      <c r="R2009" s="8" t="str">
        <f>IF(OR($A2009="TUA",$A2009="TYA"),"",IF(ISNUMBER(_xll.BDP($C2009,"DUR_ADJ_OAS_MID")),_xll.BDP($C2009,"DUR_ADJ_OAS_MID"),IF(ISNUMBER(_xll.BDP($E2009&amp;" ISIN","DUR_ADJ_OAS_MID")),_xll.BDP($E2009&amp;" ISIN","DUR_ADJ_OAS_MID")," ")))</f>
        <v xml:space="preserve"> </v>
      </c>
      <c r="S2009" s="7">
        <f t="shared" si="30"/>
        <v>4.9324895816038024E-3</v>
      </c>
      <c r="T2009" t="s">
        <v>4075</v>
      </c>
      <c r="U2009" t="s">
        <v>54</v>
      </c>
      <c r="AG2009" s="18">
        <v>1.5993E-2</v>
      </c>
    </row>
    <row r="2010" spans="1:33" x14ac:dyDescent="0.35">
      <c r="A2010" t="s">
        <v>4151</v>
      </c>
      <c r="B2010" t="s">
        <v>4076</v>
      </c>
      <c r="C2010" t="s">
        <v>4077</v>
      </c>
      <c r="F2010" t="s">
        <v>4078</v>
      </c>
      <c r="G2010" s="1">
        <v>-486</v>
      </c>
      <c r="H2010" s="1">
        <v>1.0900000000000001</v>
      </c>
      <c r="I2010" s="2">
        <v>-52974</v>
      </c>
      <c r="J2010" s="3">
        <v>-2.1781E-4</v>
      </c>
      <c r="K2010" s="4">
        <v>243210615.34</v>
      </c>
      <c r="L2010" s="5">
        <v>10425001</v>
      </c>
      <c r="M2010" s="6">
        <v>23.329553189999999</v>
      </c>
      <c r="N2010" s="7">
        <f>IF(ISNUMBER(_xll.BDP($C2010, "DELTA_MID")),_xll.BDP($C2010, "DELTA_MID")," ")</f>
        <v>-2.7934E-2</v>
      </c>
      <c r="O2010" s="7" t="str">
        <f>IF(ISNUMBER(N2010),_xll.BDP($C2010, "OPT_UNDL_TICKER"),"")</f>
        <v>MSTR US</v>
      </c>
      <c r="P2010" s="8">
        <f>IF(ISNUMBER(N2010),_xll.BDP($C2010, "OPT_UNDL_PX")," ")</f>
        <v>396.5</v>
      </c>
      <c r="Q2010" s="7">
        <f>IF(ISNUMBER(N2010),+G2010*_xll.BDP($C2010, "PX_POS_MULT_FACTOR")*P2010/K2010," ")</f>
        <v>-7.9231327847517463E-2</v>
      </c>
      <c r="R2010" s="8" t="str">
        <f>IF(OR($A2010="TUA",$A2010="TYA"),"",IF(ISNUMBER(_xll.BDP($C2010,"DUR_ADJ_OAS_MID")),_xll.BDP($C2010,"DUR_ADJ_OAS_MID"),IF(ISNUMBER(_xll.BDP($E2010&amp;" ISIN","DUR_ADJ_OAS_MID")),_xll.BDP($E2010&amp;" ISIN","DUR_ADJ_OAS_MID")," ")))</f>
        <v xml:space="preserve"> </v>
      </c>
      <c r="S2010" s="7">
        <f t="shared" si="30"/>
        <v>2.2132479120925527E-3</v>
      </c>
      <c r="T2010" t="s">
        <v>4078</v>
      </c>
      <c r="U2010" t="s">
        <v>54</v>
      </c>
      <c r="AG2010" s="18">
        <v>1.5993E-2</v>
      </c>
    </row>
    <row r="2011" spans="1:33" x14ac:dyDescent="0.35">
      <c r="A2011" t="s">
        <v>4151</v>
      </c>
      <c r="B2011" t="s">
        <v>4079</v>
      </c>
      <c r="C2011" t="s">
        <v>4080</v>
      </c>
      <c r="F2011" t="s">
        <v>4081</v>
      </c>
      <c r="G2011" s="1">
        <v>514</v>
      </c>
      <c r="H2011" s="1">
        <v>0.84</v>
      </c>
      <c r="I2011" s="2">
        <v>43176</v>
      </c>
      <c r="J2011" s="3">
        <v>1.7752999999999999E-4</v>
      </c>
      <c r="K2011" s="4">
        <v>243210615.34</v>
      </c>
      <c r="L2011" s="5">
        <v>10425001</v>
      </c>
      <c r="M2011" s="6">
        <v>23.329553189999999</v>
      </c>
      <c r="N2011" s="7">
        <f>IF(ISNUMBER(_xll.BDP($C2011, "DELTA_MID")),_xll.BDP($C2011, "DELTA_MID")," ")</f>
        <v>-2.1756999999999999E-2</v>
      </c>
      <c r="O2011" s="7" t="str">
        <f>IF(ISNUMBER(N2011),_xll.BDP($C2011, "OPT_UNDL_TICKER"),"")</f>
        <v>MSTR US</v>
      </c>
      <c r="P2011" s="8">
        <f>IF(ISNUMBER(N2011),_xll.BDP($C2011, "OPT_UNDL_PX")," ")</f>
        <v>396.5</v>
      </c>
      <c r="Q2011" s="7">
        <f>IF(ISNUMBER(N2011),+G2011*_xll.BDP($C2011, "PX_POS_MULT_FACTOR")*P2011/K2011," ")</f>
        <v>8.3796095707045215E-2</v>
      </c>
      <c r="R2011" s="8" t="str">
        <f>IF(OR($A2011="TUA",$A2011="TYA"),"",IF(ISNUMBER(_xll.BDP($C2011,"DUR_ADJ_OAS_MID")),_xll.BDP($C2011,"DUR_ADJ_OAS_MID"),IF(ISNUMBER(_xll.BDP($E2011&amp;" ISIN","DUR_ADJ_OAS_MID")),_xll.BDP($E2011&amp;" ISIN","DUR_ADJ_OAS_MID")," ")))</f>
        <v xml:space="preserve"> </v>
      </c>
      <c r="S2011" s="7">
        <f t="shared" si="30"/>
        <v>-1.8231516542981825E-3</v>
      </c>
      <c r="T2011" t="s">
        <v>4081</v>
      </c>
      <c r="U2011" t="s">
        <v>54</v>
      </c>
      <c r="AG2011" s="18">
        <v>1.5993E-2</v>
      </c>
    </row>
    <row r="2012" spans="1:33" x14ac:dyDescent="0.35">
      <c r="A2012" t="s">
        <v>4151</v>
      </c>
      <c r="B2012" t="s">
        <v>4082</v>
      </c>
      <c r="C2012" t="s">
        <v>4083</v>
      </c>
      <c r="F2012" t="s">
        <v>4084</v>
      </c>
      <c r="G2012" s="1">
        <v>486</v>
      </c>
      <c r="H2012" s="1">
        <v>0.245</v>
      </c>
      <c r="I2012" s="2">
        <v>11907</v>
      </c>
      <c r="J2012" s="3">
        <v>4.8959999999999999E-5</v>
      </c>
      <c r="K2012" s="4">
        <v>243210615.34</v>
      </c>
      <c r="L2012" s="5">
        <v>10425001</v>
      </c>
      <c r="M2012" s="6">
        <v>23.329553189999999</v>
      </c>
      <c r="N2012" s="7">
        <f>IF(ISNUMBER(_xll.BDP($C2012, "DELTA_MID")),_xll.BDP($C2012, "DELTA_MID")," ")</f>
        <v>-5.9439999999999996E-3</v>
      </c>
      <c r="O2012" s="7" t="str">
        <f>IF(ISNUMBER(N2012),_xll.BDP($C2012, "OPT_UNDL_TICKER"),"")</f>
        <v>MSTR US</v>
      </c>
      <c r="P2012" s="8">
        <f>IF(ISNUMBER(N2012),_xll.BDP($C2012, "OPT_UNDL_PX")," ")</f>
        <v>396.5</v>
      </c>
      <c r="Q2012" s="7">
        <f>IF(ISNUMBER(N2012),+G2012*_xll.BDP($C2012, "PX_POS_MULT_FACTOR")*P2012/K2012," ")</f>
        <v>7.9231327847517463E-2</v>
      </c>
      <c r="R2012" s="8" t="str">
        <f>IF(OR($A2012="TUA",$A2012="TYA"),"",IF(ISNUMBER(_xll.BDP($C2012,"DUR_ADJ_OAS_MID")),_xll.BDP($C2012,"DUR_ADJ_OAS_MID"),IF(ISNUMBER(_xll.BDP($E2012&amp;" ISIN","DUR_ADJ_OAS_MID")),_xll.BDP($E2012&amp;" ISIN","DUR_ADJ_OAS_MID")," ")))</f>
        <v xml:space="preserve"> </v>
      </c>
      <c r="S2012" s="7">
        <f t="shared" si="30"/>
        <v>-4.7095101272564378E-4</v>
      </c>
      <c r="T2012" t="s">
        <v>4084</v>
      </c>
      <c r="U2012" t="s">
        <v>54</v>
      </c>
      <c r="AG2012" s="18">
        <v>1.5993E-2</v>
      </c>
    </row>
    <row r="2013" spans="1:33" x14ac:dyDescent="0.35">
      <c r="A2013" t="s">
        <v>4151</v>
      </c>
      <c r="B2013" t="s">
        <v>4085</v>
      </c>
      <c r="C2013" t="s">
        <v>4085</v>
      </c>
      <c r="F2013" t="s">
        <v>4086</v>
      </c>
      <c r="G2013" s="1">
        <v>-220</v>
      </c>
      <c r="H2013" s="1">
        <v>0.7</v>
      </c>
      <c r="I2013" s="2">
        <v>-15400</v>
      </c>
      <c r="J2013" s="3">
        <v>-6.3319999999999997E-5</v>
      </c>
      <c r="K2013" s="4">
        <v>243210615.34</v>
      </c>
      <c r="L2013" s="5">
        <v>10425001</v>
      </c>
      <c r="M2013" s="6">
        <v>23.329553189999999</v>
      </c>
      <c r="N2013" s="7">
        <f>IF(ISNUMBER(_xll.BDP($C2013, "DELTA_MID")),_xll.BDP($C2013, "DELTA_MID")," ")</f>
        <v>-2.4702000000000002E-2</v>
      </c>
      <c r="O2013" s="7" t="str">
        <f>IF(ISNUMBER(N2013),_xll.BDP($C2013, "OPT_UNDL_TICKER"),"")</f>
        <v>RUY</v>
      </c>
      <c r="P2013" s="8">
        <f>IF(ISNUMBER(N2013),_xll.BDP($C2013, "OPT_UNDL_PX")," ")</f>
        <v>2275.8820000000001</v>
      </c>
      <c r="Q2013" s="7">
        <f>IF(ISNUMBER(N2013),+G2013*_xll.BDP($C2013, "PX_POS_MULT_FACTOR")*P2013/K2013," ")</f>
        <v>-0.2058684976805174</v>
      </c>
      <c r="R2013" s="8" t="str">
        <f>IF(OR($A2013="TUA",$A2013="TYA"),"",IF(ISNUMBER(_xll.BDP($C2013,"DUR_ADJ_OAS_MID")),_xll.BDP($C2013,"DUR_ADJ_OAS_MID"),IF(ISNUMBER(_xll.BDP($E2013&amp;" ISIN","DUR_ADJ_OAS_MID")),_xll.BDP($E2013&amp;" ISIN","DUR_ADJ_OAS_MID")," ")))</f>
        <v xml:space="preserve"> </v>
      </c>
      <c r="S2013" s="7">
        <f t="shared" si="30"/>
        <v>5.0853636297041411E-3</v>
      </c>
      <c r="T2013" t="s">
        <v>4086</v>
      </c>
      <c r="U2013" t="s">
        <v>54</v>
      </c>
      <c r="AG2013" s="18">
        <v>1.5993E-2</v>
      </c>
    </row>
    <row r="2014" spans="1:33" x14ac:dyDescent="0.35">
      <c r="A2014" t="s">
        <v>4151</v>
      </c>
      <c r="B2014" t="s">
        <v>4087</v>
      </c>
      <c r="C2014" t="s">
        <v>4087</v>
      </c>
      <c r="F2014" t="s">
        <v>4088</v>
      </c>
      <c r="G2014" s="1">
        <v>220</v>
      </c>
      <c r="H2014" s="1">
        <v>0.25</v>
      </c>
      <c r="I2014" s="2">
        <v>5500</v>
      </c>
      <c r="J2014" s="3">
        <v>2.2609999999999999E-5</v>
      </c>
      <c r="K2014" s="4">
        <v>243210615.34</v>
      </c>
      <c r="L2014" s="5">
        <v>10425001</v>
      </c>
      <c r="M2014" s="6">
        <v>23.329553189999999</v>
      </c>
      <c r="N2014" s="7">
        <f>IF(ISNUMBER(_xll.BDP($C2014, "DELTA_MID")),_xll.BDP($C2014, "DELTA_MID")," ")</f>
        <v>-7.3429999999999997E-3</v>
      </c>
      <c r="O2014" s="7" t="str">
        <f>IF(ISNUMBER(N2014),_xll.BDP($C2014, "OPT_UNDL_TICKER"),"")</f>
        <v>RUY</v>
      </c>
      <c r="P2014" s="8">
        <f>IF(ISNUMBER(N2014),_xll.BDP($C2014, "OPT_UNDL_PX")," ")</f>
        <v>2275.8820000000001</v>
      </c>
      <c r="Q2014" s="7">
        <f>IF(ISNUMBER(N2014),+G2014*_xll.BDP($C2014, "PX_POS_MULT_FACTOR")*P2014/K2014," ")</f>
        <v>0.2058684976805174</v>
      </c>
      <c r="R2014" s="8" t="str">
        <f>IF(OR($A2014="TUA",$A2014="TYA"),"",IF(ISNUMBER(_xll.BDP($C2014,"DUR_ADJ_OAS_MID")),_xll.BDP($C2014,"DUR_ADJ_OAS_MID"),IF(ISNUMBER(_xll.BDP($E2014&amp;" ISIN","DUR_ADJ_OAS_MID")),_xll.BDP($E2014&amp;" ISIN","DUR_ADJ_OAS_MID")," ")))</f>
        <v xml:space="preserve"> </v>
      </c>
      <c r="S2014" s="7">
        <f t="shared" si="30"/>
        <v>-1.5116923784680393E-3</v>
      </c>
      <c r="T2014" t="s">
        <v>4088</v>
      </c>
      <c r="U2014" t="s">
        <v>54</v>
      </c>
      <c r="AG2014" s="18">
        <v>1.5993E-2</v>
      </c>
    </row>
    <row r="2015" spans="1:33" x14ac:dyDescent="0.35">
      <c r="A2015" t="s">
        <v>4151</v>
      </c>
      <c r="B2015" t="s">
        <v>122</v>
      </c>
      <c r="C2015" t="s">
        <v>122</v>
      </c>
      <c r="F2015" t="s">
        <v>123</v>
      </c>
      <c r="G2015" s="1">
        <v>926</v>
      </c>
      <c r="H2015" s="1">
        <v>7.5</v>
      </c>
      <c r="I2015" s="2">
        <v>694500</v>
      </c>
      <c r="J2015" s="3">
        <v>2.8555500000000001E-3</v>
      </c>
      <c r="K2015" s="4">
        <v>243210615.34</v>
      </c>
      <c r="L2015" s="5">
        <v>10425001</v>
      </c>
      <c r="M2015" s="6">
        <v>23.329553189999999</v>
      </c>
      <c r="N2015" s="7">
        <f>IF(ISNUMBER(_xll.BDP($C2015, "DELTA_MID")),_xll.BDP($C2015, "DELTA_MID")," ")</f>
        <v>0.16217599999999999</v>
      </c>
      <c r="O2015" s="7" t="str">
        <f>IF(ISNUMBER(N2015),_xll.BDP($C2015, "OPT_UNDL_TICKER"),"")</f>
        <v>SPX</v>
      </c>
      <c r="P2015" s="8">
        <f>IF(ISNUMBER(N2015),_xll.BDP($C2015, "OPT_UNDL_PX")," ")</f>
        <v>5996.66</v>
      </c>
      <c r="Q2015" s="7">
        <f>IF(ISNUMBER(N2015),+G2015*_xll.BDP($C2015, "PX_POS_MULT_FACTOR")*P2015/K2015," ")</f>
        <v>2.2831680896153435</v>
      </c>
      <c r="R2015" s="8" t="str">
        <f>IF(OR($A2015="TUA",$A2015="TYA"),"",IF(ISNUMBER(_xll.BDP($C2015,"DUR_ADJ_OAS_MID")),_xll.BDP($C2015,"DUR_ADJ_OAS_MID"),IF(ISNUMBER(_xll.BDP($E2015&amp;" ISIN","DUR_ADJ_OAS_MID")),_xll.BDP($E2015&amp;" ISIN","DUR_ADJ_OAS_MID")," ")))</f>
        <v xml:space="preserve"> </v>
      </c>
      <c r="S2015" s="7">
        <f t="shared" si="30"/>
        <v>0.37027506810145788</v>
      </c>
      <c r="T2015" t="s">
        <v>123</v>
      </c>
      <c r="U2015" t="s">
        <v>54</v>
      </c>
      <c r="AG2015" s="18">
        <v>1.5993E-2</v>
      </c>
    </row>
    <row r="2016" spans="1:33" x14ac:dyDescent="0.35">
      <c r="A2016" t="s">
        <v>4151</v>
      </c>
      <c r="B2016" t="s">
        <v>124</v>
      </c>
      <c r="C2016" t="s">
        <v>124</v>
      </c>
      <c r="F2016" t="s">
        <v>125</v>
      </c>
      <c r="G2016" s="1">
        <v>224</v>
      </c>
      <c r="H2016" s="1">
        <v>1.2</v>
      </c>
      <c r="I2016" s="2">
        <v>26880</v>
      </c>
      <c r="J2016" s="3">
        <v>1.1052000000000001E-4</v>
      </c>
      <c r="K2016" s="4">
        <v>243210615.34</v>
      </c>
      <c r="L2016" s="5">
        <v>10425001</v>
      </c>
      <c r="M2016" s="6">
        <v>23.329553189999999</v>
      </c>
      <c r="N2016" s="7">
        <f>IF(ISNUMBER(_xll.BDP($C2016, "DELTA_MID")),_xll.BDP($C2016, "DELTA_MID")," ")</f>
        <v>-2.1066000000000001E-2</v>
      </c>
      <c r="O2016" s="7" t="str">
        <f>IF(ISNUMBER(N2016),_xll.BDP($C2016, "OPT_UNDL_TICKER"),"")</f>
        <v>SPX</v>
      </c>
      <c r="P2016" s="8">
        <f>IF(ISNUMBER(N2016),_xll.BDP($C2016, "OPT_UNDL_PX")," ")</f>
        <v>5996.66</v>
      </c>
      <c r="Q2016" s="7">
        <f>IF(ISNUMBER(N2016),+G2016*_xll.BDP($C2016, "PX_POS_MULT_FACTOR")*P2016/K2016," ")</f>
        <v>0.55229984025252377</v>
      </c>
      <c r="R2016" s="8" t="str">
        <f>IF(OR($A2016="TUA",$A2016="TYA"),"",IF(ISNUMBER(_xll.BDP($C2016,"DUR_ADJ_OAS_MID")),_xll.BDP($C2016,"DUR_ADJ_OAS_MID"),IF(ISNUMBER(_xll.BDP($E2016&amp;" ISIN","DUR_ADJ_OAS_MID")),_xll.BDP($E2016&amp;" ISIN","DUR_ADJ_OAS_MID")," ")))</f>
        <v xml:space="preserve"> </v>
      </c>
      <c r="S2016" s="7">
        <f t="shared" si="30"/>
        <v>-1.1634748434759666E-2</v>
      </c>
      <c r="T2016" t="s">
        <v>125</v>
      </c>
      <c r="U2016" t="s">
        <v>54</v>
      </c>
      <c r="AG2016" s="18">
        <v>1.5993E-2</v>
      </c>
    </row>
    <row r="2017" spans="1:33" x14ac:dyDescent="0.35">
      <c r="A2017" t="s">
        <v>4151</v>
      </c>
      <c r="B2017" t="s">
        <v>4089</v>
      </c>
      <c r="C2017" t="s">
        <v>4090</v>
      </c>
      <c r="F2017" t="s">
        <v>4091</v>
      </c>
      <c r="G2017" s="1">
        <v>-2850</v>
      </c>
      <c r="H2017" s="1">
        <v>0.28000000000000003</v>
      </c>
      <c r="I2017" s="2">
        <v>-79800</v>
      </c>
      <c r="J2017" s="3">
        <v>-3.2811E-4</v>
      </c>
      <c r="K2017" s="4">
        <v>243210615.34</v>
      </c>
      <c r="L2017" s="5">
        <v>10425001</v>
      </c>
      <c r="M2017" s="6">
        <v>23.329553189999999</v>
      </c>
      <c r="N2017" s="7">
        <f>IF(ISNUMBER(_xll.BDP($C2017, "DELTA_MID")),_xll.BDP($C2017, "DELTA_MID")," ")</f>
        <v>-0.25547500000000001</v>
      </c>
      <c r="O2017" s="7" t="str">
        <f>IF(ISNUMBER(N2017),_xll.BDP($C2017, "OPT_UNDL_TICKER"),"")</f>
        <v>GLD US</v>
      </c>
      <c r="P2017" s="8">
        <f>IF(ISNUMBER(N2017),_xll.BDP($C2017, "OPT_UNDL_PX")," ")</f>
        <v>249.27</v>
      </c>
      <c r="Q2017" s="7">
        <f>IF(ISNUMBER(N2017),+G2017*_xll.BDP($C2017, "PX_POS_MULT_FACTOR")*P2017/K2017," ")</f>
        <v>-0.29210053147016557</v>
      </c>
      <c r="R2017" s="8" t="str">
        <f>IF(OR($A2017="TUA",$A2017="TYA"),"",IF(ISNUMBER(_xll.BDP($C2017,"DUR_ADJ_OAS_MID")),_xll.BDP($C2017,"DUR_ADJ_OAS_MID"),IF(ISNUMBER(_xll.BDP($E2017&amp;" ISIN","DUR_ADJ_OAS_MID")),_xll.BDP($E2017&amp;" ISIN","DUR_ADJ_OAS_MID")," ")))</f>
        <v xml:space="preserve"> </v>
      </c>
      <c r="S2017" s="7">
        <f t="shared" si="30"/>
        <v>7.4624383277340556E-2</v>
      </c>
      <c r="T2017" t="s">
        <v>4091</v>
      </c>
      <c r="U2017" t="s">
        <v>54</v>
      </c>
      <c r="AG2017" s="18">
        <v>1.5993E-2</v>
      </c>
    </row>
    <row r="2018" spans="1:33" x14ac:dyDescent="0.35">
      <c r="A2018" t="s">
        <v>4151</v>
      </c>
      <c r="B2018" t="s">
        <v>4092</v>
      </c>
      <c r="C2018" t="s">
        <v>4093</v>
      </c>
      <c r="F2018" t="s">
        <v>4094</v>
      </c>
      <c r="G2018" s="1">
        <v>2850</v>
      </c>
      <c r="H2018" s="1">
        <v>8.5000000000000006E-2</v>
      </c>
      <c r="I2018" s="2">
        <v>24225</v>
      </c>
      <c r="J2018" s="3">
        <v>9.9610000000000003E-5</v>
      </c>
      <c r="K2018" s="4">
        <v>243210615.34</v>
      </c>
      <c r="L2018" s="5">
        <v>10425001</v>
      </c>
      <c r="M2018" s="6">
        <v>23.329553189999999</v>
      </c>
      <c r="N2018" s="7">
        <f>IF(ISNUMBER(_xll.BDP($C2018, "DELTA_MID")),_xll.BDP($C2018, "DELTA_MID")," ")</f>
        <v>-0.178067</v>
      </c>
      <c r="O2018" s="7" t="str">
        <f>IF(ISNUMBER(N2018),_xll.BDP($C2018, "OPT_UNDL_TICKER"),"")</f>
        <v>GLD US</v>
      </c>
      <c r="P2018" s="8">
        <f>IF(ISNUMBER(N2018),_xll.BDP($C2018, "OPT_UNDL_PX")," ")</f>
        <v>249.27</v>
      </c>
      <c r="Q2018" s="7">
        <f>IF(ISNUMBER(N2018),+G2018*_xll.BDP($C2018, "PX_POS_MULT_FACTOR")*P2018/K2018," ")</f>
        <v>0.29210053147016557</v>
      </c>
      <c r="R2018" s="8" t="str">
        <f>IF(OR($A2018="TUA",$A2018="TYA"),"",IF(ISNUMBER(_xll.BDP($C2018,"DUR_ADJ_OAS_MID")),_xll.BDP($C2018,"DUR_ADJ_OAS_MID"),IF(ISNUMBER(_xll.BDP($E2018&amp;" ISIN","DUR_ADJ_OAS_MID")),_xll.BDP($E2018&amp;" ISIN","DUR_ADJ_OAS_MID")," ")))</f>
        <v xml:space="preserve"> </v>
      </c>
      <c r="S2018" s="7">
        <f t="shared" si="30"/>
        <v>-5.2013465337297976E-2</v>
      </c>
      <c r="T2018" t="s">
        <v>4094</v>
      </c>
      <c r="U2018" t="s">
        <v>54</v>
      </c>
      <c r="AG2018" s="18">
        <v>1.5993E-2</v>
      </c>
    </row>
    <row r="2019" spans="1:33" x14ac:dyDescent="0.35">
      <c r="A2019" t="s">
        <v>4151</v>
      </c>
      <c r="B2019" t="s">
        <v>4156</v>
      </c>
      <c r="C2019" t="s">
        <v>4156</v>
      </c>
      <c r="F2019" t="s">
        <v>4157</v>
      </c>
      <c r="G2019" s="1">
        <v>-25</v>
      </c>
      <c r="H2019" s="1">
        <v>23.3</v>
      </c>
      <c r="I2019" s="2">
        <v>-58250</v>
      </c>
      <c r="J2019" s="3">
        <v>-2.3949999999999999E-4</v>
      </c>
      <c r="K2019" s="4">
        <v>243210615.34</v>
      </c>
      <c r="L2019" s="5">
        <v>10425001</v>
      </c>
      <c r="M2019" s="6">
        <v>23.329553189999999</v>
      </c>
      <c r="N2019" s="7">
        <f>IF(ISNUMBER(_xll.BDP($C2019, "DELTA_MID")),_xll.BDP($C2019, "DELTA_MID")," ")</f>
        <v>-6.0472999999999999E-2</v>
      </c>
      <c r="O2019" s="7" t="str">
        <f>IF(ISNUMBER(N2019),_xll.BDP($C2019, "OPT_UNDL_TICKER"),"")</f>
        <v>NDX</v>
      </c>
      <c r="P2019" s="8">
        <f>IF(ISNUMBER(N2019),_xll.BDP($C2019, "OPT_UNDL_PX")," ")</f>
        <v>21441.15</v>
      </c>
      <c r="Q2019" s="7">
        <f>IF(ISNUMBER(N2019),+G2019*_xll.BDP($C2019, "PX_POS_MULT_FACTOR")*P2019/K2019," ")</f>
        <v>-0.22039693836991878</v>
      </c>
      <c r="R2019" s="8" t="str">
        <f>IF(OR($A2019="TUA",$A2019="TYA"),"",IF(ISNUMBER(_xll.BDP($C2019,"DUR_ADJ_OAS_MID")),_xll.BDP($C2019,"DUR_ADJ_OAS_MID"),IF(ISNUMBER(_xll.BDP($E2019&amp;" ISIN","DUR_ADJ_OAS_MID")),_xll.BDP($E2019&amp;" ISIN","DUR_ADJ_OAS_MID")," ")))</f>
        <v xml:space="preserve"> </v>
      </c>
      <c r="S2019" s="7">
        <f t="shared" si="30"/>
        <v>1.3328064054044098E-2</v>
      </c>
      <c r="T2019" t="s">
        <v>4157</v>
      </c>
      <c r="U2019" t="s">
        <v>54</v>
      </c>
      <c r="AG2019" s="18">
        <v>1.5993E-2</v>
      </c>
    </row>
    <row r="2020" spans="1:33" x14ac:dyDescent="0.35">
      <c r="A2020" t="s">
        <v>4151</v>
      </c>
      <c r="B2020" t="s">
        <v>4158</v>
      </c>
      <c r="C2020" t="s">
        <v>4158</v>
      </c>
      <c r="F2020" t="s">
        <v>4159</v>
      </c>
      <c r="G2020" s="1">
        <v>25</v>
      </c>
      <c r="H2020" s="1">
        <v>4.8</v>
      </c>
      <c r="I2020" s="2">
        <v>12000</v>
      </c>
      <c r="J2020" s="3">
        <v>4.9339999999999999E-5</v>
      </c>
      <c r="K2020" s="4">
        <v>243210615.34</v>
      </c>
      <c r="L2020" s="5">
        <v>10425001</v>
      </c>
      <c r="M2020" s="6">
        <v>23.329553189999999</v>
      </c>
      <c r="N2020" s="7">
        <f>IF(ISNUMBER(_xll.BDP($C2020, "DELTA_MID")),_xll.BDP($C2020, "DELTA_MID")," ")</f>
        <v>-1.2553999999999999E-2</v>
      </c>
      <c r="O2020" s="7" t="str">
        <f>IF(ISNUMBER(N2020),_xll.BDP($C2020, "OPT_UNDL_TICKER"),"")</f>
        <v>NDX</v>
      </c>
      <c r="P2020" s="8">
        <f>IF(ISNUMBER(N2020),_xll.BDP($C2020, "OPT_UNDL_PX")," ")</f>
        <v>21441.15</v>
      </c>
      <c r="Q2020" s="7">
        <f>IF(ISNUMBER(N2020),+G2020*_xll.BDP($C2020, "PX_POS_MULT_FACTOR")*P2020/K2020," ")</f>
        <v>0.22039693836991878</v>
      </c>
      <c r="R2020" s="8" t="str">
        <f>IF(OR($A2020="TUA",$A2020="TYA"),"",IF(ISNUMBER(_xll.BDP($C2020,"DUR_ADJ_OAS_MID")),_xll.BDP($C2020,"DUR_ADJ_OAS_MID"),IF(ISNUMBER(_xll.BDP($E2020&amp;" ISIN","DUR_ADJ_OAS_MID")),_xll.BDP($E2020&amp;" ISIN","DUR_ADJ_OAS_MID")," ")))</f>
        <v xml:space="preserve"> </v>
      </c>
      <c r="S2020" s="7">
        <f t="shared" si="30"/>
        <v>-2.7668631642959601E-3</v>
      </c>
      <c r="T2020" t="s">
        <v>4159</v>
      </c>
      <c r="U2020" t="s">
        <v>54</v>
      </c>
      <c r="AG2020" s="18">
        <v>1.5993E-2</v>
      </c>
    </row>
    <row r="2021" spans="1:33" x14ac:dyDescent="0.35">
      <c r="A2021" t="s">
        <v>4151</v>
      </c>
      <c r="B2021" t="s">
        <v>4095</v>
      </c>
      <c r="C2021" t="s">
        <v>4095</v>
      </c>
      <c r="F2021" t="s">
        <v>4096</v>
      </c>
      <c r="G2021" s="1">
        <v>-234</v>
      </c>
      <c r="H2021" s="1">
        <v>3.0750000000000002</v>
      </c>
      <c r="I2021" s="2">
        <v>-71955</v>
      </c>
      <c r="J2021" s="3">
        <v>-2.9585000000000001E-4</v>
      </c>
      <c r="K2021" s="4">
        <v>243210615.34</v>
      </c>
      <c r="L2021" s="5">
        <v>10425001</v>
      </c>
      <c r="M2021" s="6">
        <v>23.329553189999999</v>
      </c>
      <c r="N2021" s="7">
        <f>IF(ISNUMBER(_xll.BDP($C2021, "DELTA_MID")),_xll.BDP($C2021, "DELTA_MID")," ")</f>
        <v>-7.0693000000000006E-2</v>
      </c>
      <c r="O2021" s="7" t="str">
        <f>IF(ISNUMBER(N2021),_xll.BDP($C2021, "OPT_UNDL_TICKER"),"")</f>
        <v>RUY</v>
      </c>
      <c r="P2021" s="8">
        <f>IF(ISNUMBER(N2021),_xll.BDP($C2021, "OPT_UNDL_PX")," ")</f>
        <v>2275.8820000000001</v>
      </c>
      <c r="Q2021" s="7">
        <f>IF(ISNUMBER(N2021),+G2021*_xll.BDP($C2021, "PX_POS_MULT_FACTOR")*P2021/K2021," ")</f>
        <v>-0.2189692202601867</v>
      </c>
      <c r="R2021" s="8" t="str">
        <f>IF(OR($A2021="TUA",$A2021="TYA"),"",IF(ISNUMBER(_xll.BDP($C2021,"DUR_ADJ_OAS_MID")),_xll.BDP($C2021,"DUR_ADJ_OAS_MID"),IF(ISNUMBER(_xll.BDP($E2021&amp;" ISIN","DUR_ADJ_OAS_MID")),_xll.BDP($E2021&amp;" ISIN","DUR_ADJ_OAS_MID")," ")))</f>
        <v xml:space="preserve"> </v>
      </c>
      <c r="S2021" s="7">
        <f t="shared" si="30"/>
        <v>1.547959108785338E-2</v>
      </c>
      <c r="T2021" t="s">
        <v>4096</v>
      </c>
      <c r="U2021" t="s">
        <v>54</v>
      </c>
      <c r="AG2021" s="18">
        <v>1.5993E-2</v>
      </c>
    </row>
    <row r="2022" spans="1:33" x14ac:dyDescent="0.35">
      <c r="A2022" t="s">
        <v>4151</v>
      </c>
      <c r="B2022" t="s">
        <v>4097</v>
      </c>
      <c r="C2022" t="s">
        <v>4097</v>
      </c>
      <c r="F2022" t="s">
        <v>4098</v>
      </c>
      <c r="G2022" s="1">
        <v>234</v>
      </c>
      <c r="H2022" s="1">
        <v>0.72499999999999998</v>
      </c>
      <c r="I2022" s="2">
        <v>16965</v>
      </c>
      <c r="J2022" s="3">
        <v>6.9750000000000001E-5</v>
      </c>
      <c r="K2022" s="4">
        <v>243210615.34</v>
      </c>
      <c r="L2022" s="5">
        <v>10425001</v>
      </c>
      <c r="M2022" s="6">
        <v>23.329553189999999</v>
      </c>
      <c r="N2022" s="7">
        <f>IF(ISNUMBER(_xll.BDP($C2022, "DELTA_MID")),_xll.BDP($C2022, "DELTA_MID")," ")</f>
        <v>-1.6063999999999998E-2</v>
      </c>
      <c r="O2022" s="7" t="str">
        <f>IF(ISNUMBER(N2022),_xll.BDP($C2022, "OPT_UNDL_TICKER"),"")</f>
        <v>RUY</v>
      </c>
      <c r="P2022" s="8">
        <f>IF(ISNUMBER(N2022),_xll.BDP($C2022, "OPT_UNDL_PX")," ")</f>
        <v>2275.8820000000001</v>
      </c>
      <c r="Q2022" s="7">
        <f>IF(ISNUMBER(N2022),+G2022*_xll.BDP($C2022, "PX_POS_MULT_FACTOR")*P2022/K2022," ")</f>
        <v>0.2189692202601867</v>
      </c>
      <c r="R2022" s="8" t="str">
        <f>IF(OR($A2022="TUA",$A2022="TYA"),"",IF(ISNUMBER(_xll.BDP($C2022,"DUR_ADJ_OAS_MID")),_xll.BDP($C2022,"DUR_ADJ_OAS_MID"),IF(ISNUMBER(_xll.BDP($E2022&amp;" ISIN","DUR_ADJ_OAS_MID")),_xll.BDP($E2022&amp;" ISIN","DUR_ADJ_OAS_MID")," ")))</f>
        <v xml:space="preserve"> </v>
      </c>
      <c r="S2022" s="7">
        <f t="shared" si="30"/>
        <v>-3.5175215542596386E-3</v>
      </c>
      <c r="T2022" t="s">
        <v>4098</v>
      </c>
      <c r="U2022" t="s">
        <v>54</v>
      </c>
      <c r="AG2022" s="18">
        <v>1.5993E-2</v>
      </c>
    </row>
    <row r="2023" spans="1:33" x14ac:dyDescent="0.35">
      <c r="A2023" t="s">
        <v>4151</v>
      </c>
      <c r="B2023" t="s">
        <v>4099</v>
      </c>
      <c r="C2023" t="s">
        <v>4099</v>
      </c>
      <c r="F2023" t="s">
        <v>4100</v>
      </c>
      <c r="G2023" s="1">
        <v>-104</v>
      </c>
      <c r="H2023" s="1">
        <v>4.9000000000000004</v>
      </c>
      <c r="I2023" s="2">
        <v>-50960</v>
      </c>
      <c r="J2023" s="3">
        <v>-2.0953000000000001E-4</v>
      </c>
      <c r="K2023" s="4">
        <v>243210615.34</v>
      </c>
      <c r="L2023" s="5">
        <v>10425001</v>
      </c>
      <c r="M2023" s="6">
        <v>23.329553189999999</v>
      </c>
      <c r="N2023" s="7">
        <f>IF(ISNUMBER(_xll.BDP($C2023, "DELTA_MID")),_xll.BDP($C2023, "DELTA_MID")," ")</f>
        <v>-5.9402000000000003E-2</v>
      </c>
      <c r="O2023" s="7" t="str">
        <f>IF(ISNUMBER(N2023),_xll.BDP($C2023, "OPT_UNDL_TICKER"),"")</f>
        <v>SPX</v>
      </c>
      <c r="P2023" s="8">
        <f>IF(ISNUMBER(N2023),_xll.BDP($C2023, "OPT_UNDL_PX")," ")</f>
        <v>5996.66</v>
      </c>
      <c r="Q2023" s="7">
        <f>IF(ISNUMBER(N2023),+G2023*_xll.BDP($C2023, "PX_POS_MULT_FACTOR")*P2023/K2023," ")</f>
        <v>-0.25642492583152887</v>
      </c>
      <c r="R2023" s="8" t="str">
        <f>IF(OR($A2023="TUA",$A2023="TYA"),"",IF(ISNUMBER(_xll.BDP($C2023,"DUR_ADJ_OAS_MID")),_xll.BDP($C2023,"DUR_ADJ_OAS_MID"),IF(ISNUMBER(_xll.BDP($E2023&amp;" ISIN","DUR_ADJ_OAS_MID")),_xll.BDP($E2023&amp;" ISIN","DUR_ADJ_OAS_MID")," ")))</f>
        <v xml:space="preserve"> </v>
      </c>
      <c r="S2023" s="7">
        <f t="shared" si="30"/>
        <v>1.523215344424448E-2</v>
      </c>
      <c r="T2023" t="s">
        <v>4100</v>
      </c>
      <c r="U2023" t="s">
        <v>54</v>
      </c>
      <c r="AG2023" s="18">
        <v>1.5993E-2</v>
      </c>
    </row>
    <row r="2024" spans="1:33" x14ac:dyDescent="0.35">
      <c r="A2024" t="s">
        <v>4151</v>
      </c>
      <c r="B2024" t="s">
        <v>4101</v>
      </c>
      <c r="C2024" t="s">
        <v>4101</v>
      </c>
      <c r="F2024" t="s">
        <v>4102</v>
      </c>
      <c r="G2024" s="1">
        <v>104</v>
      </c>
      <c r="H2024" s="1">
        <v>1.7</v>
      </c>
      <c r="I2024" s="2">
        <v>17680</v>
      </c>
      <c r="J2024" s="3">
        <v>7.2689999999999997E-5</v>
      </c>
      <c r="K2024" s="4">
        <v>243210615.34</v>
      </c>
      <c r="L2024" s="5">
        <v>10425001</v>
      </c>
      <c r="M2024" s="6">
        <v>23.329553189999999</v>
      </c>
      <c r="N2024" s="7">
        <f>IF(ISNUMBER(_xll.BDP($C2024, "DELTA_MID")),_xll.BDP($C2024, "DELTA_MID")," ")</f>
        <v>-1.7721000000000001E-2</v>
      </c>
      <c r="O2024" s="7" t="str">
        <f>IF(ISNUMBER(N2024),_xll.BDP($C2024, "OPT_UNDL_TICKER"),"")</f>
        <v>SPX</v>
      </c>
      <c r="P2024" s="8">
        <f>IF(ISNUMBER(N2024),_xll.BDP($C2024, "OPT_UNDL_PX")," ")</f>
        <v>5996.66</v>
      </c>
      <c r="Q2024" s="7">
        <f>IF(ISNUMBER(N2024),+G2024*_xll.BDP($C2024, "PX_POS_MULT_FACTOR")*P2024/K2024," ")</f>
        <v>0.25642492583152887</v>
      </c>
      <c r="R2024" s="8" t="str">
        <f>IF(OR($A2024="TUA",$A2024="TYA"),"",IF(ISNUMBER(_xll.BDP($C2024,"DUR_ADJ_OAS_MID")),_xll.BDP($C2024,"DUR_ADJ_OAS_MID"),IF(ISNUMBER(_xll.BDP($E2024&amp;" ISIN","DUR_ADJ_OAS_MID")),_xll.BDP($E2024&amp;" ISIN","DUR_ADJ_OAS_MID")," ")))</f>
        <v xml:space="preserve"> </v>
      </c>
      <c r="S2024" s="7">
        <f t="shared" si="30"/>
        <v>-4.5441061106605233E-3</v>
      </c>
      <c r="T2024" t="s">
        <v>4102</v>
      </c>
      <c r="U2024" t="s">
        <v>54</v>
      </c>
      <c r="AG2024" s="18">
        <v>1.5993E-2</v>
      </c>
    </row>
    <row r="2025" spans="1:33" x14ac:dyDescent="0.35">
      <c r="A2025" t="s">
        <v>4151</v>
      </c>
      <c r="B2025" t="s">
        <v>126</v>
      </c>
      <c r="C2025" t="s">
        <v>127</v>
      </c>
      <c r="F2025" t="s">
        <v>128</v>
      </c>
      <c r="G2025" s="1">
        <v>-2299</v>
      </c>
      <c r="H2025" s="1">
        <v>0.65</v>
      </c>
      <c r="I2025" s="2">
        <v>-149435</v>
      </c>
      <c r="J2025" s="3">
        <v>-6.1443000000000001E-4</v>
      </c>
      <c r="K2025" s="4">
        <v>243210615.34</v>
      </c>
      <c r="L2025" s="5">
        <v>10425001</v>
      </c>
      <c r="M2025" s="6">
        <v>23.329553189999999</v>
      </c>
      <c r="N2025" s="7">
        <f>IF(ISNUMBER(_xll.BDP($C2025, "DELTA_MID")),_xll.BDP($C2025, "DELTA_MID")," ")</f>
        <v>-0.13839399999999999</v>
      </c>
      <c r="O2025" s="7" t="str">
        <f>IF(ISNUMBER(N2025),_xll.BDP($C2025, "OPT_UNDL_TICKER"),"")</f>
        <v>GLD US</v>
      </c>
      <c r="P2025" s="8">
        <f>IF(ISNUMBER(N2025),_xll.BDP($C2025, "OPT_UNDL_PX")," ")</f>
        <v>249.27</v>
      </c>
      <c r="Q2025" s="7">
        <f>IF(ISNUMBER(N2025),+G2025*_xll.BDP($C2025, "PX_POS_MULT_FACTOR")*P2025/K2025," ")</f>
        <v>-0.23562776205260022</v>
      </c>
      <c r="R2025" s="8" t="str">
        <f>IF(OR($A2025="TUA",$A2025="TYA"),"",IF(ISNUMBER(_xll.BDP($C2025,"DUR_ADJ_OAS_MID")),_xll.BDP($C2025,"DUR_ADJ_OAS_MID"),IF(ISNUMBER(_xll.BDP($E2025&amp;" ISIN","DUR_ADJ_OAS_MID")),_xll.BDP($E2025&amp;" ISIN","DUR_ADJ_OAS_MID")," ")))</f>
        <v xml:space="preserve"> </v>
      </c>
      <c r="S2025" s="7">
        <f t="shared" si="30"/>
        <v>3.2609468501507553E-2</v>
      </c>
      <c r="T2025" t="s">
        <v>128</v>
      </c>
      <c r="U2025" t="s">
        <v>54</v>
      </c>
      <c r="AG2025" s="18">
        <v>1.5993E-2</v>
      </c>
    </row>
    <row r="2026" spans="1:33" x14ac:dyDescent="0.35">
      <c r="A2026" t="s">
        <v>4151</v>
      </c>
      <c r="B2026" t="s">
        <v>129</v>
      </c>
      <c r="C2026" t="s">
        <v>130</v>
      </c>
      <c r="F2026" t="s">
        <v>131</v>
      </c>
      <c r="G2026" s="1">
        <v>2299</v>
      </c>
      <c r="H2026" s="1">
        <v>7.0000000000000007E-2</v>
      </c>
      <c r="I2026" s="2">
        <v>16093</v>
      </c>
      <c r="J2026" s="3">
        <v>6.6169999999999998E-5</v>
      </c>
      <c r="K2026" s="4">
        <v>243210615.34</v>
      </c>
      <c r="L2026" s="5">
        <v>10425001</v>
      </c>
      <c r="M2026" s="6">
        <v>23.329553189999999</v>
      </c>
      <c r="N2026" s="7">
        <f>IF(ISNUMBER(_xll.BDP($C2026, "DELTA_MID")),_xll.BDP($C2026, "DELTA_MID")," ")</f>
        <v>-0.11885800000000001</v>
      </c>
      <c r="O2026" s="7" t="str">
        <f>IF(ISNUMBER(N2026),_xll.BDP($C2026, "OPT_UNDL_TICKER"),"")</f>
        <v>GLD US</v>
      </c>
      <c r="P2026" s="8">
        <f>IF(ISNUMBER(N2026),_xll.BDP($C2026, "OPT_UNDL_PX")," ")</f>
        <v>249.27</v>
      </c>
      <c r="Q2026" s="7">
        <f>IF(ISNUMBER(N2026),+G2026*_xll.BDP($C2026, "PX_POS_MULT_FACTOR")*P2026/K2026," ")</f>
        <v>0.23562776205260022</v>
      </c>
      <c r="R2026" s="8" t="str">
        <f>IF(OR($A2026="TUA",$A2026="TYA"),"",IF(ISNUMBER(_xll.BDP($C2026,"DUR_ADJ_OAS_MID")),_xll.BDP($C2026,"DUR_ADJ_OAS_MID"),IF(ISNUMBER(_xll.BDP($E2026&amp;" ISIN","DUR_ADJ_OAS_MID")),_xll.BDP($E2026&amp;" ISIN","DUR_ADJ_OAS_MID")," ")))</f>
        <v xml:space="preserve"> </v>
      </c>
      <c r="S2026" s="7">
        <f t="shared" si="30"/>
        <v>-2.8006244542047958E-2</v>
      </c>
      <c r="T2026" t="s">
        <v>131</v>
      </c>
      <c r="U2026" t="s">
        <v>54</v>
      </c>
      <c r="AG2026" s="18">
        <v>1.5993E-2</v>
      </c>
    </row>
    <row r="2027" spans="1:33" x14ac:dyDescent="0.35">
      <c r="A2027" t="s">
        <v>4151</v>
      </c>
      <c r="B2027" t="s">
        <v>132</v>
      </c>
      <c r="C2027" t="s">
        <v>133</v>
      </c>
      <c r="F2027" t="s">
        <v>134</v>
      </c>
      <c r="G2027" s="1">
        <v>-516</v>
      </c>
      <c r="H2027" s="1">
        <v>4.4000000000000004</v>
      </c>
      <c r="I2027" s="2">
        <v>-227040</v>
      </c>
      <c r="J2027" s="3">
        <v>-9.3351000000000003E-4</v>
      </c>
      <c r="K2027" s="4">
        <v>243210615.34</v>
      </c>
      <c r="L2027" s="5">
        <v>10425001</v>
      </c>
      <c r="M2027" s="6">
        <v>23.329553189999999</v>
      </c>
      <c r="N2027" s="7">
        <f>IF(ISNUMBER(_xll.BDP($C2027, "DELTA_MID")),_xll.BDP($C2027, "DELTA_MID")," ")</f>
        <v>-9.2550999999999994E-2</v>
      </c>
      <c r="O2027" s="7" t="str">
        <f>IF(ISNUMBER(N2027),_xll.BDP($C2027, "OPT_UNDL_TICKER"),"")</f>
        <v>MSTR US</v>
      </c>
      <c r="P2027" s="8">
        <f>IF(ISNUMBER(N2027),_xll.BDP($C2027, "OPT_UNDL_PX")," ")</f>
        <v>396.5</v>
      </c>
      <c r="Q2027" s="7">
        <f>IF(ISNUMBER(N2027),+G2027*_xll.BDP($C2027, "PX_POS_MULT_FACTOR")*P2027/K2027," ")</f>
        <v>-8.412215055415434E-2</v>
      </c>
      <c r="R2027" s="8" t="str">
        <f>IF(OR($A2027="TUA",$A2027="TYA"),"",IF(ISNUMBER(_xll.BDP($C2027,"DUR_ADJ_OAS_MID")),_xll.BDP($C2027,"DUR_ADJ_OAS_MID"),IF(ISNUMBER(_xll.BDP($E2027&amp;" ISIN","DUR_ADJ_OAS_MID")),_xll.BDP($E2027&amp;" ISIN","DUR_ADJ_OAS_MID")," ")))</f>
        <v xml:space="preserve"> </v>
      </c>
      <c r="S2027" s="7">
        <f t="shared" si="30"/>
        <v>7.7855891559375379E-3</v>
      </c>
      <c r="T2027" t="s">
        <v>134</v>
      </c>
      <c r="U2027" t="s">
        <v>54</v>
      </c>
      <c r="AG2027" s="18">
        <v>1.5993E-2</v>
      </c>
    </row>
    <row r="2028" spans="1:33" x14ac:dyDescent="0.35">
      <c r="A2028" t="s">
        <v>4151</v>
      </c>
      <c r="B2028" t="s">
        <v>135</v>
      </c>
      <c r="C2028" t="s">
        <v>136</v>
      </c>
      <c r="F2028" t="s">
        <v>137</v>
      </c>
      <c r="G2028" s="1">
        <v>-395</v>
      </c>
      <c r="H2028" s="1">
        <v>3.0550000000000002</v>
      </c>
      <c r="I2028" s="2">
        <v>-120672.5</v>
      </c>
      <c r="J2028" s="3">
        <v>-4.9616000000000005E-4</v>
      </c>
      <c r="K2028" s="4">
        <v>243210615.34</v>
      </c>
      <c r="L2028" s="5">
        <v>10425001</v>
      </c>
      <c r="M2028" s="6">
        <v>23.329553189999999</v>
      </c>
      <c r="N2028" s="7">
        <f>IF(ISNUMBER(_xll.BDP($C2028, "DELTA_MID")),_xll.BDP($C2028, "DELTA_MID")," ")</f>
        <v>-6.6458000000000003E-2</v>
      </c>
      <c r="O2028" s="7" t="str">
        <f>IF(ISNUMBER(N2028),_xll.BDP($C2028, "OPT_UNDL_TICKER"),"")</f>
        <v>MSTR US</v>
      </c>
      <c r="P2028" s="8">
        <f>IF(ISNUMBER(N2028),_xll.BDP($C2028, "OPT_UNDL_PX")," ")</f>
        <v>396.5</v>
      </c>
      <c r="Q2028" s="7">
        <f>IF(ISNUMBER(N2028),+G2028*_xll.BDP($C2028, "PX_POS_MULT_FACTOR")*P2028/K2028," ")</f>
        <v>-6.4395832304052256E-2</v>
      </c>
      <c r="R2028" s="8" t="str">
        <f>IF(OR($A2028="TUA",$A2028="TYA"),"",IF(ISNUMBER(_xll.BDP($C2028,"DUR_ADJ_OAS_MID")),_xll.BDP($C2028,"DUR_ADJ_OAS_MID"),IF(ISNUMBER(_xll.BDP($E2028&amp;" ISIN","DUR_ADJ_OAS_MID")),_xll.BDP($E2028&amp;" ISIN","DUR_ADJ_OAS_MID")," ")))</f>
        <v xml:space="preserve"> </v>
      </c>
      <c r="S2028" s="7">
        <f t="shared" si="30"/>
        <v>4.279618223262705E-3</v>
      </c>
      <c r="T2028" t="s">
        <v>137</v>
      </c>
      <c r="U2028" t="s">
        <v>54</v>
      </c>
      <c r="AG2028" s="18">
        <v>1.5993E-2</v>
      </c>
    </row>
    <row r="2029" spans="1:33" x14ac:dyDescent="0.35">
      <c r="A2029" t="s">
        <v>4151</v>
      </c>
      <c r="B2029" t="s">
        <v>138</v>
      </c>
      <c r="C2029" t="s">
        <v>139</v>
      </c>
      <c r="F2029" t="s">
        <v>140</v>
      </c>
      <c r="G2029" s="1">
        <v>516</v>
      </c>
      <c r="H2029" s="1">
        <v>1.7350000000000001</v>
      </c>
      <c r="I2029" s="2">
        <v>89526</v>
      </c>
      <c r="J2029" s="3">
        <v>3.681E-4</v>
      </c>
      <c r="K2029" s="4">
        <v>243210615.34</v>
      </c>
      <c r="L2029" s="5">
        <v>10425001</v>
      </c>
      <c r="M2029" s="6">
        <v>23.329553189999999</v>
      </c>
      <c r="N2029" s="7">
        <f>IF(ISNUMBER(_xll.BDP($C2029, "DELTA_MID")),_xll.BDP($C2029, "DELTA_MID")," ")</f>
        <v>-3.5705000000000001E-2</v>
      </c>
      <c r="O2029" s="7" t="str">
        <f>IF(ISNUMBER(N2029),_xll.BDP($C2029, "OPT_UNDL_TICKER"),"")</f>
        <v>MSTR US</v>
      </c>
      <c r="P2029" s="8">
        <f>IF(ISNUMBER(N2029),_xll.BDP($C2029, "OPT_UNDL_PX")," ")</f>
        <v>396.5</v>
      </c>
      <c r="Q2029" s="7">
        <f>IF(ISNUMBER(N2029),+G2029*_xll.BDP($C2029, "PX_POS_MULT_FACTOR")*P2029/K2029," ")</f>
        <v>8.412215055415434E-2</v>
      </c>
      <c r="R2029" s="8" t="str">
        <f>IF(OR($A2029="TUA",$A2029="TYA"),"",IF(ISNUMBER(_xll.BDP($C2029,"DUR_ADJ_OAS_MID")),_xll.BDP($C2029,"DUR_ADJ_OAS_MID"),IF(ISNUMBER(_xll.BDP($E2029&amp;" ISIN","DUR_ADJ_OAS_MID")),_xll.BDP($E2029&amp;" ISIN","DUR_ADJ_OAS_MID")," ")))</f>
        <v xml:space="preserve"> </v>
      </c>
      <c r="S2029" s="7">
        <f t="shared" si="30"/>
        <v>-3.0035813855360809E-3</v>
      </c>
      <c r="T2029" t="s">
        <v>140</v>
      </c>
      <c r="U2029" t="s">
        <v>54</v>
      </c>
      <c r="AG2029" s="18">
        <v>1.5993E-2</v>
      </c>
    </row>
    <row r="2030" spans="1:33" x14ac:dyDescent="0.35">
      <c r="A2030" t="s">
        <v>4151</v>
      </c>
      <c r="B2030" t="s">
        <v>141</v>
      </c>
      <c r="C2030" t="s">
        <v>142</v>
      </c>
      <c r="F2030" t="s">
        <v>143</v>
      </c>
      <c r="G2030" s="1">
        <v>395</v>
      </c>
      <c r="H2030" s="1">
        <v>1</v>
      </c>
      <c r="I2030" s="2">
        <v>39500</v>
      </c>
      <c r="J2030" s="3">
        <v>1.6241000000000001E-4</v>
      </c>
      <c r="K2030" s="4">
        <v>243210615.34</v>
      </c>
      <c r="L2030" s="5">
        <v>10425001</v>
      </c>
      <c r="M2030" s="6">
        <v>23.329553189999999</v>
      </c>
      <c r="N2030" s="7">
        <f>IF(ISNUMBER(_xll.BDP($C2030, "DELTA_MID")),_xll.BDP($C2030, "DELTA_MID")," ")</f>
        <v>-1.9809E-2</v>
      </c>
      <c r="O2030" s="7" t="str">
        <f>IF(ISNUMBER(N2030),_xll.BDP($C2030, "OPT_UNDL_TICKER"),"")</f>
        <v>MSTR US</v>
      </c>
      <c r="P2030" s="8">
        <f>IF(ISNUMBER(N2030),_xll.BDP($C2030, "OPT_UNDL_PX")," ")</f>
        <v>396.5</v>
      </c>
      <c r="Q2030" s="7">
        <f>IF(ISNUMBER(N2030),+G2030*_xll.BDP($C2030, "PX_POS_MULT_FACTOR")*P2030/K2030," ")</f>
        <v>6.4395832304052256E-2</v>
      </c>
      <c r="R2030" s="8" t="str">
        <f>IF(OR($A2030="TUA",$A2030="TYA"),"",IF(ISNUMBER(_xll.BDP($C2030,"DUR_ADJ_OAS_MID")),_xll.BDP($C2030,"DUR_ADJ_OAS_MID"),IF(ISNUMBER(_xll.BDP($E2030&amp;" ISIN","DUR_ADJ_OAS_MID")),_xll.BDP($E2030&amp;" ISIN","DUR_ADJ_OAS_MID")," ")))</f>
        <v xml:space="preserve"> </v>
      </c>
      <c r="S2030" s="7">
        <f t="shared" si="30"/>
        <v>-1.2756170421109711E-3</v>
      </c>
      <c r="T2030" t="s">
        <v>143</v>
      </c>
      <c r="U2030" t="s">
        <v>54</v>
      </c>
      <c r="AG2030" s="18">
        <v>1.5993E-2</v>
      </c>
    </row>
    <row r="2031" spans="1:33" x14ac:dyDescent="0.35">
      <c r="A2031" t="s">
        <v>4151</v>
      </c>
      <c r="B2031" t="s">
        <v>4160</v>
      </c>
      <c r="C2031" t="s">
        <v>4160</v>
      </c>
      <c r="F2031" t="s">
        <v>4161</v>
      </c>
      <c r="G2031" s="1">
        <v>-24</v>
      </c>
      <c r="H2031" s="1">
        <v>31.2</v>
      </c>
      <c r="I2031" s="2">
        <v>-74880</v>
      </c>
      <c r="J2031" s="3">
        <v>-3.0788000000000001E-4</v>
      </c>
      <c r="K2031" s="4">
        <v>243210615.34</v>
      </c>
      <c r="L2031" s="5">
        <v>10425001</v>
      </c>
      <c r="M2031" s="6">
        <v>23.329553189999999</v>
      </c>
      <c r="N2031" s="7">
        <f>IF(ISNUMBER(_xll.BDP($C2031, "DELTA_MID")),_xll.BDP($C2031, "DELTA_MID")," ")</f>
        <v>-6.7603999999999997E-2</v>
      </c>
      <c r="O2031" s="7" t="str">
        <f>IF(ISNUMBER(N2031),_xll.BDP($C2031, "OPT_UNDL_TICKER"),"")</f>
        <v>NDX</v>
      </c>
      <c r="P2031" s="8">
        <f>IF(ISNUMBER(N2031),_xll.BDP($C2031, "OPT_UNDL_PX")," ")</f>
        <v>21441.15</v>
      </c>
      <c r="Q2031" s="7">
        <f>IF(ISNUMBER(N2031),+G2031*_xll.BDP($C2031, "PX_POS_MULT_FACTOR")*P2031/K2031," ")</f>
        <v>-0.21158106083512201</v>
      </c>
      <c r="R2031" s="8" t="str">
        <f>IF(OR($A2031="TUA",$A2031="TYA"),"",IF(ISNUMBER(_xll.BDP($C2031,"DUR_ADJ_OAS_MID")),_xll.BDP($C2031,"DUR_ADJ_OAS_MID"),IF(ISNUMBER(_xll.BDP($E2031&amp;" ISIN","DUR_ADJ_OAS_MID")),_xll.BDP($E2031&amp;" ISIN","DUR_ADJ_OAS_MID")," ")))</f>
        <v xml:space="preserve"> </v>
      </c>
      <c r="S2031" s="7">
        <f t="shared" si="30"/>
        <v>1.4303726036697589E-2</v>
      </c>
      <c r="T2031" t="s">
        <v>4161</v>
      </c>
      <c r="U2031" t="s">
        <v>54</v>
      </c>
      <c r="AG2031" s="18">
        <v>1.5993E-2</v>
      </c>
    </row>
    <row r="2032" spans="1:33" x14ac:dyDescent="0.35">
      <c r="A2032" t="s">
        <v>4151</v>
      </c>
      <c r="B2032" t="s">
        <v>4162</v>
      </c>
      <c r="C2032" t="s">
        <v>4162</v>
      </c>
      <c r="F2032" t="s">
        <v>4163</v>
      </c>
      <c r="G2032" s="1">
        <v>24</v>
      </c>
      <c r="H2032" s="1">
        <v>7.5</v>
      </c>
      <c r="I2032" s="2">
        <v>18000</v>
      </c>
      <c r="J2032" s="3">
        <v>7.4010000000000005E-5</v>
      </c>
      <c r="K2032" s="4">
        <v>243210615.34</v>
      </c>
      <c r="L2032" s="5">
        <v>10425001</v>
      </c>
      <c r="M2032" s="6">
        <v>23.329553189999999</v>
      </c>
      <c r="N2032" s="7">
        <f>IF(ISNUMBER(_xll.BDP($C2032, "DELTA_MID")),_xll.BDP($C2032, "DELTA_MID")," ")</f>
        <v>-1.6338999999999999E-2</v>
      </c>
      <c r="O2032" s="7" t="str">
        <f>IF(ISNUMBER(N2032),_xll.BDP($C2032, "OPT_UNDL_TICKER"),"")</f>
        <v>NDX</v>
      </c>
      <c r="P2032" s="8">
        <f>IF(ISNUMBER(N2032),_xll.BDP($C2032, "OPT_UNDL_PX")," ")</f>
        <v>21441.15</v>
      </c>
      <c r="Q2032" s="7">
        <f>IF(ISNUMBER(N2032),+G2032*_xll.BDP($C2032, "PX_POS_MULT_FACTOR")*P2032/K2032," ")</f>
        <v>0.21158106083512201</v>
      </c>
      <c r="R2032" s="8" t="str">
        <f>IF(OR($A2032="TUA",$A2032="TYA"),"",IF(ISNUMBER(_xll.BDP($C2032,"DUR_ADJ_OAS_MID")),_xll.BDP($C2032,"DUR_ADJ_OAS_MID"),IF(ISNUMBER(_xll.BDP($E2032&amp;" ISIN","DUR_ADJ_OAS_MID")),_xll.BDP($E2032&amp;" ISIN","DUR_ADJ_OAS_MID")," ")))</f>
        <v xml:space="preserve"> </v>
      </c>
      <c r="S2032" s="7">
        <f t="shared" si="30"/>
        <v>-3.4570229529850586E-3</v>
      </c>
      <c r="T2032" t="s">
        <v>4163</v>
      </c>
      <c r="U2032" t="s">
        <v>54</v>
      </c>
      <c r="AG2032" s="18">
        <v>1.5993E-2</v>
      </c>
    </row>
    <row r="2033" spans="1:33" x14ac:dyDescent="0.35">
      <c r="A2033" t="s">
        <v>4151</v>
      </c>
      <c r="B2033" t="s">
        <v>144</v>
      </c>
      <c r="C2033" t="s">
        <v>144</v>
      </c>
      <c r="F2033" t="s">
        <v>145</v>
      </c>
      <c r="G2033" s="1">
        <v>-203</v>
      </c>
      <c r="H2033" s="1">
        <v>4.3</v>
      </c>
      <c r="I2033" s="2">
        <v>-87290</v>
      </c>
      <c r="J2033" s="3">
        <v>-3.5890999999999999E-4</v>
      </c>
      <c r="K2033" s="4">
        <v>243210615.34</v>
      </c>
      <c r="L2033" s="5">
        <v>10425001</v>
      </c>
      <c r="M2033" s="6">
        <v>23.329553189999999</v>
      </c>
      <c r="N2033" s="7">
        <f>IF(ISNUMBER(_xll.BDP($C2033, "DELTA_MID")),_xll.BDP($C2033, "DELTA_MID")," ")</f>
        <v>-8.7895000000000001E-2</v>
      </c>
      <c r="O2033" s="7" t="str">
        <f>IF(ISNUMBER(N2033),_xll.BDP($C2033, "OPT_UNDL_TICKER"),"")</f>
        <v>RUY</v>
      </c>
      <c r="P2033" s="8">
        <f>IF(ISNUMBER(N2033),_xll.BDP($C2033, "OPT_UNDL_PX")," ")</f>
        <v>2275.8820000000001</v>
      </c>
      <c r="Q2033" s="7">
        <f>IF(ISNUMBER(N2033),+G2033*_xll.BDP($C2033, "PX_POS_MULT_FACTOR")*P2033/K2033," ")</f>
        <v>-0.18996047740520469</v>
      </c>
      <c r="R2033" s="8" t="str">
        <f>IF(OR($A2033="TUA",$A2033="TYA"),"",IF(ISNUMBER(_xll.BDP($C2033,"DUR_ADJ_OAS_MID")),_xll.BDP($C2033,"DUR_ADJ_OAS_MID"),IF(ISNUMBER(_xll.BDP($E2033&amp;" ISIN","DUR_ADJ_OAS_MID")),_xll.BDP($E2033&amp;" ISIN","DUR_ADJ_OAS_MID")," ")))</f>
        <v xml:space="preserve"> </v>
      </c>
      <c r="S2033" s="7">
        <f t="shared" si="30"/>
        <v>1.6696576161530467E-2</v>
      </c>
      <c r="T2033" t="s">
        <v>145</v>
      </c>
      <c r="U2033" t="s">
        <v>54</v>
      </c>
      <c r="AG2033" s="18">
        <v>1.5993E-2</v>
      </c>
    </row>
    <row r="2034" spans="1:33" x14ac:dyDescent="0.35">
      <c r="A2034" t="s">
        <v>4151</v>
      </c>
      <c r="B2034" t="s">
        <v>146</v>
      </c>
      <c r="C2034" t="s">
        <v>146</v>
      </c>
      <c r="F2034" t="s">
        <v>147</v>
      </c>
      <c r="G2034" s="1">
        <v>203</v>
      </c>
      <c r="H2034" s="1">
        <v>0.95</v>
      </c>
      <c r="I2034" s="2">
        <v>19285</v>
      </c>
      <c r="J2034" s="3">
        <v>7.9289999999999995E-5</v>
      </c>
      <c r="K2034" s="4">
        <v>243210615.34</v>
      </c>
      <c r="L2034" s="5">
        <v>10425001</v>
      </c>
      <c r="M2034" s="6">
        <v>23.329553189999999</v>
      </c>
      <c r="N2034" s="7">
        <f>IF(ISNUMBER(_xll.BDP($C2034, "DELTA_MID")),_xll.BDP($C2034, "DELTA_MID")," ")</f>
        <v>-1.9172999999999999E-2</v>
      </c>
      <c r="O2034" s="7" t="str">
        <f>IF(ISNUMBER(N2034),_xll.BDP($C2034, "OPT_UNDL_TICKER"),"")</f>
        <v>RUY</v>
      </c>
      <c r="P2034" s="8">
        <f>IF(ISNUMBER(N2034),_xll.BDP($C2034, "OPT_UNDL_PX")," ")</f>
        <v>2275.8820000000001</v>
      </c>
      <c r="Q2034" s="7">
        <f>IF(ISNUMBER(N2034),+G2034*_xll.BDP($C2034, "PX_POS_MULT_FACTOR")*P2034/K2034," ")</f>
        <v>0.18996047740520469</v>
      </c>
      <c r="R2034" s="8" t="str">
        <f>IF(OR($A2034="TUA",$A2034="TYA"),"",IF(ISNUMBER(_xll.BDP($C2034,"DUR_ADJ_OAS_MID")),_xll.BDP($C2034,"DUR_ADJ_OAS_MID"),IF(ISNUMBER(_xll.BDP($E2034&amp;" ISIN","DUR_ADJ_OAS_MID")),_xll.BDP($E2034&amp;" ISIN","DUR_ADJ_OAS_MID")," ")))</f>
        <v xml:space="preserve"> </v>
      </c>
      <c r="S2034" s="7">
        <f t="shared" si="30"/>
        <v>-3.6421122332899892E-3</v>
      </c>
      <c r="T2034" t="s">
        <v>147</v>
      </c>
      <c r="U2034" t="s">
        <v>54</v>
      </c>
      <c r="AG2034" s="18">
        <v>1.5993E-2</v>
      </c>
    </row>
    <row r="2035" spans="1:33" x14ac:dyDescent="0.35">
      <c r="A2035" t="s">
        <v>4151</v>
      </c>
      <c r="B2035" t="s">
        <v>148</v>
      </c>
      <c r="C2035" t="s">
        <v>148</v>
      </c>
      <c r="F2035" t="s">
        <v>149</v>
      </c>
      <c r="G2035" s="1">
        <v>-90</v>
      </c>
      <c r="H2035" s="1">
        <v>7.6</v>
      </c>
      <c r="I2035" s="2">
        <v>-68400</v>
      </c>
      <c r="J2035" s="3">
        <v>-2.8123999999999998E-4</v>
      </c>
      <c r="K2035" s="4">
        <v>243210615.34</v>
      </c>
      <c r="L2035" s="5">
        <v>10425001</v>
      </c>
      <c r="M2035" s="6">
        <v>23.329553189999999</v>
      </c>
      <c r="N2035" s="7">
        <f>IF(ISNUMBER(_xll.BDP($C2035, "DELTA_MID")),_xll.BDP($C2035, "DELTA_MID")," ")</f>
        <v>-7.6308000000000001E-2</v>
      </c>
      <c r="O2035" s="7" t="str">
        <f>IF(ISNUMBER(N2035),_xll.BDP($C2035, "OPT_UNDL_TICKER"),"")</f>
        <v>SPX</v>
      </c>
      <c r="P2035" s="8">
        <f>IF(ISNUMBER(N2035),_xll.BDP($C2035, "OPT_UNDL_PX")," ")</f>
        <v>5996.66</v>
      </c>
      <c r="Q2035" s="7">
        <f>IF(ISNUMBER(N2035),+G2035*_xll.BDP($C2035, "PX_POS_MULT_FACTOR")*P2035/K2035," ")</f>
        <v>-0.22190618581574614</v>
      </c>
      <c r="R2035" s="8" t="str">
        <f>IF(OR($A2035="TUA",$A2035="TYA"),"",IF(ISNUMBER(_xll.BDP($C2035,"DUR_ADJ_OAS_MID")),_xll.BDP($C2035,"DUR_ADJ_OAS_MID"),IF(ISNUMBER(_xll.BDP($E2035&amp;" ISIN","DUR_ADJ_OAS_MID")),_xll.BDP($E2035&amp;" ISIN","DUR_ADJ_OAS_MID")," ")))</f>
        <v xml:space="preserve"> </v>
      </c>
      <c r="S2035" s="7">
        <f t="shared" si="30"/>
        <v>1.6933217227227956E-2</v>
      </c>
      <c r="T2035" t="s">
        <v>149</v>
      </c>
      <c r="U2035" t="s">
        <v>54</v>
      </c>
      <c r="AG2035" s="18">
        <v>1.5993E-2</v>
      </c>
    </row>
    <row r="2036" spans="1:33" x14ac:dyDescent="0.35">
      <c r="A2036" t="s">
        <v>4151</v>
      </c>
      <c r="B2036" t="s">
        <v>150</v>
      </c>
      <c r="C2036" t="s">
        <v>150</v>
      </c>
      <c r="F2036" t="s">
        <v>151</v>
      </c>
      <c r="G2036" s="1">
        <v>90</v>
      </c>
      <c r="H2036" s="1">
        <v>2.35</v>
      </c>
      <c r="I2036" s="2">
        <v>21150</v>
      </c>
      <c r="J2036" s="3">
        <v>8.6959999999999994E-5</v>
      </c>
      <c r="K2036" s="4">
        <v>243210615.34</v>
      </c>
      <c r="L2036" s="5">
        <v>10425001</v>
      </c>
      <c r="M2036" s="6">
        <v>23.329553189999999</v>
      </c>
      <c r="N2036" s="7">
        <f>IF(ISNUMBER(_xll.BDP($C2036, "DELTA_MID")),_xll.BDP($C2036, "DELTA_MID")," ")</f>
        <v>-2.0677999999999998E-2</v>
      </c>
      <c r="O2036" s="7" t="str">
        <f>IF(ISNUMBER(N2036),_xll.BDP($C2036, "OPT_UNDL_TICKER"),"")</f>
        <v>SPX</v>
      </c>
      <c r="P2036" s="8">
        <f>IF(ISNUMBER(N2036),_xll.BDP($C2036, "OPT_UNDL_PX")," ")</f>
        <v>5996.66</v>
      </c>
      <c r="Q2036" s="7">
        <f>IF(ISNUMBER(N2036),+G2036*_xll.BDP($C2036, "PX_POS_MULT_FACTOR")*P2036/K2036," ")</f>
        <v>0.22190618581574614</v>
      </c>
      <c r="R2036" s="8" t="str">
        <f>IF(OR($A2036="TUA",$A2036="TYA"),"",IF(ISNUMBER(_xll.BDP($C2036,"DUR_ADJ_OAS_MID")),_xll.BDP($C2036,"DUR_ADJ_OAS_MID"),IF(ISNUMBER(_xll.BDP($E2036&amp;" ISIN","DUR_ADJ_OAS_MID")),_xll.BDP($E2036&amp;" ISIN","DUR_ADJ_OAS_MID")," ")))</f>
        <v xml:space="preserve"> </v>
      </c>
      <c r="S2036" s="7">
        <f t="shared" si="30"/>
        <v>-4.5885761102979986E-3</v>
      </c>
      <c r="T2036" t="s">
        <v>151</v>
      </c>
      <c r="U2036" t="s">
        <v>54</v>
      </c>
      <c r="AG2036" s="18">
        <v>1.5993E-2</v>
      </c>
    </row>
    <row r="2037" spans="1:33" x14ac:dyDescent="0.35">
      <c r="A2037" t="s">
        <v>4151</v>
      </c>
      <c r="B2037" t="s">
        <v>4164</v>
      </c>
      <c r="C2037" t="s">
        <v>4164</v>
      </c>
      <c r="F2037" t="s">
        <v>4165</v>
      </c>
      <c r="G2037" s="1">
        <v>-21</v>
      </c>
      <c r="H2037" s="1">
        <v>54.6</v>
      </c>
      <c r="I2037" s="2">
        <v>-114660</v>
      </c>
      <c r="J2037" s="3">
        <v>-4.7144E-4</v>
      </c>
      <c r="K2037" s="4">
        <v>243210615.34</v>
      </c>
      <c r="L2037" s="5">
        <v>10425001</v>
      </c>
      <c r="M2037" s="6">
        <v>23.329553189999999</v>
      </c>
      <c r="N2037" s="7">
        <f>IF(ISNUMBER(_xll.BDP($C2037, "DELTA_MID")),_xll.BDP($C2037, "DELTA_MID")," ")</f>
        <v>-0.10291</v>
      </c>
      <c r="O2037" s="7" t="str">
        <f>IF(ISNUMBER(N2037),_xll.BDP($C2037, "OPT_UNDL_TICKER"),"")</f>
        <v>NDX</v>
      </c>
      <c r="P2037" s="8">
        <f>IF(ISNUMBER(N2037),_xll.BDP($C2037, "OPT_UNDL_PX")," ")</f>
        <v>21441.15</v>
      </c>
      <c r="Q2037" s="7">
        <f>IF(ISNUMBER(N2037),+G2037*_xll.BDP($C2037, "PX_POS_MULT_FACTOR")*P2037/K2037," ")</f>
        <v>-0.18513342823073176</v>
      </c>
      <c r="R2037" s="8" t="str">
        <f>IF(OR($A2037="TUA",$A2037="TYA"),"",IF(ISNUMBER(_xll.BDP($C2037,"DUR_ADJ_OAS_MID")),_xll.BDP($C2037,"DUR_ADJ_OAS_MID"),IF(ISNUMBER(_xll.BDP($E2037&amp;" ISIN","DUR_ADJ_OAS_MID")),_xll.BDP($E2037&amp;" ISIN","DUR_ADJ_OAS_MID")," ")))</f>
        <v xml:space="preserve"> </v>
      </c>
      <c r="S2037" s="7">
        <f t="shared" si="30"/>
        <v>1.9052081099224606E-2</v>
      </c>
      <c r="T2037" t="s">
        <v>4165</v>
      </c>
      <c r="U2037" t="s">
        <v>54</v>
      </c>
      <c r="AG2037" s="18">
        <v>1.5993E-2</v>
      </c>
    </row>
    <row r="2038" spans="1:33" x14ac:dyDescent="0.35">
      <c r="A2038" t="s">
        <v>4151</v>
      </c>
      <c r="B2038" t="s">
        <v>4166</v>
      </c>
      <c r="C2038" t="s">
        <v>4166</v>
      </c>
      <c r="F2038" t="s">
        <v>4167</v>
      </c>
      <c r="G2038" s="1">
        <v>21</v>
      </c>
      <c r="H2038" s="1">
        <v>12.55</v>
      </c>
      <c r="I2038" s="2">
        <v>26355</v>
      </c>
      <c r="J2038" s="3">
        <v>1.0836E-4</v>
      </c>
      <c r="K2038" s="4">
        <v>243210615.34</v>
      </c>
      <c r="L2038" s="5">
        <v>10425001</v>
      </c>
      <c r="M2038" s="6">
        <v>23.329553189999999</v>
      </c>
      <c r="N2038" s="7">
        <f>IF(ISNUMBER(_xll.BDP($C2038, "DELTA_MID")),_xll.BDP($C2038, "DELTA_MID")," ")</f>
        <v>-2.4070999999999999E-2</v>
      </c>
      <c r="O2038" s="7" t="str">
        <f>IF(ISNUMBER(N2038),_xll.BDP($C2038, "OPT_UNDL_TICKER"),"")</f>
        <v>NDX</v>
      </c>
      <c r="P2038" s="8">
        <f>IF(ISNUMBER(N2038),_xll.BDP($C2038, "OPT_UNDL_PX")," ")</f>
        <v>21441.15</v>
      </c>
      <c r="Q2038" s="7">
        <f>IF(ISNUMBER(N2038),+G2038*_xll.BDP($C2038, "PX_POS_MULT_FACTOR")*P2038/K2038," ")</f>
        <v>0.18513342823073176</v>
      </c>
      <c r="R2038" s="8" t="str">
        <f>IF(OR($A2038="TUA",$A2038="TYA"),"",IF(ISNUMBER(_xll.BDP($C2038,"DUR_ADJ_OAS_MID")),_xll.BDP($C2038,"DUR_ADJ_OAS_MID"),IF(ISNUMBER(_xll.BDP($E2038&amp;" ISIN","DUR_ADJ_OAS_MID")),_xll.BDP($E2038&amp;" ISIN","DUR_ADJ_OAS_MID")," ")))</f>
        <v xml:space="preserve"> </v>
      </c>
      <c r="S2038" s="7">
        <f t="shared" si="30"/>
        <v>-4.456346750941944E-3</v>
      </c>
      <c r="T2038" t="s">
        <v>4167</v>
      </c>
      <c r="U2038" t="s">
        <v>54</v>
      </c>
      <c r="AG2038" s="18">
        <v>1.5993E-2</v>
      </c>
    </row>
    <row r="2039" spans="1:33" x14ac:dyDescent="0.35">
      <c r="A2039" t="s">
        <v>4151</v>
      </c>
      <c r="B2039" t="s">
        <v>152</v>
      </c>
      <c r="C2039" t="s">
        <v>152</v>
      </c>
      <c r="F2039" t="s">
        <v>153</v>
      </c>
      <c r="G2039" s="1">
        <v>-76</v>
      </c>
      <c r="H2039" s="1">
        <v>12.1</v>
      </c>
      <c r="I2039" s="2">
        <v>-91960</v>
      </c>
      <c r="J2039" s="3">
        <v>-3.7811000000000002E-4</v>
      </c>
      <c r="K2039" s="4">
        <v>243210615.34</v>
      </c>
      <c r="L2039" s="5">
        <v>10425001</v>
      </c>
      <c r="M2039" s="6">
        <v>23.329553189999999</v>
      </c>
      <c r="N2039" s="7">
        <f>IF(ISNUMBER(_xll.BDP($C2039, "DELTA_MID")),_xll.BDP($C2039, "DELTA_MID")," ")</f>
        <v>-0.105764</v>
      </c>
      <c r="O2039" s="7" t="str">
        <f>IF(ISNUMBER(N2039),_xll.BDP($C2039, "OPT_UNDL_TICKER"),"")</f>
        <v>SPX</v>
      </c>
      <c r="P2039" s="8">
        <f>IF(ISNUMBER(N2039),_xll.BDP($C2039, "OPT_UNDL_PX")," ")</f>
        <v>5996.66</v>
      </c>
      <c r="Q2039" s="7">
        <f>IF(ISNUMBER(N2039),+G2039*_xll.BDP($C2039, "PX_POS_MULT_FACTOR")*P2039/K2039," ")</f>
        <v>-0.18738744579996341</v>
      </c>
      <c r="R2039" s="8" t="str">
        <f>IF(OR($A2039="TUA",$A2039="TYA"),"",IF(ISNUMBER(_xll.BDP($C2039,"DUR_ADJ_OAS_MID")),_xll.BDP($C2039,"DUR_ADJ_OAS_MID"),IF(ISNUMBER(_xll.BDP($E2039&amp;" ISIN","DUR_ADJ_OAS_MID")),_xll.BDP($E2039&amp;" ISIN","DUR_ADJ_OAS_MID")," ")))</f>
        <v xml:space="preserve"> </v>
      </c>
      <c r="S2039" s="7">
        <f t="shared" si="30"/>
        <v>1.9818845817587329E-2</v>
      </c>
      <c r="T2039" t="s">
        <v>153</v>
      </c>
      <c r="U2039" t="s">
        <v>54</v>
      </c>
      <c r="AG2039" s="18">
        <v>1.5993E-2</v>
      </c>
    </row>
    <row r="2040" spans="1:33" x14ac:dyDescent="0.35">
      <c r="A2040" t="s">
        <v>4151</v>
      </c>
      <c r="B2040" t="s">
        <v>154</v>
      </c>
      <c r="C2040" t="s">
        <v>154</v>
      </c>
      <c r="F2040" t="s">
        <v>155</v>
      </c>
      <c r="G2040" s="1">
        <v>76</v>
      </c>
      <c r="H2040" s="1">
        <v>3.1749999999999998</v>
      </c>
      <c r="I2040" s="2">
        <v>24130</v>
      </c>
      <c r="J2040" s="3">
        <v>9.9209999999999994E-5</v>
      </c>
      <c r="K2040" s="4">
        <v>243210615.34</v>
      </c>
      <c r="L2040" s="5">
        <v>10425001</v>
      </c>
      <c r="M2040" s="6">
        <v>23.329553189999999</v>
      </c>
      <c r="N2040" s="7">
        <f>IF(ISNUMBER(_xll.BDP($C2040, "DELTA_MID")),_xll.BDP($C2040, "DELTA_MID")," ")</f>
        <v>-2.4969000000000002E-2</v>
      </c>
      <c r="O2040" s="7" t="str">
        <f>IF(ISNUMBER(N2040),_xll.BDP($C2040, "OPT_UNDL_TICKER"),"")</f>
        <v>SPX</v>
      </c>
      <c r="P2040" s="8">
        <f>IF(ISNUMBER(N2040),_xll.BDP($C2040, "OPT_UNDL_PX")," ")</f>
        <v>5996.66</v>
      </c>
      <c r="Q2040" s="7">
        <f>IF(ISNUMBER(N2040),+G2040*_xll.BDP($C2040, "PX_POS_MULT_FACTOR")*P2040/K2040," ")</f>
        <v>0.18738744579996341</v>
      </c>
      <c r="R2040" s="8" t="str">
        <f>IF(OR($A2040="TUA",$A2040="TYA"),"",IF(ISNUMBER(_xll.BDP($C2040,"DUR_ADJ_OAS_MID")),_xll.BDP($C2040,"DUR_ADJ_OAS_MID"),IF(ISNUMBER(_xll.BDP($E2040&amp;" ISIN","DUR_ADJ_OAS_MID")),_xll.BDP($E2040&amp;" ISIN","DUR_ADJ_OAS_MID")," ")))</f>
        <v xml:space="preserve"> </v>
      </c>
      <c r="S2040" s="7">
        <f t="shared" si="30"/>
        <v>-4.6788771341792872E-3</v>
      </c>
      <c r="T2040" t="s">
        <v>155</v>
      </c>
      <c r="U2040" t="s">
        <v>54</v>
      </c>
      <c r="AG2040" s="18">
        <v>1.5993E-2</v>
      </c>
    </row>
    <row r="2041" spans="1:33" x14ac:dyDescent="0.35">
      <c r="A2041" t="s">
        <v>4151</v>
      </c>
      <c r="B2041" t="s">
        <v>105</v>
      </c>
      <c r="C2041" t="s">
        <v>105</v>
      </c>
      <c r="D2041" t="s">
        <v>106</v>
      </c>
      <c r="E2041" t="s">
        <v>107</v>
      </c>
      <c r="F2041" t="s">
        <v>108</v>
      </c>
      <c r="G2041" s="1">
        <v>500000</v>
      </c>
      <c r="H2041" s="1">
        <v>99.648145999999997</v>
      </c>
      <c r="I2041" s="2">
        <v>498240.73</v>
      </c>
      <c r="J2041" s="3">
        <v>2.0485999999999998E-3</v>
      </c>
      <c r="K2041" s="4">
        <v>243210615.34</v>
      </c>
      <c r="L2041" s="5">
        <v>10425001</v>
      </c>
      <c r="M2041" s="6">
        <v>23.329553189999999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f>IF(OR($A2041="TUA",$A2041="TYA"),"",IF(ISNUMBER(_xll.BDP($C2041,"DUR_ADJ_OAS_MID")),_xll.BDP($C2041,"DUR_ADJ_OAS_MID"),IF(ISNUMBER(_xll.BDP($E2041&amp;" ISIN","DUR_ADJ_OAS_MID")),_xll.BDP($E2041&amp;" ISIN","DUR_ADJ_OAS_MID")," ")))</f>
        <v>8.0392332752791493E-2</v>
      </c>
      <c r="S2041" s="7">
        <f t="shared" si="30"/>
        <v>1.6469173287736864E-4</v>
      </c>
      <c r="T2041" t="s">
        <v>108</v>
      </c>
      <c r="U2041" t="s">
        <v>98</v>
      </c>
      <c r="AG2041" s="18">
        <v>1.5993E-2</v>
      </c>
    </row>
    <row r="2042" spans="1:33" x14ac:dyDescent="0.35">
      <c r="A2042" t="s">
        <v>4151</v>
      </c>
      <c r="B2042" t="s">
        <v>113</v>
      </c>
      <c r="C2042" t="s">
        <v>113</v>
      </c>
      <c r="D2042" t="s">
        <v>114</v>
      </c>
      <c r="E2042" t="s">
        <v>115</v>
      </c>
      <c r="F2042" t="s">
        <v>116</v>
      </c>
      <c r="G2042" s="1">
        <v>49000000</v>
      </c>
      <c r="H2042" s="1">
        <v>99.403936999999999</v>
      </c>
      <c r="I2042" s="2">
        <v>48707929.130000003</v>
      </c>
      <c r="J2042" s="3">
        <v>0.20027057000000001</v>
      </c>
      <c r="K2042" s="4">
        <v>243210615.34</v>
      </c>
      <c r="L2042" s="5">
        <v>10425001</v>
      </c>
      <c r="M2042" s="6">
        <v>23.329553189999999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f>IF(OR($A2042="TUA",$A2042="TYA"),"",IF(ISNUMBER(_xll.BDP($C2042,"DUR_ADJ_OAS_MID")),_xll.BDP($C2042,"DUR_ADJ_OAS_MID"),IF(ISNUMBER(_xll.BDP($E2042&amp;" ISIN","DUR_ADJ_OAS_MID")),_xll.BDP($E2042&amp;" ISIN","DUR_ADJ_OAS_MID")," ")))</f>
        <v>0.1366720578128203</v>
      </c>
      <c r="S2042" s="7">
        <f t="shared" si="30"/>
        <v>2.7371390921246474E-2</v>
      </c>
      <c r="T2042" t="s">
        <v>116</v>
      </c>
      <c r="U2042" t="s">
        <v>98</v>
      </c>
      <c r="AG2042" s="18">
        <v>1.5993E-2</v>
      </c>
    </row>
    <row r="2043" spans="1:33" x14ac:dyDescent="0.35">
      <c r="A2043" t="s">
        <v>4151</v>
      </c>
      <c r="B2043" t="s">
        <v>117</v>
      </c>
      <c r="C2043" t="s">
        <v>117</v>
      </c>
      <c r="D2043" t="s">
        <v>118</v>
      </c>
      <c r="E2043" t="s">
        <v>119</v>
      </c>
      <c r="F2043" t="s">
        <v>120</v>
      </c>
      <c r="G2043" s="1">
        <v>194000000</v>
      </c>
      <c r="H2043" s="1">
        <v>99.077785000000006</v>
      </c>
      <c r="I2043" s="2">
        <v>192210902.90000001</v>
      </c>
      <c r="J2043" s="3">
        <v>0.79030639000000003</v>
      </c>
      <c r="K2043" s="4">
        <v>243210615.34</v>
      </c>
      <c r="L2043" s="5">
        <v>10425001</v>
      </c>
      <c r="M2043" s="6">
        <v>23.329553189999999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f>IF(OR($A2043="TUA",$A2043="TYA"),"",IF(ISNUMBER(_xll.BDP($C2043,"DUR_ADJ_OAS_MID")),_xll.BDP($C2043,"DUR_ADJ_OAS_MID"),IF(ISNUMBER(_xll.BDP($E2043&amp;" ISIN","DUR_ADJ_OAS_MID")),_xll.BDP($E2043&amp;" ISIN","DUR_ADJ_OAS_MID")," ")))</f>
        <v>0.21170564312108422</v>
      </c>
      <c r="S2043" s="7">
        <f t="shared" si="30"/>
        <v>0.16731232255765241</v>
      </c>
      <c r="T2043" t="s">
        <v>120</v>
      </c>
      <c r="U2043" t="s">
        <v>98</v>
      </c>
      <c r="AG2043" s="18">
        <v>1.5993E-2</v>
      </c>
    </row>
    <row r="2044" spans="1:33" x14ac:dyDescent="0.35">
      <c r="A2044" t="s">
        <v>4151</v>
      </c>
      <c r="B2044" t="s">
        <v>99</v>
      </c>
      <c r="C2044" t="s">
        <v>99</v>
      </c>
      <c r="G2044" s="1">
        <v>2053778.08</v>
      </c>
      <c r="H2044" s="1">
        <v>1</v>
      </c>
      <c r="I2044" s="2">
        <v>2053778.08</v>
      </c>
      <c r="J2044" s="3">
        <v>8.4444399999999992E-3</v>
      </c>
      <c r="K2044" s="4">
        <v>243210615.34</v>
      </c>
      <c r="L2044" s="5">
        <v>10425001</v>
      </c>
      <c r="M2044" s="6">
        <v>23.329553189999999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0"/>
        <v xml:space="preserve"> </v>
      </c>
      <c r="T2044" t="s">
        <v>99</v>
      </c>
      <c r="U2044" t="s">
        <v>99</v>
      </c>
      <c r="AG2044" s="18">
        <v>1.5993E-2</v>
      </c>
    </row>
    <row r="2045" spans="1:33" x14ac:dyDescent="0.35">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0"/>
        <v xml:space="preserve"> </v>
      </c>
      <c r="AG2045" s="18" t="s">
        <v>7257</v>
      </c>
    </row>
    <row r="2046" spans="1:33" x14ac:dyDescent="0.35">
      <c r="A2046" t="s">
        <v>4168</v>
      </c>
      <c r="B2046" t="s">
        <v>4169</v>
      </c>
      <c r="C2046" t="s">
        <v>4170</v>
      </c>
      <c r="D2046" t="s">
        <v>4171</v>
      </c>
      <c r="E2046" t="s">
        <v>4172</v>
      </c>
      <c r="F2046" t="s">
        <v>4173</v>
      </c>
      <c r="G2046" s="1">
        <v>5107</v>
      </c>
      <c r="H2046" s="1">
        <v>6828.1</v>
      </c>
      <c r="I2046" s="2">
        <v>402622.18</v>
      </c>
      <c r="J2046" s="3">
        <v>3.6717590000000001E-2</v>
      </c>
      <c r="K2046" s="4">
        <v>10965377.02</v>
      </c>
      <c r="L2046" s="5">
        <v>425001</v>
      </c>
      <c r="M2046" s="6">
        <v>25.800826399999998</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0"/>
        <v xml:space="preserve"> </v>
      </c>
      <c r="T2046" t="s">
        <v>4171</v>
      </c>
      <c r="U2046" t="s">
        <v>1256</v>
      </c>
      <c r="AG2046" s="18" t="s">
        <v>7257</v>
      </c>
    </row>
    <row r="2047" spans="1:33" x14ac:dyDescent="0.35">
      <c r="A2047" t="s">
        <v>4168</v>
      </c>
      <c r="B2047" t="s">
        <v>4174</v>
      </c>
      <c r="C2047" t="s">
        <v>4175</v>
      </c>
      <c r="D2047" t="s">
        <v>4176</v>
      </c>
      <c r="E2047" t="s">
        <v>4177</v>
      </c>
      <c r="F2047" t="s">
        <v>4178</v>
      </c>
      <c r="G2047" s="1">
        <v>33813</v>
      </c>
      <c r="H2047" s="1">
        <v>1627.5</v>
      </c>
      <c r="I2047" s="2">
        <v>635384.57999999996</v>
      </c>
      <c r="J2047" s="3">
        <v>5.7944620000000002E-2</v>
      </c>
      <c r="K2047" s="4">
        <v>10965377.02</v>
      </c>
      <c r="L2047" s="5">
        <v>425001</v>
      </c>
      <c r="M2047" s="6">
        <v>25.800826399999998</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0"/>
        <v xml:space="preserve"> </v>
      </c>
      <c r="T2047" t="s">
        <v>4176</v>
      </c>
      <c r="U2047" t="s">
        <v>1256</v>
      </c>
      <c r="AG2047" s="18" t="s">
        <v>7257</v>
      </c>
    </row>
    <row r="2048" spans="1:33" x14ac:dyDescent="0.35">
      <c r="A2048" t="s">
        <v>4168</v>
      </c>
      <c r="B2048" t="s">
        <v>4179</v>
      </c>
      <c r="C2048" t="s">
        <v>4180</v>
      </c>
      <c r="D2048" t="s">
        <v>4181</v>
      </c>
      <c r="E2048" t="s">
        <v>4182</v>
      </c>
      <c r="F2048" t="s">
        <v>4183</v>
      </c>
      <c r="G2048" s="1">
        <v>16869</v>
      </c>
      <c r="H2048" s="1">
        <v>700.9</v>
      </c>
      <c r="I2048" s="2">
        <v>136514.04999999999</v>
      </c>
      <c r="J2048" s="3">
        <v>1.244955E-2</v>
      </c>
      <c r="K2048" s="4">
        <v>10965377.02</v>
      </c>
      <c r="L2048" s="5">
        <v>425001</v>
      </c>
      <c r="M2048" s="6">
        <v>25.800826399999998</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0"/>
        <v xml:space="preserve"> </v>
      </c>
      <c r="T2048" t="s">
        <v>4181</v>
      </c>
      <c r="U2048" t="s">
        <v>1256</v>
      </c>
      <c r="AG2048" s="18" t="s">
        <v>7257</v>
      </c>
    </row>
    <row r="2049" spans="1:33" x14ac:dyDescent="0.35">
      <c r="A2049" t="s">
        <v>4168</v>
      </c>
      <c r="B2049" t="s">
        <v>4184</v>
      </c>
      <c r="C2049" t="s">
        <v>4185</v>
      </c>
      <c r="D2049" t="s">
        <v>4186</v>
      </c>
      <c r="E2049" t="s">
        <v>4187</v>
      </c>
      <c r="F2049" t="s">
        <v>4188</v>
      </c>
      <c r="G2049" s="1">
        <v>4337</v>
      </c>
      <c r="H2049" s="1">
        <v>8581.4</v>
      </c>
      <c r="I2049" s="2">
        <v>429714.03</v>
      </c>
      <c r="J2049" s="3">
        <v>3.9188260000000003E-2</v>
      </c>
      <c r="K2049" s="4">
        <v>10965377.02</v>
      </c>
      <c r="L2049" s="5">
        <v>425001</v>
      </c>
      <c r="M2049" s="6">
        <v>25.800826399999998</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0"/>
        <v xml:space="preserve"> </v>
      </c>
      <c r="T2049" t="s">
        <v>4186</v>
      </c>
      <c r="U2049" t="s">
        <v>1256</v>
      </c>
      <c r="AG2049" s="18" t="s">
        <v>7257</v>
      </c>
    </row>
    <row r="2050" spans="1:33" x14ac:dyDescent="0.35">
      <c r="A2050" t="s">
        <v>4168</v>
      </c>
      <c r="B2050" t="s">
        <v>4189</v>
      </c>
      <c r="C2050" t="s">
        <v>4190</v>
      </c>
      <c r="D2050" t="s">
        <v>4191</v>
      </c>
      <c r="E2050" t="s">
        <v>4192</v>
      </c>
      <c r="F2050" t="s">
        <v>4193</v>
      </c>
      <c r="G2050" s="1">
        <v>9420</v>
      </c>
      <c r="H2050" s="1">
        <v>4854.3999999999996</v>
      </c>
      <c r="I2050" s="2">
        <v>527981.16</v>
      </c>
      <c r="J2050" s="3">
        <v>4.8149839999999999E-2</v>
      </c>
      <c r="K2050" s="4">
        <v>10965377.02</v>
      </c>
      <c r="L2050" s="5">
        <v>425001</v>
      </c>
      <c r="M2050" s="6">
        <v>25.800826399999998</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0"/>
        <v xml:space="preserve"> </v>
      </c>
      <c r="T2050" t="s">
        <v>4191</v>
      </c>
      <c r="U2050" t="s">
        <v>1256</v>
      </c>
      <c r="AG2050" s="18" t="s">
        <v>7257</v>
      </c>
    </row>
    <row r="2051" spans="1:33" x14ac:dyDescent="0.35">
      <c r="A2051" t="s">
        <v>4168</v>
      </c>
      <c r="B2051" t="s">
        <v>4194</v>
      </c>
      <c r="C2051" t="s">
        <v>4195</v>
      </c>
      <c r="D2051" t="s">
        <v>4196</v>
      </c>
      <c r="E2051" t="s">
        <v>4197</v>
      </c>
      <c r="F2051" t="s">
        <v>4198</v>
      </c>
      <c r="G2051" s="1">
        <v>6796</v>
      </c>
      <c r="H2051" s="1">
        <v>4733.25</v>
      </c>
      <c r="I2051" s="2">
        <v>371402.46</v>
      </c>
      <c r="J2051" s="3">
        <v>3.387047E-2</v>
      </c>
      <c r="K2051" s="4">
        <v>10965377.02</v>
      </c>
      <c r="L2051" s="5">
        <v>425001</v>
      </c>
      <c r="M2051" s="6">
        <v>25.800826399999998</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0"/>
        <v xml:space="preserve"> </v>
      </c>
      <c r="T2051" t="s">
        <v>4196</v>
      </c>
      <c r="U2051" t="s">
        <v>1256</v>
      </c>
      <c r="AG2051" s="18" t="s">
        <v>7257</v>
      </c>
    </row>
    <row r="2052" spans="1:33" x14ac:dyDescent="0.35">
      <c r="A2052" t="s">
        <v>4168</v>
      </c>
      <c r="B2052" t="s">
        <v>4199</v>
      </c>
      <c r="C2052" t="s">
        <v>4200</v>
      </c>
      <c r="D2052" t="s">
        <v>4201</v>
      </c>
      <c r="E2052" t="s">
        <v>4202</v>
      </c>
      <c r="F2052" t="s">
        <v>4203</v>
      </c>
      <c r="G2052" s="1">
        <v>6999</v>
      </c>
      <c r="H2052" s="1">
        <v>3620.65</v>
      </c>
      <c r="I2052" s="2">
        <v>292586.64</v>
      </c>
      <c r="J2052" s="3">
        <v>2.6682770000000001E-2</v>
      </c>
      <c r="K2052" s="4">
        <v>10965377.02</v>
      </c>
      <c r="L2052" s="5">
        <v>425001</v>
      </c>
      <c r="M2052" s="6">
        <v>25.800826399999998</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0"/>
        <v xml:space="preserve"> </v>
      </c>
      <c r="T2052" t="s">
        <v>4201</v>
      </c>
      <c r="U2052" t="s">
        <v>1256</v>
      </c>
      <c r="AG2052" s="18" t="s">
        <v>7257</v>
      </c>
    </row>
    <row r="2053" spans="1:33" x14ac:dyDescent="0.35">
      <c r="A2053" t="s">
        <v>4168</v>
      </c>
      <c r="B2053" t="s">
        <v>4204</v>
      </c>
      <c r="C2053" t="s">
        <v>4205</v>
      </c>
      <c r="D2053" t="s">
        <v>4206</v>
      </c>
      <c r="E2053" t="s">
        <v>4207</v>
      </c>
      <c r="F2053" t="s">
        <v>4208</v>
      </c>
      <c r="G2053" s="1">
        <v>30359</v>
      </c>
      <c r="H2053" s="1">
        <v>458.05</v>
      </c>
      <c r="I2053" s="2">
        <v>160558.13</v>
      </c>
      <c r="J2053" s="3">
        <v>1.4642280000000001E-2</v>
      </c>
      <c r="K2053" s="4">
        <v>10965377.02</v>
      </c>
      <c r="L2053" s="5">
        <v>425001</v>
      </c>
      <c r="M2053" s="6">
        <v>25.800826399999998</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0"/>
        <v xml:space="preserve"> </v>
      </c>
      <c r="T2053" t="s">
        <v>4206</v>
      </c>
      <c r="U2053" t="s">
        <v>1256</v>
      </c>
      <c r="AG2053" s="18" t="s">
        <v>7257</v>
      </c>
    </row>
    <row r="2054" spans="1:33" x14ac:dyDescent="0.35">
      <c r="A2054" t="s">
        <v>4168</v>
      </c>
      <c r="B2054" t="s">
        <v>4209</v>
      </c>
      <c r="C2054" t="s">
        <v>4210</v>
      </c>
      <c r="D2054" t="s">
        <v>4211</v>
      </c>
      <c r="E2054" t="s">
        <v>4212</v>
      </c>
      <c r="F2054" t="s">
        <v>4213</v>
      </c>
      <c r="G2054" s="1">
        <v>10856</v>
      </c>
      <c r="H2054" s="1">
        <v>2130.5</v>
      </c>
      <c r="I2054" s="2">
        <v>267044.31</v>
      </c>
      <c r="J2054" s="3">
        <v>2.4353409999999999E-2</v>
      </c>
      <c r="K2054" s="4">
        <v>10965377.02</v>
      </c>
      <c r="L2054" s="5">
        <v>425001</v>
      </c>
      <c r="M2054" s="6">
        <v>25.800826399999998</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0"/>
        <v xml:space="preserve"> </v>
      </c>
      <c r="T2054" t="s">
        <v>4211</v>
      </c>
      <c r="U2054" t="s">
        <v>1256</v>
      </c>
      <c r="AG2054" s="18" t="s">
        <v>7257</v>
      </c>
    </row>
    <row r="2055" spans="1:33" x14ac:dyDescent="0.35">
      <c r="A2055" t="s">
        <v>4168</v>
      </c>
      <c r="B2055" t="s">
        <v>4214</v>
      </c>
      <c r="C2055" t="s">
        <v>4215</v>
      </c>
      <c r="D2055" t="s">
        <v>4216</v>
      </c>
      <c r="E2055" t="s">
        <v>4217</v>
      </c>
      <c r="F2055" t="s">
        <v>4218</v>
      </c>
      <c r="G2055" s="1">
        <v>12024</v>
      </c>
      <c r="H2055" s="1">
        <v>1574.2</v>
      </c>
      <c r="I2055" s="2">
        <v>218544.98</v>
      </c>
      <c r="J2055" s="3">
        <v>1.9930460000000001E-2</v>
      </c>
      <c r="K2055" s="4">
        <v>10965377.02</v>
      </c>
      <c r="L2055" s="5">
        <v>425001</v>
      </c>
      <c r="M2055" s="6">
        <v>25.800826399999998</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ref="S2055:S2118" si="31">IF(ISNUMBER(N2055),Q2055*N2055,IF(ISNUMBER(R2055),J2055*R2055," "))</f>
        <v xml:space="preserve"> </v>
      </c>
      <c r="T2055" t="s">
        <v>4216</v>
      </c>
      <c r="U2055" t="s">
        <v>1256</v>
      </c>
      <c r="AG2055" s="18" t="s">
        <v>7257</v>
      </c>
    </row>
    <row r="2056" spans="1:33" x14ac:dyDescent="0.35">
      <c r="A2056" t="s">
        <v>4168</v>
      </c>
      <c r="B2056" t="s">
        <v>4219</v>
      </c>
      <c r="C2056" t="s">
        <v>4220</v>
      </c>
      <c r="D2056" t="s">
        <v>4221</v>
      </c>
      <c r="E2056" t="s">
        <v>4222</v>
      </c>
      <c r="F2056" t="s">
        <v>4223</v>
      </c>
      <c r="G2056" s="1">
        <v>32269</v>
      </c>
      <c r="H2056" s="1">
        <v>1225.45</v>
      </c>
      <c r="I2056" s="2">
        <v>456575.98</v>
      </c>
      <c r="J2056" s="3">
        <v>4.1637960000000002E-2</v>
      </c>
      <c r="K2056" s="4">
        <v>10965377.02</v>
      </c>
      <c r="L2056" s="5">
        <v>425001</v>
      </c>
      <c r="M2056" s="6">
        <v>25.800826399999998</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1"/>
        <v xml:space="preserve"> </v>
      </c>
      <c r="T2056" t="s">
        <v>4221</v>
      </c>
      <c r="U2056" t="s">
        <v>1256</v>
      </c>
      <c r="AG2056" s="18" t="s">
        <v>7257</v>
      </c>
    </row>
    <row r="2057" spans="1:33" x14ac:dyDescent="0.35">
      <c r="A2057" t="s">
        <v>4168</v>
      </c>
      <c r="B2057" t="s">
        <v>4224</v>
      </c>
      <c r="C2057" t="s">
        <v>4225</v>
      </c>
      <c r="D2057" t="s">
        <v>4226</v>
      </c>
      <c r="E2057" t="s">
        <v>4227</v>
      </c>
      <c r="F2057" t="s">
        <v>4228</v>
      </c>
      <c r="G2057" s="1">
        <v>15135</v>
      </c>
      <c r="H2057" s="1">
        <v>1815.45</v>
      </c>
      <c r="I2057" s="2">
        <v>317247.84000000003</v>
      </c>
      <c r="J2057" s="3">
        <v>2.8931780000000001E-2</v>
      </c>
      <c r="K2057" s="4">
        <v>10965377.02</v>
      </c>
      <c r="L2057" s="5">
        <v>425001</v>
      </c>
      <c r="M2057" s="6">
        <v>25.800826399999998</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1"/>
        <v xml:space="preserve"> </v>
      </c>
      <c r="T2057" t="s">
        <v>4226</v>
      </c>
      <c r="U2057" t="s">
        <v>1256</v>
      </c>
      <c r="AG2057" s="18" t="s">
        <v>7257</v>
      </c>
    </row>
    <row r="2058" spans="1:33" x14ac:dyDescent="0.35">
      <c r="A2058" t="s">
        <v>4168</v>
      </c>
      <c r="B2058" t="s">
        <v>4229</v>
      </c>
      <c r="C2058" t="s">
        <v>4230</v>
      </c>
      <c r="D2058" t="s">
        <v>4231</v>
      </c>
      <c r="E2058" t="s">
        <v>4232</v>
      </c>
      <c r="F2058" t="s">
        <v>4233</v>
      </c>
      <c r="G2058" s="1">
        <v>4147</v>
      </c>
      <c r="H2058" s="1">
        <v>7748.15</v>
      </c>
      <c r="I2058" s="2">
        <v>370991.55</v>
      </c>
      <c r="J2058" s="3">
        <v>3.3833000000000002E-2</v>
      </c>
      <c r="K2058" s="4">
        <v>10965377.02</v>
      </c>
      <c r="L2058" s="5">
        <v>425001</v>
      </c>
      <c r="M2058" s="6">
        <v>25.800826399999998</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1"/>
        <v xml:space="preserve"> </v>
      </c>
      <c r="T2058" t="s">
        <v>4231</v>
      </c>
      <c r="U2058" t="s">
        <v>1256</v>
      </c>
      <c r="AG2058" s="18" t="s">
        <v>7257</v>
      </c>
    </row>
    <row r="2059" spans="1:33" x14ac:dyDescent="0.35">
      <c r="A2059" t="s">
        <v>4168</v>
      </c>
      <c r="B2059" t="s">
        <v>4234</v>
      </c>
      <c r="C2059" t="s">
        <v>4235</v>
      </c>
      <c r="D2059" t="s">
        <v>4236</v>
      </c>
      <c r="E2059" t="s">
        <v>4237</v>
      </c>
      <c r="F2059" t="s">
        <v>4238</v>
      </c>
      <c r="G2059" s="1">
        <v>28657</v>
      </c>
      <c r="H2059" s="1">
        <v>779.2</v>
      </c>
      <c r="I2059" s="2">
        <v>257817.06</v>
      </c>
      <c r="J2059" s="3">
        <v>2.3511919999999999E-2</v>
      </c>
      <c r="K2059" s="4">
        <v>10965377.02</v>
      </c>
      <c r="L2059" s="5">
        <v>425001</v>
      </c>
      <c r="M2059" s="6">
        <v>25.800826399999998</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1"/>
        <v xml:space="preserve"> </v>
      </c>
      <c r="T2059" t="s">
        <v>4236</v>
      </c>
      <c r="U2059" t="s">
        <v>1256</v>
      </c>
      <c r="AG2059" s="18" t="s">
        <v>7257</v>
      </c>
    </row>
    <row r="2060" spans="1:33" x14ac:dyDescent="0.35">
      <c r="A2060" t="s">
        <v>4168</v>
      </c>
      <c r="B2060" t="s">
        <v>4239</v>
      </c>
      <c r="C2060" t="s">
        <v>4240</v>
      </c>
      <c r="D2060" t="s">
        <v>4241</v>
      </c>
      <c r="E2060" t="s">
        <v>4242</v>
      </c>
      <c r="F2060" t="s">
        <v>4243</v>
      </c>
      <c r="G2060" s="1">
        <v>114722</v>
      </c>
      <c r="H2060" s="1">
        <v>440.2</v>
      </c>
      <c r="I2060" s="2">
        <v>583080.76</v>
      </c>
      <c r="J2060" s="3">
        <v>5.317471E-2</v>
      </c>
      <c r="K2060" s="4">
        <v>10965377.02</v>
      </c>
      <c r="L2060" s="5">
        <v>425001</v>
      </c>
      <c r="M2060" s="6">
        <v>25.800826399999998</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1"/>
        <v xml:space="preserve"> </v>
      </c>
      <c r="T2060" t="s">
        <v>4241</v>
      </c>
      <c r="U2060" t="s">
        <v>1256</v>
      </c>
      <c r="AG2060" s="18" t="s">
        <v>7257</v>
      </c>
    </row>
    <row r="2061" spans="1:33" x14ac:dyDescent="0.35">
      <c r="A2061" t="s">
        <v>4168</v>
      </c>
      <c r="B2061" t="s">
        <v>4244</v>
      </c>
      <c r="C2061" t="s">
        <v>4245</v>
      </c>
      <c r="D2061" t="s">
        <v>4246</v>
      </c>
      <c r="E2061" t="s">
        <v>4247</v>
      </c>
      <c r="F2061" t="s">
        <v>4248</v>
      </c>
      <c r="G2061" s="1">
        <v>16718</v>
      </c>
      <c r="H2061" s="1">
        <v>1747.8</v>
      </c>
      <c r="I2061" s="2">
        <v>337371.21</v>
      </c>
      <c r="J2061" s="3">
        <v>3.0766950000000001E-2</v>
      </c>
      <c r="K2061" s="4">
        <v>10965377.02</v>
      </c>
      <c r="L2061" s="5">
        <v>425001</v>
      </c>
      <c r="M2061" s="6">
        <v>25.800826399999998</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1"/>
        <v xml:space="preserve"> </v>
      </c>
      <c r="T2061" t="s">
        <v>4246</v>
      </c>
      <c r="U2061" t="s">
        <v>1256</v>
      </c>
      <c r="AG2061" s="18" t="s">
        <v>7257</v>
      </c>
    </row>
    <row r="2062" spans="1:33" x14ac:dyDescent="0.35">
      <c r="A2062" t="s">
        <v>4168</v>
      </c>
      <c r="B2062" t="s">
        <v>4249</v>
      </c>
      <c r="C2062" t="s">
        <v>4250</v>
      </c>
      <c r="D2062" t="s">
        <v>4251</v>
      </c>
      <c r="E2062" t="s">
        <v>4252</v>
      </c>
      <c r="F2062" t="s">
        <v>4253</v>
      </c>
      <c r="G2062" s="1">
        <v>21528</v>
      </c>
      <c r="H2062" s="1">
        <v>1758.6</v>
      </c>
      <c r="I2062" s="2">
        <v>437122.06</v>
      </c>
      <c r="J2062" s="3">
        <v>3.9863839999999998E-2</v>
      </c>
      <c r="K2062" s="4">
        <v>10965377.02</v>
      </c>
      <c r="L2062" s="5">
        <v>425001</v>
      </c>
      <c r="M2062" s="6">
        <v>25.800826399999998</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1"/>
        <v xml:space="preserve"> </v>
      </c>
      <c r="T2062" t="s">
        <v>4251</v>
      </c>
      <c r="U2062" t="s">
        <v>1256</v>
      </c>
      <c r="AG2062" s="18" t="s">
        <v>7257</v>
      </c>
    </row>
    <row r="2063" spans="1:33" x14ac:dyDescent="0.35">
      <c r="A2063" t="s">
        <v>4168</v>
      </c>
      <c r="B2063" t="s">
        <v>4254</v>
      </c>
      <c r="C2063" t="s">
        <v>4255</v>
      </c>
      <c r="D2063" t="s">
        <v>4256</v>
      </c>
      <c r="E2063" t="s">
        <v>4257</v>
      </c>
      <c r="F2063" t="s">
        <v>4258</v>
      </c>
      <c r="G2063" s="1">
        <v>4781</v>
      </c>
      <c r="H2063" s="1">
        <v>5890.3</v>
      </c>
      <c r="I2063" s="2">
        <v>325153.27</v>
      </c>
      <c r="J2063" s="3">
        <v>2.965272E-2</v>
      </c>
      <c r="K2063" s="4">
        <v>10965377.02</v>
      </c>
      <c r="L2063" s="5">
        <v>425001</v>
      </c>
      <c r="M2063" s="6">
        <v>25.800826399999998</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1"/>
        <v xml:space="preserve"> </v>
      </c>
      <c r="T2063" t="s">
        <v>4256</v>
      </c>
      <c r="U2063" t="s">
        <v>1256</v>
      </c>
      <c r="AG2063" s="18" t="s">
        <v>7257</v>
      </c>
    </row>
    <row r="2064" spans="1:33" x14ac:dyDescent="0.35">
      <c r="A2064" t="s">
        <v>4168</v>
      </c>
      <c r="B2064" t="s">
        <v>4259</v>
      </c>
      <c r="C2064" t="s">
        <v>4260</v>
      </c>
      <c r="D2064" t="s">
        <v>4261</v>
      </c>
      <c r="E2064" t="s">
        <v>4262</v>
      </c>
      <c r="F2064" t="s">
        <v>4263</v>
      </c>
      <c r="G2064" s="1">
        <v>1667</v>
      </c>
      <c r="H2064" s="1">
        <v>6034.9</v>
      </c>
      <c r="I2064" s="2">
        <v>116154.93</v>
      </c>
      <c r="J2064" s="3">
        <v>1.0592880000000001E-2</v>
      </c>
      <c r="K2064" s="4">
        <v>10965377.02</v>
      </c>
      <c r="L2064" s="5">
        <v>425001</v>
      </c>
      <c r="M2064" s="6">
        <v>25.800826399999998</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1"/>
        <v xml:space="preserve"> </v>
      </c>
      <c r="T2064" t="s">
        <v>4261</v>
      </c>
      <c r="U2064" t="s">
        <v>1256</v>
      </c>
      <c r="AG2064" s="18" t="s">
        <v>7257</v>
      </c>
    </row>
    <row r="2065" spans="1:33" x14ac:dyDescent="0.35">
      <c r="A2065" t="s">
        <v>4168</v>
      </c>
      <c r="B2065" t="s">
        <v>4264</v>
      </c>
      <c r="C2065" t="s">
        <v>4265</v>
      </c>
      <c r="D2065" t="s">
        <v>4266</v>
      </c>
      <c r="E2065" t="s">
        <v>4267</v>
      </c>
      <c r="F2065" t="s">
        <v>4268</v>
      </c>
      <c r="G2065" s="1">
        <v>55983</v>
      </c>
      <c r="H2065" s="1">
        <v>664.4</v>
      </c>
      <c r="I2065" s="2">
        <v>429455.11</v>
      </c>
      <c r="J2065" s="3">
        <v>3.9164650000000002E-2</v>
      </c>
      <c r="K2065" s="4">
        <v>10965377.02</v>
      </c>
      <c r="L2065" s="5">
        <v>425001</v>
      </c>
      <c r="M2065" s="6">
        <v>25.800826399999998</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1"/>
        <v xml:space="preserve"> </v>
      </c>
      <c r="T2065" t="s">
        <v>4266</v>
      </c>
      <c r="U2065" t="s">
        <v>1256</v>
      </c>
      <c r="AG2065" s="18" t="s">
        <v>7257</v>
      </c>
    </row>
    <row r="2066" spans="1:33" x14ac:dyDescent="0.35">
      <c r="A2066" t="s">
        <v>4168</v>
      </c>
      <c r="B2066" t="s">
        <v>4269</v>
      </c>
      <c r="C2066" t="s">
        <v>4270</v>
      </c>
      <c r="D2066" t="s">
        <v>4271</v>
      </c>
      <c r="E2066" t="s">
        <v>4272</v>
      </c>
      <c r="F2066" t="s">
        <v>4273</v>
      </c>
      <c r="G2066" s="1">
        <v>47534</v>
      </c>
      <c r="H2066" s="1">
        <v>861.5</v>
      </c>
      <c r="I2066" s="2">
        <v>472815.37</v>
      </c>
      <c r="J2066" s="3">
        <v>4.311893E-2</v>
      </c>
      <c r="K2066" s="4">
        <v>10965377.02</v>
      </c>
      <c r="L2066" s="5">
        <v>425001</v>
      </c>
      <c r="M2066" s="6">
        <v>25.800826399999998</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1"/>
        <v xml:space="preserve"> </v>
      </c>
      <c r="T2066" t="s">
        <v>4271</v>
      </c>
      <c r="U2066" t="s">
        <v>1256</v>
      </c>
      <c r="AG2066" s="18" t="s">
        <v>7257</v>
      </c>
    </row>
    <row r="2067" spans="1:33" x14ac:dyDescent="0.35">
      <c r="A2067" t="s">
        <v>4168</v>
      </c>
      <c r="B2067" t="s">
        <v>4274</v>
      </c>
      <c r="C2067" t="s">
        <v>4275</v>
      </c>
      <c r="D2067" t="s">
        <v>4276</v>
      </c>
      <c r="E2067" t="s">
        <v>4277</v>
      </c>
      <c r="F2067" t="s">
        <v>4278</v>
      </c>
      <c r="G2067" s="1">
        <v>40010</v>
      </c>
      <c r="H2067" s="1">
        <v>226.66</v>
      </c>
      <c r="I2067" s="2">
        <v>104706.93</v>
      </c>
      <c r="J2067" s="3">
        <v>9.5488699999999992E-3</v>
      </c>
      <c r="K2067" s="4">
        <v>10965377.02</v>
      </c>
      <c r="L2067" s="5">
        <v>425001</v>
      </c>
      <c r="M2067" s="6">
        <v>25.800826399999998</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1"/>
        <v xml:space="preserve"> </v>
      </c>
      <c r="T2067" t="s">
        <v>4276</v>
      </c>
      <c r="U2067" t="s">
        <v>1256</v>
      </c>
      <c r="AG2067" s="18" t="s">
        <v>7257</v>
      </c>
    </row>
    <row r="2068" spans="1:33" x14ac:dyDescent="0.35">
      <c r="A2068" t="s">
        <v>4168</v>
      </c>
      <c r="B2068" t="s">
        <v>4279</v>
      </c>
      <c r="C2068" t="s">
        <v>4280</v>
      </c>
      <c r="D2068" t="s">
        <v>4281</v>
      </c>
      <c r="E2068" t="s">
        <v>4282</v>
      </c>
      <c r="F2068" t="s">
        <v>4283</v>
      </c>
      <c r="G2068" s="1">
        <v>32116</v>
      </c>
      <c r="H2068" s="1">
        <v>682.6</v>
      </c>
      <c r="I2068" s="2">
        <v>253116.06</v>
      </c>
      <c r="J2068" s="3">
        <v>2.308321E-2</v>
      </c>
      <c r="K2068" s="4">
        <v>10965377.02</v>
      </c>
      <c r="L2068" s="5">
        <v>425001</v>
      </c>
      <c r="M2068" s="6">
        <v>25.800826399999998</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1"/>
        <v xml:space="preserve"> </v>
      </c>
      <c r="T2068" t="s">
        <v>4281</v>
      </c>
      <c r="U2068" t="s">
        <v>1256</v>
      </c>
      <c r="AG2068" s="18" t="s">
        <v>7257</v>
      </c>
    </row>
    <row r="2069" spans="1:33" x14ac:dyDescent="0.35">
      <c r="A2069" t="s">
        <v>4168</v>
      </c>
      <c r="B2069" t="s">
        <v>4284</v>
      </c>
      <c r="C2069" t="s">
        <v>4285</v>
      </c>
      <c r="D2069" t="s">
        <v>4286</v>
      </c>
      <c r="E2069" t="s">
        <v>4287</v>
      </c>
      <c r="F2069" t="s">
        <v>4288</v>
      </c>
      <c r="G2069" s="1">
        <v>12988</v>
      </c>
      <c r="H2069" s="1">
        <v>3357.4</v>
      </c>
      <c r="I2069" s="2">
        <v>503474.33</v>
      </c>
      <c r="J2069" s="3">
        <v>4.5914910000000003E-2</v>
      </c>
      <c r="K2069" s="4">
        <v>10965377.02</v>
      </c>
      <c r="L2069" s="5">
        <v>425001</v>
      </c>
      <c r="M2069" s="6">
        <v>25.800826399999998</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1"/>
        <v xml:space="preserve"> </v>
      </c>
      <c r="T2069" t="s">
        <v>4286</v>
      </c>
      <c r="U2069" t="s">
        <v>1256</v>
      </c>
      <c r="AG2069" s="18" t="s">
        <v>7257</v>
      </c>
    </row>
    <row r="2070" spans="1:33" x14ac:dyDescent="0.35">
      <c r="A2070" t="s">
        <v>4168</v>
      </c>
      <c r="B2070" t="s">
        <v>4289</v>
      </c>
      <c r="C2070" t="s">
        <v>4290</v>
      </c>
      <c r="D2070" t="s">
        <v>4291</v>
      </c>
      <c r="E2070" t="s">
        <v>4292</v>
      </c>
      <c r="F2070" t="s">
        <v>4293</v>
      </c>
      <c r="G2070" s="1">
        <v>73811</v>
      </c>
      <c r="H2070" s="1">
        <v>779.75</v>
      </c>
      <c r="I2070" s="2">
        <v>664520.57999999996</v>
      </c>
      <c r="J2070" s="3">
        <v>6.0601710000000003E-2</v>
      </c>
      <c r="K2070" s="4">
        <v>10965377.02</v>
      </c>
      <c r="L2070" s="5">
        <v>425001</v>
      </c>
      <c r="M2070" s="6">
        <v>25.800826399999998</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1"/>
        <v xml:space="preserve"> </v>
      </c>
      <c r="T2070" t="s">
        <v>4291</v>
      </c>
      <c r="U2070" t="s">
        <v>1256</v>
      </c>
      <c r="AG2070" s="18" t="s">
        <v>7257</v>
      </c>
    </row>
    <row r="2071" spans="1:33" x14ac:dyDescent="0.35">
      <c r="A2071" t="s">
        <v>4168</v>
      </c>
      <c r="B2071" t="s">
        <v>4294</v>
      </c>
      <c r="C2071" t="s">
        <v>4295</v>
      </c>
      <c r="D2071" t="s">
        <v>4296</v>
      </c>
      <c r="E2071" t="s">
        <v>4297</v>
      </c>
      <c r="F2071" t="s">
        <v>4298</v>
      </c>
      <c r="G2071" s="1">
        <v>19201</v>
      </c>
      <c r="H2071" s="1">
        <v>1082.2</v>
      </c>
      <c r="I2071" s="2">
        <v>239918.28</v>
      </c>
      <c r="J2071" s="3">
        <v>2.1879619999999999E-2</v>
      </c>
      <c r="K2071" s="4">
        <v>10965377.02</v>
      </c>
      <c r="L2071" s="5">
        <v>425001</v>
      </c>
      <c r="M2071" s="6">
        <v>25.800826399999998</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1"/>
        <v xml:space="preserve"> </v>
      </c>
      <c r="T2071" t="s">
        <v>4296</v>
      </c>
      <c r="U2071" t="s">
        <v>1256</v>
      </c>
      <c r="AG2071" s="18" t="s">
        <v>7257</v>
      </c>
    </row>
    <row r="2072" spans="1:33" x14ac:dyDescent="0.35">
      <c r="A2072" t="s">
        <v>4168</v>
      </c>
      <c r="B2072" t="s">
        <v>4299</v>
      </c>
      <c r="C2072" t="s">
        <v>4300</v>
      </c>
      <c r="D2072" t="s">
        <v>4301</v>
      </c>
      <c r="E2072" t="s">
        <v>4302</v>
      </c>
      <c r="F2072" t="s">
        <v>4303</v>
      </c>
      <c r="G2072" s="1">
        <v>31911</v>
      </c>
      <c r="H2072" s="1">
        <v>1082.6500000000001</v>
      </c>
      <c r="I2072" s="2">
        <v>398896.72</v>
      </c>
      <c r="J2072" s="3">
        <v>3.6377840000000002E-2</v>
      </c>
      <c r="K2072" s="4">
        <v>10965377.02</v>
      </c>
      <c r="L2072" s="5">
        <v>425001</v>
      </c>
      <c r="M2072" s="6">
        <v>25.800826399999998</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1"/>
        <v xml:space="preserve"> </v>
      </c>
      <c r="T2072" t="s">
        <v>4301</v>
      </c>
      <c r="U2072" t="s">
        <v>1256</v>
      </c>
      <c r="AG2072" s="18" t="s">
        <v>7257</v>
      </c>
    </row>
    <row r="2073" spans="1:33" x14ac:dyDescent="0.35">
      <c r="A2073" t="s">
        <v>4168</v>
      </c>
      <c r="B2073" t="s">
        <v>4304</v>
      </c>
      <c r="C2073" t="s">
        <v>4305</v>
      </c>
      <c r="D2073" t="s">
        <v>4306</v>
      </c>
      <c r="E2073" t="s">
        <v>4307</v>
      </c>
      <c r="F2073" t="s">
        <v>4308</v>
      </c>
      <c r="G2073" s="1">
        <v>188637</v>
      </c>
      <c r="H2073" s="1">
        <v>248.8</v>
      </c>
      <c r="I2073" s="2">
        <v>541887.69999999995</v>
      </c>
      <c r="J2073" s="3">
        <v>4.941806E-2</v>
      </c>
      <c r="K2073" s="4">
        <v>10965377.02</v>
      </c>
      <c r="L2073" s="5">
        <v>425001</v>
      </c>
      <c r="M2073" s="6">
        <v>25.800826399999998</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1"/>
        <v xml:space="preserve"> </v>
      </c>
      <c r="T2073" t="s">
        <v>4306</v>
      </c>
      <c r="U2073" t="s">
        <v>1256</v>
      </c>
      <c r="AG2073" s="18" t="s">
        <v>7257</v>
      </c>
    </row>
    <row r="2074" spans="1:33" x14ac:dyDescent="0.35">
      <c r="A2074" t="s">
        <v>4168</v>
      </c>
      <c r="B2074" t="s">
        <v>4309</v>
      </c>
      <c r="D2074" t="s">
        <v>4310</v>
      </c>
      <c r="E2074" t="s">
        <v>4311</v>
      </c>
      <c r="F2074" t="s">
        <v>4312</v>
      </c>
      <c r="G2074" s="1">
        <v>14367</v>
      </c>
      <c r="H2074" s="1">
        <v>260</v>
      </c>
      <c r="I2074" s="2">
        <v>43129.2</v>
      </c>
      <c r="J2074" s="3">
        <v>3.9332200000000003E-3</v>
      </c>
      <c r="K2074" s="4">
        <v>10965377.02</v>
      </c>
      <c r="L2074" s="5">
        <v>425001</v>
      </c>
      <c r="M2074" s="6">
        <v>25.800826399999998</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1"/>
        <v xml:space="preserve"> </v>
      </c>
      <c r="T2074" t="s">
        <v>4310</v>
      </c>
      <c r="U2074" t="s">
        <v>1256</v>
      </c>
      <c r="AG2074" s="18" t="s">
        <v>7257</v>
      </c>
    </row>
    <row r="2075" spans="1:33" x14ac:dyDescent="0.35">
      <c r="A2075" t="s">
        <v>4168</v>
      </c>
      <c r="B2075" t="s">
        <v>99</v>
      </c>
      <c r="C2075" t="s">
        <v>99</v>
      </c>
      <c r="G2075" s="1">
        <v>669589.56999999995</v>
      </c>
      <c r="H2075" s="1">
        <v>1</v>
      </c>
      <c r="I2075" s="2">
        <v>669589.56999999995</v>
      </c>
      <c r="J2075" s="3">
        <v>6.1063979999999997E-2</v>
      </c>
      <c r="K2075" s="4">
        <v>10965377.02</v>
      </c>
      <c r="L2075" s="5">
        <v>425001</v>
      </c>
      <c r="M2075" s="6">
        <v>25.800826399999998</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1"/>
        <v xml:space="preserve"> </v>
      </c>
      <c r="T2075" t="s">
        <v>99</v>
      </c>
      <c r="U2075" t="s">
        <v>99</v>
      </c>
      <c r="AG2075" s="18" t="s">
        <v>7257</v>
      </c>
    </row>
    <row r="2076" spans="1:33" x14ac:dyDescent="0.35">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1"/>
        <v xml:space="preserve"> </v>
      </c>
      <c r="AG2076" s="18" t="s">
        <v>7257</v>
      </c>
    </row>
    <row r="2077" spans="1:33" x14ac:dyDescent="0.35">
      <c r="A2077" t="s">
        <v>4313</v>
      </c>
      <c r="B2077" t="s">
        <v>4314</v>
      </c>
      <c r="C2077" t="s">
        <v>4315</v>
      </c>
      <c r="F2077" t="s">
        <v>4314</v>
      </c>
      <c r="G2077" s="1">
        <v>111</v>
      </c>
      <c r="H2077" s="1">
        <v>105280</v>
      </c>
      <c r="I2077" s="2">
        <v>58430400</v>
      </c>
      <c r="J2077" s="3">
        <v>0.78043278999999999</v>
      </c>
      <c r="K2077" s="4">
        <v>74869227.260000005</v>
      </c>
      <c r="L2077" s="5">
        <v>2400001</v>
      </c>
      <c r="M2077" s="6">
        <v>31.195498359999998</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1"/>
        <v xml:space="preserve"> </v>
      </c>
      <c r="T2077" t="s">
        <v>4316</v>
      </c>
      <c r="U2077" t="s">
        <v>46</v>
      </c>
      <c r="AG2077" s="18">
        <v>3.6400000000000002E-2</v>
      </c>
    </row>
    <row r="2078" spans="1:33" x14ac:dyDescent="0.35">
      <c r="A2078" t="s">
        <v>4313</v>
      </c>
      <c r="B2078" t="s">
        <v>4317</v>
      </c>
      <c r="C2078" t="s">
        <v>4318</v>
      </c>
      <c r="F2078" t="s">
        <v>4317</v>
      </c>
      <c r="G2078" s="1">
        <v>23</v>
      </c>
      <c r="H2078" s="1">
        <v>106255</v>
      </c>
      <c r="I2078" s="2">
        <v>12219325</v>
      </c>
      <c r="J2078" s="3">
        <v>0.16320891000000001</v>
      </c>
      <c r="K2078" s="4">
        <v>74869227.260000005</v>
      </c>
      <c r="L2078" s="5">
        <v>2400001</v>
      </c>
      <c r="M2078" s="6">
        <v>31.195498359999998</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1"/>
        <v xml:space="preserve"> </v>
      </c>
      <c r="T2078" t="s">
        <v>4319</v>
      </c>
      <c r="U2078" t="s">
        <v>46</v>
      </c>
      <c r="AG2078" s="18">
        <v>3.6400000000000002E-2</v>
      </c>
    </row>
    <row r="2079" spans="1:33" x14ac:dyDescent="0.35">
      <c r="A2079" t="s">
        <v>4313</v>
      </c>
      <c r="B2079" t="s">
        <v>4152</v>
      </c>
      <c r="C2079" t="s">
        <v>4152</v>
      </c>
      <c r="F2079" t="s">
        <v>4153</v>
      </c>
      <c r="G2079" s="1">
        <v>-6</v>
      </c>
      <c r="H2079" s="1">
        <v>2.7</v>
      </c>
      <c r="I2079" s="2">
        <v>-1620</v>
      </c>
      <c r="J2079" s="3">
        <v>-2.1639999999999999E-5</v>
      </c>
      <c r="K2079" s="4">
        <v>74869227.260000005</v>
      </c>
      <c r="L2079" s="5">
        <v>2400001</v>
      </c>
      <c r="M2079" s="6">
        <v>31.195498359999998</v>
      </c>
      <c r="N2079" s="7">
        <f>IF(ISNUMBER(_xll.BDP($C2079, "DELTA_MID")),_xll.BDP($C2079, "DELTA_MID")," ")</f>
        <v>-1.5174E-2</v>
      </c>
      <c r="O2079" s="7" t="str">
        <f>IF(ISNUMBER(N2079),_xll.BDP($C2079, "OPT_UNDL_TICKER"),"")</f>
        <v>NDX</v>
      </c>
      <c r="P2079" s="8">
        <f>IF(ISNUMBER(N2079),_xll.BDP($C2079, "OPT_UNDL_PX")," ")</f>
        <v>21441.15</v>
      </c>
      <c r="Q2079" s="7">
        <f>IF(ISNUMBER(N2079),+G2079*_xll.BDP($C2079, "PX_POS_MULT_FACTOR")*P2079/K2079," ")</f>
        <v>-0.1718288069853387</v>
      </c>
      <c r="R2079" s="8" t="str">
        <f>IF(OR($A2079="TUA",$A2079="TYA"),"",IF(ISNUMBER(_xll.BDP($C2079,"DUR_ADJ_OAS_MID")),_xll.BDP($C2079,"DUR_ADJ_OAS_MID"),IF(ISNUMBER(_xll.BDP($E2079&amp;" ISIN","DUR_ADJ_OAS_MID")),_xll.BDP($E2079&amp;" ISIN","DUR_ADJ_OAS_MID")," ")))</f>
        <v xml:space="preserve"> </v>
      </c>
      <c r="S2079" s="7">
        <f t="shared" si="31"/>
        <v>2.6073303171955295E-3</v>
      </c>
      <c r="T2079" t="s">
        <v>4153</v>
      </c>
      <c r="U2079" t="s">
        <v>54</v>
      </c>
      <c r="AG2079" s="18">
        <v>3.6400000000000002E-2</v>
      </c>
    </row>
    <row r="2080" spans="1:33" x14ac:dyDescent="0.35">
      <c r="A2080" t="s">
        <v>4313</v>
      </c>
      <c r="B2080" t="s">
        <v>4154</v>
      </c>
      <c r="C2080" t="s">
        <v>4154</v>
      </c>
      <c r="F2080" t="s">
        <v>4155</v>
      </c>
      <c r="G2080" s="1">
        <v>6</v>
      </c>
      <c r="H2080" s="1">
        <v>0.65</v>
      </c>
      <c r="I2080" s="2">
        <v>390</v>
      </c>
      <c r="J2080" s="3">
        <v>5.2100000000000001E-6</v>
      </c>
      <c r="K2080" s="4">
        <v>74869227.260000005</v>
      </c>
      <c r="L2080" s="5">
        <v>2400001</v>
      </c>
      <c r="M2080" s="6">
        <v>31.195498359999998</v>
      </c>
      <c r="N2080" s="7">
        <f>IF(ISNUMBER(_xll.BDP($C2080, "DELTA_MID")),_xll.BDP($C2080, "DELTA_MID")," ")</f>
        <v>-2.751E-3</v>
      </c>
      <c r="O2080" s="7" t="str">
        <f>IF(ISNUMBER(N2080),_xll.BDP($C2080, "OPT_UNDL_TICKER"),"")</f>
        <v>NDX</v>
      </c>
      <c r="P2080" s="8">
        <f>IF(ISNUMBER(N2080),_xll.BDP($C2080, "OPT_UNDL_PX")," ")</f>
        <v>21441.15</v>
      </c>
      <c r="Q2080" s="7">
        <f>IF(ISNUMBER(N2080),+G2080*_xll.BDP($C2080, "PX_POS_MULT_FACTOR")*P2080/K2080," ")</f>
        <v>0.1718288069853387</v>
      </c>
      <c r="R2080" s="8" t="str">
        <f>IF(OR($A2080="TUA",$A2080="TYA"),"",IF(ISNUMBER(_xll.BDP($C2080,"DUR_ADJ_OAS_MID")),_xll.BDP($C2080,"DUR_ADJ_OAS_MID"),IF(ISNUMBER(_xll.BDP($E2080&amp;" ISIN","DUR_ADJ_OAS_MID")),_xll.BDP($E2080&amp;" ISIN","DUR_ADJ_OAS_MID")," ")))</f>
        <v xml:space="preserve"> </v>
      </c>
      <c r="S2080" s="7">
        <f t="shared" si="31"/>
        <v>-4.7270104801666677E-4</v>
      </c>
      <c r="T2080" t="s">
        <v>4155</v>
      </c>
      <c r="U2080" t="s">
        <v>54</v>
      </c>
      <c r="AG2080" s="18">
        <v>3.6400000000000002E-2</v>
      </c>
    </row>
    <row r="2081" spans="1:33" x14ac:dyDescent="0.35">
      <c r="A2081" t="s">
        <v>4313</v>
      </c>
      <c r="B2081" t="s">
        <v>4067</v>
      </c>
      <c r="C2081" t="s">
        <v>4067</v>
      </c>
      <c r="F2081" t="s">
        <v>4068</v>
      </c>
      <c r="G2081" s="1">
        <v>-21</v>
      </c>
      <c r="H2081" s="1">
        <v>0.55000000000000004</v>
      </c>
      <c r="I2081" s="2">
        <v>-1155</v>
      </c>
      <c r="J2081" s="3">
        <v>-1.543E-5</v>
      </c>
      <c r="K2081" s="4">
        <v>74869227.260000005</v>
      </c>
      <c r="L2081" s="5">
        <v>2400001</v>
      </c>
      <c r="M2081" s="6">
        <v>31.195498359999998</v>
      </c>
      <c r="N2081" s="7">
        <f>IF(ISNUMBER(_xll.BDP($C2081, "DELTA_MID")),_xll.BDP($C2081, "DELTA_MID")," ")</f>
        <v>-1.4111E-2</v>
      </c>
      <c r="O2081" s="7" t="str">
        <f>IF(ISNUMBER(N2081),_xll.BDP($C2081, "OPT_UNDL_TICKER"),"")</f>
        <v>SPX</v>
      </c>
      <c r="P2081" s="8">
        <f>IF(ISNUMBER(N2081),_xll.BDP($C2081, "OPT_UNDL_PX")," ")</f>
        <v>5996.66</v>
      </c>
      <c r="Q2081" s="7">
        <f>IF(ISNUMBER(N2081),+G2081*_xll.BDP($C2081, "PX_POS_MULT_FACTOR")*P2081/K2081," ")</f>
        <v>-0.16819975924511765</v>
      </c>
      <c r="R2081" s="8" t="str">
        <f>IF(OR($A2081="TUA",$A2081="TYA"),"",IF(ISNUMBER(_xll.BDP($C2081,"DUR_ADJ_OAS_MID")),_xll.BDP($C2081,"DUR_ADJ_OAS_MID"),IF(ISNUMBER(_xll.BDP($E2081&amp;" ISIN","DUR_ADJ_OAS_MID")),_xll.BDP($E2081&amp;" ISIN","DUR_ADJ_OAS_MID")," ")))</f>
        <v xml:space="preserve"> </v>
      </c>
      <c r="S2081" s="7">
        <f t="shared" si="31"/>
        <v>2.3734668027078553E-3</v>
      </c>
      <c r="T2081" t="s">
        <v>4068</v>
      </c>
      <c r="U2081" t="s">
        <v>54</v>
      </c>
      <c r="AG2081" s="18">
        <v>3.6400000000000002E-2</v>
      </c>
    </row>
    <row r="2082" spans="1:33" x14ac:dyDescent="0.35">
      <c r="A2082" t="s">
        <v>4313</v>
      </c>
      <c r="B2082" t="s">
        <v>4069</v>
      </c>
      <c r="C2082" t="s">
        <v>4069</v>
      </c>
      <c r="F2082" t="s">
        <v>4070</v>
      </c>
      <c r="G2082" s="1">
        <v>92</v>
      </c>
      <c r="H2082" s="1">
        <v>0.4</v>
      </c>
      <c r="I2082" s="2">
        <v>3680</v>
      </c>
      <c r="J2082" s="3">
        <v>4.9150000000000002E-5</v>
      </c>
      <c r="K2082" s="4">
        <v>74869227.260000005</v>
      </c>
      <c r="L2082" s="5">
        <v>2400001</v>
      </c>
      <c r="M2082" s="6">
        <v>31.195498359999998</v>
      </c>
      <c r="N2082" s="7">
        <f>IF(ISNUMBER(_xll.BDP($C2082, "DELTA_MID")),_xll.BDP($C2082, "DELTA_MID")," ")</f>
        <v>-1.0024999999999999E-2</v>
      </c>
      <c r="O2082" s="7" t="str">
        <f>IF(ISNUMBER(N2082),_xll.BDP($C2082, "OPT_UNDL_TICKER"),"")</f>
        <v>SPX</v>
      </c>
      <c r="P2082" s="8">
        <f>IF(ISNUMBER(N2082),_xll.BDP($C2082, "OPT_UNDL_PX")," ")</f>
        <v>5996.66</v>
      </c>
      <c r="Q2082" s="7">
        <f>IF(ISNUMBER(N2082),+G2082*_xll.BDP($C2082, "PX_POS_MULT_FACTOR")*P2082/K2082," ")</f>
        <v>0.73687513574051544</v>
      </c>
      <c r="R2082" s="8" t="str">
        <f>IF(OR($A2082="TUA",$A2082="TYA"),"",IF(ISNUMBER(_xll.BDP($C2082,"DUR_ADJ_OAS_MID")),_xll.BDP($C2082,"DUR_ADJ_OAS_MID"),IF(ISNUMBER(_xll.BDP($E2082&amp;" ISIN","DUR_ADJ_OAS_MID")),_xll.BDP($E2082&amp;" ISIN","DUR_ADJ_OAS_MID")," ")))</f>
        <v xml:space="preserve"> </v>
      </c>
      <c r="S2082" s="7">
        <f t="shared" si="31"/>
        <v>-7.3871732357986665E-3</v>
      </c>
      <c r="T2082" t="s">
        <v>4070</v>
      </c>
      <c r="U2082" t="s">
        <v>54</v>
      </c>
      <c r="AG2082" s="18">
        <v>3.6400000000000002E-2</v>
      </c>
    </row>
    <row r="2083" spans="1:33" x14ac:dyDescent="0.35">
      <c r="A2083" t="s">
        <v>4313</v>
      </c>
      <c r="B2083" t="s">
        <v>4071</v>
      </c>
      <c r="C2083" t="s">
        <v>4071</v>
      </c>
      <c r="F2083" t="s">
        <v>4072</v>
      </c>
      <c r="G2083" s="1">
        <v>21</v>
      </c>
      <c r="H2083" s="1">
        <v>0.25</v>
      </c>
      <c r="I2083" s="2">
        <v>525</v>
      </c>
      <c r="J2083" s="3">
        <v>7.0099999999999998E-6</v>
      </c>
      <c r="K2083" s="4">
        <v>74869227.260000005</v>
      </c>
      <c r="L2083" s="5">
        <v>2400001</v>
      </c>
      <c r="M2083" s="6">
        <v>31.195498359999998</v>
      </c>
      <c r="N2083" s="7">
        <f>IF(ISNUMBER(_xll.BDP($C2083, "DELTA_MID")),_xll.BDP($C2083, "DELTA_MID")," ")</f>
        <v>-3.7320000000000001E-3</v>
      </c>
      <c r="O2083" s="7" t="str">
        <f>IF(ISNUMBER(N2083),_xll.BDP($C2083, "OPT_UNDL_TICKER"),"")</f>
        <v>SPX</v>
      </c>
      <c r="P2083" s="8">
        <f>IF(ISNUMBER(N2083),_xll.BDP($C2083, "OPT_UNDL_PX")," ")</f>
        <v>5996.66</v>
      </c>
      <c r="Q2083" s="7">
        <f>IF(ISNUMBER(N2083),+G2083*_xll.BDP($C2083, "PX_POS_MULT_FACTOR")*P2083/K2083," ")</f>
        <v>0.16819975924511765</v>
      </c>
      <c r="R2083" s="8" t="str">
        <f>IF(OR($A2083="TUA",$A2083="TYA"),"",IF(ISNUMBER(_xll.BDP($C2083,"DUR_ADJ_OAS_MID")),_xll.BDP($C2083,"DUR_ADJ_OAS_MID"),IF(ISNUMBER(_xll.BDP($E2083&amp;" ISIN","DUR_ADJ_OAS_MID")),_xll.BDP($E2083&amp;" ISIN","DUR_ADJ_OAS_MID")," ")))</f>
        <v xml:space="preserve"> </v>
      </c>
      <c r="S2083" s="7">
        <f t="shared" si="31"/>
        <v>-6.2772150150277911E-4</v>
      </c>
      <c r="T2083" t="s">
        <v>4072</v>
      </c>
      <c r="U2083" t="s">
        <v>54</v>
      </c>
      <c r="AG2083" s="18">
        <v>3.6400000000000002E-2</v>
      </c>
    </row>
    <row r="2084" spans="1:33" x14ac:dyDescent="0.35">
      <c r="A2084" t="s">
        <v>4313</v>
      </c>
      <c r="B2084" t="s">
        <v>4073</v>
      </c>
      <c r="C2084" t="s">
        <v>4074</v>
      </c>
      <c r="F2084" t="s">
        <v>4075</v>
      </c>
      <c r="G2084" s="1">
        <v>-269</v>
      </c>
      <c r="H2084" s="1">
        <v>2.0649999999999999</v>
      </c>
      <c r="I2084" s="2">
        <v>-55548.5</v>
      </c>
      <c r="J2084" s="3">
        <v>-7.4193999999999996E-4</v>
      </c>
      <c r="K2084" s="4">
        <v>74869227.260000005</v>
      </c>
      <c r="L2084" s="5">
        <v>2400001</v>
      </c>
      <c r="M2084" s="6">
        <v>31.195498359999998</v>
      </c>
      <c r="N2084" s="7">
        <f>IF(ISNUMBER(_xll.BDP($C2084, "DELTA_MID")),_xll.BDP($C2084, "DELTA_MID")," ")</f>
        <v>-5.8862999999999999E-2</v>
      </c>
      <c r="O2084" s="7" t="str">
        <f>IF(ISNUMBER(N2084),_xll.BDP($C2084, "OPT_UNDL_TICKER"),"")</f>
        <v>MSTR US</v>
      </c>
      <c r="P2084" s="8">
        <f>IF(ISNUMBER(N2084),_xll.BDP($C2084, "OPT_UNDL_PX")," ")</f>
        <v>396.5</v>
      </c>
      <c r="Q2084" s="7">
        <f>IF(ISNUMBER(N2084),+G2084*_xll.BDP($C2084, "PX_POS_MULT_FACTOR")*P2084/K2084," ")</f>
        <v>-0.14245973132540116</v>
      </c>
      <c r="R2084" s="8" t="str">
        <f>IF(OR($A2084="TUA",$A2084="TYA"),"",IF(ISNUMBER(_xll.BDP($C2084,"DUR_ADJ_OAS_MID")),_xll.BDP($C2084,"DUR_ADJ_OAS_MID"),IF(ISNUMBER(_xll.BDP($E2084&amp;" ISIN","DUR_ADJ_OAS_MID")),_xll.BDP($E2084&amp;" ISIN","DUR_ADJ_OAS_MID")," ")))</f>
        <v xml:space="preserve"> </v>
      </c>
      <c r="S2084" s="7">
        <f t="shared" si="31"/>
        <v>8.3856071650070876E-3</v>
      </c>
      <c r="T2084" t="s">
        <v>4075</v>
      </c>
      <c r="U2084" t="s">
        <v>54</v>
      </c>
      <c r="AG2084" s="18">
        <v>3.6400000000000002E-2</v>
      </c>
    </row>
    <row r="2085" spans="1:33" x14ac:dyDescent="0.35">
      <c r="A2085" t="s">
        <v>4313</v>
      </c>
      <c r="B2085" t="s">
        <v>4076</v>
      </c>
      <c r="C2085" t="s">
        <v>4077</v>
      </c>
      <c r="F2085" t="s">
        <v>4078</v>
      </c>
      <c r="G2085" s="1">
        <v>-201</v>
      </c>
      <c r="H2085" s="1">
        <v>1.0900000000000001</v>
      </c>
      <c r="I2085" s="2">
        <v>-21909</v>
      </c>
      <c r="J2085" s="3">
        <v>-2.9263E-4</v>
      </c>
      <c r="K2085" s="4">
        <v>74869227.260000005</v>
      </c>
      <c r="L2085" s="5">
        <v>2400001</v>
      </c>
      <c r="M2085" s="6">
        <v>31.195498359999998</v>
      </c>
      <c r="N2085" s="7">
        <f>IF(ISNUMBER(_xll.BDP($C2085, "DELTA_MID")),_xll.BDP($C2085, "DELTA_MID")," ")</f>
        <v>-2.7934E-2</v>
      </c>
      <c r="O2085" s="7" t="str">
        <f>IF(ISNUMBER(N2085),_xll.BDP($C2085, "OPT_UNDL_TICKER"),"")</f>
        <v>MSTR US</v>
      </c>
      <c r="P2085" s="8">
        <f>IF(ISNUMBER(N2085),_xll.BDP($C2085, "OPT_UNDL_PX")," ")</f>
        <v>396.5</v>
      </c>
      <c r="Q2085" s="7">
        <f>IF(ISNUMBER(N2085),+G2085*_xll.BDP($C2085, "PX_POS_MULT_FACTOR")*P2085/K2085," ")</f>
        <v>-0.10644760593459342</v>
      </c>
      <c r="R2085" s="8" t="str">
        <f>IF(OR($A2085="TUA",$A2085="TYA"),"",IF(ISNUMBER(_xll.BDP($C2085,"DUR_ADJ_OAS_MID")),_xll.BDP($C2085,"DUR_ADJ_OAS_MID"),IF(ISNUMBER(_xll.BDP($E2085&amp;" ISIN","DUR_ADJ_OAS_MID")),_xll.BDP($E2085&amp;" ISIN","DUR_ADJ_OAS_MID")," ")))</f>
        <v xml:space="preserve"> </v>
      </c>
      <c r="S2085" s="7">
        <f t="shared" si="31"/>
        <v>2.9735074241769325E-3</v>
      </c>
      <c r="T2085" t="s">
        <v>4078</v>
      </c>
      <c r="U2085" t="s">
        <v>54</v>
      </c>
      <c r="AG2085" s="18">
        <v>3.6400000000000002E-2</v>
      </c>
    </row>
    <row r="2086" spans="1:33" x14ac:dyDescent="0.35">
      <c r="A2086" t="s">
        <v>4313</v>
      </c>
      <c r="B2086" t="s">
        <v>4079</v>
      </c>
      <c r="C2086" t="s">
        <v>4080</v>
      </c>
      <c r="F2086" t="s">
        <v>4081</v>
      </c>
      <c r="G2086" s="1">
        <v>269</v>
      </c>
      <c r="H2086" s="1">
        <v>0.84</v>
      </c>
      <c r="I2086" s="2">
        <v>22596</v>
      </c>
      <c r="J2086" s="3">
        <v>3.0181000000000001E-4</v>
      </c>
      <c r="K2086" s="4">
        <v>74869227.260000005</v>
      </c>
      <c r="L2086" s="5">
        <v>2400001</v>
      </c>
      <c r="M2086" s="6">
        <v>31.195498359999998</v>
      </c>
      <c r="N2086" s="7">
        <f>IF(ISNUMBER(_xll.BDP($C2086, "DELTA_MID")),_xll.BDP($C2086, "DELTA_MID")," ")</f>
        <v>-2.1756999999999999E-2</v>
      </c>
      <c r="O2086" s="7" t="str">
        <f>IF(ISNUMBER(N2086),_xll.BDP($C2086, "OPT_UNDL_TICKER"),"")</f>
        <v>MSTR US</v>
      </c>
      <c r="P2086" s="8">
        <f>IF(ISNUMBER(N2086),_xll.BDP($C2086, "OPT_UNDL_PX")," ")</f>
        <v>396.5</v>
      </c>
      <c r="Q2086" s="7">
        <f>IF(ISNUMBER(N2086),+G2086*_xll.BDP($C2086, "PX_POS_MULT_FACTOR")*P2086/K2086," ")</f>
        <v>0.14245973132540116</v>
      </c>
      <c r="R2086" s="8" t="str">
        <f>IF(OR($A2086="TUA",$A2086="TYA"),"",IF(ISNUMBER(_xll.BDP($C2086,"DUR_ADJ_OAS_MID")),_xll.BDP($C2086,"DUR_ADJ_OAS_MID"),IF(ISNUMBER(_xll.BDP($E2086&amp;" ISIN","DUR_ADJ_OAS_MID")),_xll.BDP($E2086&amp;" ISIN","DUR_ADJ_OAS_MID")," ")))</f>
        <v xml:space="preserve"> </v>
      </c>
      <c r="S2086" s="7">
        <f t="shared" si="31"/>
        <v>-3.0994963744467529E-3</v>
      </c>
      <c r="T2086" t="s">
        <v>4081</v>
      </c>
      <c r="U2086" t="s">
        <v>54</v>
      </c>
      <c r="AG2086" s="18">
        <v>3.6400000000000002E-2</v>
      </c>
    </row>
    <row r="2087" spans="1:33" x14ac:dyDescent="0.35">
      <c r="A2087" t="s">
        <v>4313</v>
      </c>
      <c r="B2087" t="s">
        <v>4082</v>
      </c>
      <c r="C2087" t="s">
        <v>4083</v>
      </c>
      <c r="F2087" t="s">
        <v>4084</v>
      </c>
      <c r="G2087" s="1">
        <v>201</v>
      </c>
      <c r="H2087" s="1">
        <v>0.245</v>
      </c>
      <c r="I2087" s="2">
        <v>4924.5</v>
      </c>
      <c r="J2087" s="3">
        <v>6.5770000000000002E-5</v>
      </c>
      <c r="K2087" s="4">
        <v>74869227.260000005</v>
      </c>
      <c r="L2087" s="5">
        <v>2400001</v>
      </c>
      <c r="M2087" s="6">
        <v>31.195498359999998</v>
      </c>
      <c r="N2087" s="7">
        <f>IF(ISNUMBER(_xll.BDP($C2087, "DELTA_MID")),_xll.BDP($C2087, "DELTA_MID")," ")</f>
        <v>-5.9439999999999996E-3</v>
      </c>
      <c r="O2087" s="7" t="str">
        <f>IF(ISNUMBER(N2087),_xll.BDP($C2087, "OPT_UNDL_TICKER"),"")</f>
        <v>MSTR US</v>
      </c>
      <c r="P2087" s="8">
        <f>IF(ISNUMBER(N2087),_xll.BDP($C2087, "OPT_UNDL_PX")," ")</f>
        <v>396.5</v>
      </c>
      <c r="Q2087" s="7">
        <f>IF(ISNUMBER(N2087),+G2087*_xll.BDP($C2087, "PX_POS_MULT_FACTOR")*P2087/K2087," ")</f>
        <v>0.10644760593459342</v>
      </c>
      <c r="R2087" s="8" t="str">
        <f>IF(OR($A2087="TUA",$A2087="TYA"),"",IF(ISNUMBER(_xll.BDP($C2087,"DUR_ADJ_OAS_MID")),_xll.BDP($C2087,"DUR_ADJ_OAS_MID"),IF(ISNUMBER(_xll.BDP($E2087&amp;" ISIN","DUR_ADJ_OAS_MID")),_xll.BDP($E2087&amp;" ISIN","DUR_ADJ_OAS_MID")," ")))</f>
        <v xml:space="preserve"> </v>
      </c>
      <c r="S2087" s="7">
        <f t="shared" si="31"/>
        <v>-6.3272456967522321E-4</v>
      </c>
      <c r="T2087" t="s">
        <v>4084</v>
      </c>
      <c r="U2087" t="s">
        <v>54</v>
      </c>
      <c r="AG2087" s="18">
        <v>3.6400000000000002E-2</v>
      </c>
    </row>
    <row r="2088" spans="1:33" x14ac:dyDescent="0.35">
      <c r="A2088" t="s">
        <v>4313</v>
      </c>
      <c r="B2088" t="s">
        <v>4085</v>
      </c>
      <c r="C2088" t="s">
        <v>4085</v>
      </c>
      <c r="F2088" t="s">
        <v>4086</v>
      </c>
      <c r="G2088" s="1">
        <v>-93</v>
      </c>
      <c r="H2088" s="1">
        <v>0.7</v>
      </c>
      <c r="I2088" s="2">
        <v>-6510</v>
      </c>
      <c r="J2088" s="3">
        <v>-8.6949999999999999E-5</v>
      </c>
      <c r="K2088" s="4">
        <v>74869227.260000005</v>
      </c>
      <c r="L2088" s="5">
        <v>2400001</v>
      </c>
      <c r="M2088" s="6">
        <v>31.195498359999998</v>
      </c>
      <c r="N2088" s="7">
        <f>IF(ISNUMBER(_xll.BDP($C2088, "DELTA_MID")),_xll.BDP($C2088, "DELTA_MID")," ")</f>
        <v>-2.4702000000000002E-2</v>
      </c>
      <c r="O2088" s="7" t="str">
        <f>IF(ISNUMBER(N2088),_xll.BDP($C2088, "OPT_UNDL_TICKER"),"")</f>
        <v>RUY</v>
      </c>
      <c r="P2088" s="8">
        <f>IF(ISNUMBER(N2088),_xll.BDP($C2088, "OPT_UNDL_PX")," ")</f>
        <v>2275.8820000000001</v>
      </c>
      <c r="Q2088" s="7">
        <f>IF(ISNUMBER(N2088),+G2088*_xll.BDP($C2088, "PX_POS_MULT_FACTOR")*P2088/K2088," ")</f>
        <v>-0.2827022980549459</v>
      </c>
      <c r="R2088" s="8" t="str">
        <f>IF(OR($A2088="TUA",$A2088="TYA"),"",IF(ISNUMBER(_xll.BDP($C2088,"DUR_ADJ_OAS_MID")),_xll.BDP($C2088,"DUR_ADJ_OAS_MID"),IF(ISNUMBER(_xll.BDP($E2088&amp;" ISIN","DUR_ADJ_OAS_MID")),_xll.BDP($E2088&amp;" ISIN","DUR_ADJ_OAS_MID")," ")))</f>
        <v xml:space="preserve"> </v>
      </c>
      <c r="S2088" s="7">
        <f t="shared" si="31"/>
        <v>6.983312166553274E-3</v>
      </c>
      <c r="T2088" t="s">
        <v>4086</v>
      </c>
      <c r="U2088" t="s">
        <v>54</v>
      </c>
      <c r="AG2088" s="18">
        <v>3.6400000000000002E-2</v>
      </c>
    </row>
    <row r="2089" spans="1:33" x14ac:dyDescent="0.35">
      <c r="A2089" t="s">
        <v>4313</v>
      </c>
      <c r="B2089" t="s">
        <v>4087</v>
      </c>
      <c r="C2089" t="s">
        <v>4087</v>
      </c>
      <c r="F2089" t="s">
        <v>4088</v>
      </c>
      <c r="G2089" s="1">
        <v>93</v>
      </c>
      <c r="H2089" s="1">
        <v>0.25</v>
      </c>
      <c r="I2089" s="2">
        <v>2325</v>
      </c>
      <c r="J2089" s="3">
        <v>3.1050000000000003E-5</v>
      </c>
      <c r="K2089" s="4">
        <v>74869227.260000005</v>
      </c>
      <c r="L2089" s="5">
        <v>2400001</v>
      </c>
      <c r="M2089" s="6">
        <v>31.195498359999998</v>
      </c>
      <c r="N2089" s="7">
        <f>IF(ISNUMBER(_xll.BDP($C2089, "DELTA_MID")),_xll.BDP($C2089, "DELTA_MID")," ")</f>
        <v>-7.3429999999999997E-3</v>
      </c>
      <c r="O2089" s="7" t="str">
        <f>IF(ISNUMBER(N2089),_xll.BDP($C2089, "OPT_UNDL_TICKER"),"")</f>
        <v>RUY</v>
      </c>
      <c r="P2089" s="8">
        <f>IF(ISNUMBER(N2089),_xll.BDP($C2089, "OPT_UNDL_PX")," ")</f>
        <v>2275.8820000000001</v>
      </c>
      <c r="Q2089" s="7">
        <f>IF(ISNUMBER(N2089),+G2089*_xll.BDP($C2089, "PX_POS_MULT_FACTOR")*P2089/K2089," ")</f>
        <v>0.2827022980549459</v>
      </c>
      <c r="R2089" s="8" t="str">
        <f>IF(OR($A2089="TUA",$A2089="TYA"),"",IF(ISNUMBER(_xll.BDP($C2089,"DUR_ADJ_OAS_MID")),_xll.BDP($C2089,"DUR_ADJ_OAS_MID"),IF(ISNUMBER(_xll.BDP($E2089&amp;" ISIN","DUR_ADJ_OAS_MID")),_xll.BDP($E2089&amp;" ISIN","DUR_ADJ_OAS_MID")," ")))</f>
        <v xml:space="preserve"> </v>
      </c>
      <c r="S2089" s="7">
        <f t="shared" si="31"/>
        <v>-2.0758829746174677E-3</v>
      </c>
      <c r="T2089" t="s">
        <v>4088</v>
      </c>
      <c r="U2089" t="s">
        <v>54</v>
      </c>
      <c r="AG2089" s="18">
        <v>3.6400000000000002E-2</v>
      </c>
    </row>
    <row r="2090" spans="1:33" x14ac:dyDescent="0.35">
      <c r="A2090" t="s">
        <v>4313</v>
      </c>
      <c r="B2090" t="s">
        <v>122</v>
      </c>
      <c r="C2090" t="s">
        <v>122</v>
      </c>
      <c r="F2090" t="s">
        <v>123</v>
      </c>
      <c r="G2090" s="1">
        <v>466</v>
      </c>
      <c r="H2090" s="1">
        <v>7.5</v>
      </c>
      <c r="I2090" s="2">
        <v>349500</v>
      </c>
      <c r="J2090" s="3">
        <v>4.6681400000000003E-3</v>
      </c>
      <c r="K2090" s="4">
        <v>74869227.260000005</v>
      </c>
      <c r="L2090" s="5">
        <v>2400001</v>
      </c>
      <c r="M2090" s="6">
        <v>31.195498359999998</v>
      </c>
      <c r="N2090" s="7">
        <f>IF(ISNUMBER(_xll.BDP($C2090, "DELTA_MID")),_xll.BDP($C2090, "DELTA_MID")," ")</f>
        <v>0.16217599999999999</v>
      </c>
      <c r="O2090" s="7" t="str">
        <f>IF(ISNUMBER(N2090),_xll.BDP($C2090, "OPT_UNDL_TICKER"),"")</f>
        <v>SPX</v>
      </c>
      <c r="P2090" s="8">
        <f>IF(ISNUMBER(N2090),_xll.BDP($C2090, "OPT_UNDL_PX")," ")</f>
        <v>5996.66</v>
      </c>
      <c r="Q2090" s="7">
        <f>IF(ISNUMBER(N2090),+G2090*_xll.BDP($C2090, "PX_POS_MULT_FACTOR")*P2090/K2090," ")</f>
        <v>3.7324327527726107</v>
      </c>
      <c r="R2090" s="8" t="str">
        <f>IF(OR($A2090="TUA",$A2090="TYA"),"",IF(ISNUMBER(_xll.BDP($C2090,"DUR_ADJ_OAS_MID")),_xll.BDP($C2090,"DUR_ADJ_OAS_MID"),IF(ISNUMBER(_xll.BDP($E2090&amp;" ISIN","DUR_ADJ_OAS_MID")),_xll.BDP($E2090&amp;" ISIN","DUR_ADJ_OAS_MID")," ")))</f>
        <v xml:space="preserve"> </v>
      </c>
      <c r="S2090" s="7">
        <f t="shared" si="31"/>
        <v>0.60531101411365085</v>
      </c>
      <c r="T2090" t="s">
        <v>123</v>
      </c>
      <c r="U2090" t="s">
        <v>54</v>
      </c>
      <c r="AG2090" s="18">
        <v>3.6400000000000002E-2</v>
      </c>
    </row>
    <row r="2091" spans="1:33" x14ac:dyDescent="0.35">
      <c r="A2091" t="s">
        <v>4313</v>
      </c>
      <c r="B2091" t="s">
        <v>124</v>
      </c>
      <c r="C2091" t="s">
        <v>124</v>
      </c>
      <c r="F2091" t="s">
        <v>125</v>
      </c>
      <c r="G2091" s="1">
        <v>129</v>
      </c>
      <c r="H2091" s="1">
        <v>1.2</v>
      </c>
      <c r="I2091" s="2">
        <v>15480</v>
      </c>
      <c r="J2091" s="3">
        <v>2.0676000000000001E-4</v>
      </c>
      <c r="K2091" s="4">
        <v>74869227.260000005</v>
      </c>
      <c r="L2091" s="5">
        <v>2400001</v>
      </c>
      <c r="M2091" s="6">
        <v>31.195498359999998</v>
      </c>
      <c r="N2091" s="7">
        <f>IF(ISNUMBER(_xll.BDP($C2091, "DELTA_MID")),_xll.BDP($C2091, "DELTA_MID")," ")</f>
        <v>-2.1066000000000001E-2</v>
      </c>
      <c r="O2091" s="7" t="str">
        <f>IF(ISNUMBER(N2091),_xll.BDP($C2091, "OPT_UNDL_TICKER"),"")</f>
        <v>SPX</v>
      </c>
      <c r="P2091" s="8">
        <f>IF(ISNUMBER(N2091),_xll.BDP($C2091, "OPT_UNDL_PX")," ")</f>
        <v>5996.66</v>
      </c>
      <c r="Q2091" s="7">
        <f>IF(ISNUMBER(N2091),+G2091*_xll.BDP($C2091, "PX_POS_MULT_FACTOR")*P2091/K2091," ")</f>
        <v>1.0332270925057228</v>
      </c>
      <c r="R2091" s="8" t="str">
        <f>IF(OR($A2091="TUA",$A2091="TYA"),"",IF(ISNUMBER(_xll.BDP($C2091,"DUR_ADJ_OAS_MID")),_xll.BDP($C2091,"DUR_ADJ_OAS_MID"),IF(ISNUMBER(_xll.BDP($E2091&amp;" ISIN","DUR_ADJ_OAS_MID")),_xll.BDP($E2091&amp;" ISIN","DUR_ADJ_OAS_MID")," ")))</f>
        <v xml:space="preserve"> </v>
      </c>
      <c r="S2091" s="7">
        <f t="shared" si="31"/>
        <v>-2.1765961930725556E-2</v>
      </c>
      <c r="T2091" t="s">
        <v>125</v>
      </c>
      <c r="U2091" t="s">
        <v>54</v>
      </c>
      <c r="AG2091" s="18">
        <v>3.6400000000000002E-2</v>
      </c>
    </row>
    <row r="2092" spans="1:33" x14ac:dyDescent="0.35">
      <c r="A2092" t="s">
        <v>4313</v>
      </c>
      <c r="B2092" t="s">
        <v>4089</v>
      </c>
      <c r="C2092" t="s">
        <v>4090</v>
      </c>
      <c r="F2092" t="s">
        <v>4091</v>
      </c>
      <c r="G2092" s="1">
        <v>-1489</v>
      </c>
      <c r="H2092" s="1">
        <v>0.28000000000000003</v>
      </c>
      <c r="I2092" s="2">
        <v>-41692</v>
      </c>
      <c r="J2092" s="3">
        <v>-5.5685999999999995E-4</v>
      </c>
      <c r="K2092" s="4">
        <v>74869227.260000005</v>
      </c>
      <c r="L2092" s="5">
        <v>2400001</v>
      </c>
      <c r="M2092" s="6">
        <v>31.195498359999998</v>
      </c>
      <c r="N2092" s="7">
        <f>IF(ISNUMBER(_xll.BDP($C2092, "DELTA_MID")),_xll.BDP($C2092, "DELTA_MID")," ")</f>
        <v>-0.25547500000000001</v>
      </c>
      <c r="O2092" s="7" t="str">
        <f>IF(ISNUMBER(N2092),_xll.BDP($C2092, "OPT_UNDL_TICKER"),"")</f>
        <v>GLD US</v>
      </c>
      <c r="P2092" s="8">
        <f>IF(ISNUMBER(N2092),_xll.BDP($C2092, "OPT_UNDL_PX")," ")</f>
        <v>249.27</v>
      </c>
      <c r="Q2092" s="7">
        <f>IF(ISNUMBER(N2092),+G2092*_xll.BDP($C2092, "PX_POS_MULT_FACTOR")*P2092/K2092," ")</f>
        <v>-0.49574844510021993</v>
      </c>
      <c r="R2092" s="8" t="str">
        <f>IF(OR($A2092="TUA",$A2092="TYA"),"",IF(ISNUMBER(_xll.BDP($C2092,"DUR_ADJ_OAS_MID")),_xll.BDP($C2092,"DUR_ADJ_OAS_MID"),IF(ISNUMBER(_xll.BDP($E2092&amp;" ISIN","DUR_ADJ_OAS_MID")),_xll.BDP($E2092&amp;" ISIN","DUR_ADJ_OAS_MID")," ")))</f>
        <v xml:space="preserve"> </v>
      </c>
      <c r="S2092" s="7">
        <f t="shared" si="31"/>
        <v>0.1266513340119787</v>
      </c>
      <c r="T2092" t="s">
        <v>4091</v>
      </c>
      <c r="U2092" t="s">
        <v>54</v>
      </c>
      <c r="AG2092" s="18">
        <v>3.6400000000000002E-2</v>
      </c>
    </row>
    <row r="2093" spans="1:33" x14ac:dyDescent="0.35">
      <c r="A2093" t="s">
        <v>4313</v>
      </c>
      <c r="B2093" t="s">
        <v>4092</v>
      </c>
      <c r="C2093" t="s">
        <v>4093</v>
      </c>
      <c r="F2093" t="s">
        <v>4094</v>
      </c>
      <c r="G2093" s="1">
        <v>1489</v>
      </c>
      <c r="H2093" s="1">
        <v>8.5000000000000006E-2</v>
      </c>
      <c r="I2093" s="2">
        <v>12656.5</v>
      </c>
      <c r="J2093" s="3">
        <v>1.6904999999999999E-4</v>
      </c>
      <c r="K2093" s="4">
        <v>74869227.260000005</v>
      </c>
      <c r="L2093" s="5">
        <v>2400001</v>
      </c>
      <c r="M2093" s="6">
        <v>31.195498359999998</v>
      </c>
      <c r="N2093" s="7">
        <f>IF(ISNUMBER(_xll.BDP($C2093, "DELTA_MID")),_xll.BDP($C2093, "DELTA_MID")," ")</f>
        <v>-0.178067</v>
      </c>
      <c r="O2093" s="7" t="str">
        <f>IF(ISNUMBER(N2093),_xll.BDP($C2093, "OPT_UNDL_TICKER"),"")</f>
        <v>GLD US</v>
      </c>
      <c r="P2093" s="8">
        <f>IF(ISNUMBER(N2093),_xll.BDP($C2093, "OPT_UNDL_PX")," ")</f>
        <v>249.27</v>
      </c>
      <c r="Q2093" s="7">
        <f>IF(ISNUMBER(N2093),+G2093*_xll.BDP($C2093, "PX_POS_MULT_FACTOR")*P2093/K2093," ")</f>
        <v>0.49574844510021993</v>
      </c>
      <c r="R2093" s="8" t="str">
        <f>IF(OR($A2093="TUA",$A2093="TYA"),"",IF(ISNUMBER(_xll.BDP($C2093,"DUR_ADJ_OAS_MID")),_xll.BDP($C2093,"DUR_ADJ_OAS_MID"),IF(ISNUMBER(_xll.BDP($E2093&amp;" ISIN","DUR_ADJ_OAS_MID")),_xll.BDP($E2093&amp;" ISIN","DUR_ADJ_OAS_MID")," ")))</f>
        <v xml:space="preserve"> </v>
      </c>
      <c r="S2093" s="7">
        <f t="shared" si="31"/>
        <v>-8.8276438373660865E-2</v>
      </c>
      <c r="T2093" t="s">
        <v>4094</v>
      </c>
      <c r="U2093" t="s">
        <v>54</v>
      </c>
      <c r="AG2093" s="18">
        <v>3.6400000000000002E-2</v>
      </c>
    </row>
    <row r="2094" spans="1:33" x14ac:dyDescent="0.35">
      <c r="A2094" t="s">
        <v>4313</v>
      </c>
      <c r="B2094" t="s">
        <v>4156</v>
      </c>
      <c r="C2094" t="s">
        <v>4156</v>
      </c>
      <c r="F2094" t="s">
        <v>4157</v>
      </c>
      <c r="G2094" s="1">
        <v>-13</v>
      </c>
      <c r="H2094" s="1">
        <v>23.3</v>
      </c>
      <c r="I2094" s="2">
        <v>-30290</v>
      </c>
      <c r="J2094" s="3">
        <v>-4.0456999999999998E-4</v>
      </c>
      <c r="K2094" s="4">
        <v>74869227.260000005</v>
      </c>
      <c r="L2094" s="5">
        <v>2400001</v>
      </c>
      <c r="M2094" s="6">
        <v>31.195498359999998</v>
      </c>
      <c r="N2094" s="7">
        <f>IF(ISNUMBER(_xll.BDP($C2094, "DELTA_MID")),_xll.BDP($C2094, "DELTA_MID")," ")</f>
        <v>-6.0472999999999999E-2</v>
      </c>
      <c r="O2094" s="7" t="str">
        <f>IF(ISNUMBER(N2094),_xll.BDP($C2094, "OPT_UNDL_TICKER"),"")</f>
        <v>NDX</v>
      </c>
      <c r="P2094" s="8">
        <f>IF(ISNUMBER(N2094),_xll.BDP($C2094, "OPT_UNDL_PX")," ")</f>
        <v>21441.15</v>
      </c>
      <c r="Q2094" s="7">
        <f>IF(ISNUMBER(N2094),+G2094*_xll.BDP($C2094, "PX_POS_MULT_FACTOR")*P2094/K2094," ")</f>
        <v>-0.37229574846823393</v>
      </c>
      <c r="R2094" s="8" t="str">
        <f>IF(OR($A2094="TUA",$A2094="TYA"),"",IF(ISNUMBER(_xll.BDP($C2094,"DUR_ADJ_OAS_MID")),_xll.BDP($C2094,"DUR_ADJ_OAS_MID"),IF(ISNUMBER(_xll.BDP($E2094&amp;" ISIN","DUR_ADJ_OAS_MID")),_xll.BDP($E2094&amp;" ISIN","DUR_ADJ_OAS_MID")," ")))</f>
        <v xml:space="preserve"> </v>
      </c>
      <c r="S2094" s="7">
        <f t="shared" si="31"/>
        <v>2.251384079711951E-2</v>
      </c>
      <c r="T2094" t="s">
        <v>4157</v>
      </c>
      <c r="U2094" t="s">
        <v>54</v>
      </c>
      <c r="AG2094" s="18">
        <v>3.6400000000000002E-2</v>
      </c>
    </row>
    <row r="2095" spans="1:33" x14ac:dyDescent="0.35">
      <c r="A2095" t="s">
        <v>4313</v>
      </c>
      <c r="B2095" t="s">
        <v>4158</v>
      </c>
      <c r="C2095" t="s">
        <v>4158</v>
      </c>
      <c r="F2095" t="s">
        <v>4159</v>
      </c>
      <c r="G2095" s="1">
        <v>13</v>
      </c>
      <c r="H2095" s="1">
        <v>4.8</v>
      </c>
      <c r="I2095" s="2">
        <v>6240</v>
      </c>
      <c r="J2095" s="3">
        <v>8.3350000000000007E-5</v>
      </c>
      <c r="K2095" s="4">
        <v>74869227.260000005</v>
      </c>
      <c r="L2095" s="5">
        <v>2400001</v>
      </c>
      <c r="M2095" s="6">
        <v>31.195498359999998</v>
      </c>
      <c r="N2095" s="7">
        <f>IF(ISNUMBER(_xll.BDP($C2095, "DELTA_MID")),_xll.BDP($C2095, "DELTA_MID")," ")</f>
        <v>-1.2553999999999999E-2</v>
      </c>
      <c r="O2095" s="7" t="str">
        <f>IF(ISNUMBER(N2095),_xll.BDP($C2095, "OPT_UNDL_TICKER"),"")</f>
        <v>NDX</v>
      </c>
      <c r="P2095" s="8">
        <f>IF(ISNUMBER(N2095),_xll.BDP($C2095, "OPT_UNDL_PX")," ")</f>
        <v>21441.15</v>
      </c>
      <c r="Q2095" s="7">
        <f>IF(ISNUMBER(N2095),+G2095*_xll.BDP($C2095, "PX_POS_MULT_FACTOR")*P2095/K2095," ")</f>
        <v>0.37229574846823393</v>
      </c>
      <c r="R2095" s="8" t="str">
        <f>IF(OR($A2095="TUA",$A2095="TYA"),"",IF(ISNUMBER(_xll.BDP($C2095,"DUR_ADJ_OAS_MID")),_xll.BDP($C2095,"DUR_ADJ_OAS_MID"),IF(ISNUMBER(_xll.BDP($E2095&amp;" ISIN","DUR_ADJ_OAS_MID")),_xll.BDP($E2095&amp;" ISIN","DUR_ADJ_OAS_MID")," ")))</f>
        <v xml:space="preserve"> </v>
      </c>
      <c r="S2095" s="7">
        <f t="shared" si="31"/>
        <v>-4.6738008262702082E-3</v>
      </c>
      <c r="T2095" t="s">
        <v>4159</v>
      </c>
      <c r="U2095" t="s">
        <v>54</v>
      </c>
      <c r="AG2095" s="18">
        <v>3.6400000000000002E-2</v>
      </c>
    </row>
    <row r="2096" spans="1:33" x14ac:dyDescent="0.35">
      <c r="A2096" t="s">
        <v>4313</v>
      </c>
      <c r="B2096" t="s">
        <v>4095</v>
      </c>
      <c r="C2096" t="s">
        <v>4095</v>
      </c>
      <c r="F2096" t="s">
        <v>4096</v>
      </c>
      <c r="G2096" s="1">
        <v>-122</v>
      </c>
      <c r="H2096" s="1">
        <v>3.0750000000000002</v>
      </c>
      <c r="I2096" s="2">
        <v>-37515</v>
      </c>
      <c r="J2096" s="3">
        <v>-5.0107000000000005E-4</v>
      </c>
      <c r="K2096" s="4">
        <v>74869227.260000005</v>
      </c>
      <c r="L2096" s="5">
        <v>2400001</v>
      </c>
      <c r="M2096" s="6">
        <v>31.195498359999998</v>
      </c>
      <c r="N2096" s="7">
        <f>IF(ISNUMBER(_xll.BDP($C2096, "DELTA_MID")),_xll.BDP($C2096, "DELTA_MID")," ")</f>
        <v>-7.0693000000000006E-2</v>
      </c>
      <c r="O2096" s="7" t="str">
        <f>IF(ISNUMBER(N2096),_xll.BDP($C2096, "OPT_UNDL_TICKER"),"")</f>
        <v>RUY</v>
      </c>
      <c r="P2096" s="8">
        <f>IF(ISNUMBER(N2096),_xll.BDP($C2096, "OPT_UNDL_PX")," ")</f>
        <v>2275.8820000000001</v>
      </c>
      <c r="Q2096" s="7">
        <f>IF(ISNUMBER(N2096),+G2096*_xll.BDP($C2096, "PX_POS_MULT_FACTOR")*P2096/K2096," ")</f>
        <v>-0.37085677809358492</v>
      </c>
      <c r="R2096" s="8" t="str">
        <f>IF(OR($A2096="TUA",$A2096="TYA"),"",IF(ISNUMBER(_xll.BDP($C2096,"DUR_ADJ_OAS_MID")),_xll.BDP($C2096,"DUR_ADJ_OAS_MID"),IF(ISNUMBER(_xll.BDP($E2096&amp;" ISIN","DUR_ADJ_OAS_MID")),_xll.BDP($E2096&amp;" ISIN","DUR_ADJ_OAS_MID")," ")))</f>
        <v xml:space="preserve"> </v>
      </c>
      <c r="S2096" s="7">
        <f t="shared" si="31"/>
        <v>2.6216978213769799E-2</v>
      </c>
      <c r="T2096" t="s">
        <v>4096</v>
      </c>
      <c r="U2096" t="s">
        <v>54</v>
      </c>
      <c r="AG2096" s="18">
        <v>3.6400000000000002E-2</v>
      </c>
    </row>
    <row r="2097" spans="1:33" x14ac:dyDescent="0.35">
      <c r="A2097" t="s">
        <v>4313</v>
      </c>
      <c r="B2097" t="s">
        <v>4097</v>
      </c>
      <c r="C2097" t="s">
        <v>4097</v>
      </c>
      <c r="F2097" t="s">
        <v>4098</v>
      </c>
      <c r="G2097" s="1">
        <v>122</v>
      </c>
      <c r="H2097" s="1">
        <v>0.72499999999999998</v>
      </c>
      <c r="I2097" s="2">
        <v>8845</v>
      </c>
      <c r="J2097" s="3">
        <v>1.1814E-4</v>
      </c>
      <c r="K2097" s="4">
        <v>74869227.260000005</v>
      </c>
      <c r="L2097" s="5">
        <v>2400001</v>
      </c>
      <c r="M2097" s="6">
        <v>31.195498359999998</v>
      </c>
      <c r="N2097" s="7">
        <f>IF(ISNUMBER(_xll.BDP($C2097, "DELTA_MID")),_xll.BDP($C2097, "DELTA_MID")," ")</f>
        <v>-1.6063999999999998E-2</v>
      </c>
      <c r="O2097" s="7" t="str">
        <f>IF(ISNUMBER(N2097),_xll.BDP($C2097, "OPT_UNDL_TICKER"),"")</f>
        <v>RUY</v>
      </c>
      <c r="P2097" s="8">
        <f>IF(ISNUMBER(N2097),_xll.BDP($C2097, "OPT_UNDL_PX")," ")</f>
        <v>2275.8820000000001</v>
      </c>
      <c r="Q2097" s="7">
        <f>IF(ISNUMBER(N2097),+G2097*_xll.BDP($C2097, "PX_POS_MULT_FACTOR")*P2097/K2097," ")</f>
        <v>0.37085677809358492</v>
      </c>
      <c r="R2097" s="8" t="str">
        <f>IF(OR($A2097="TUA",$A2097="TYA"),"",IF(ISNUMBER(_xll.BDP($C2097,"DUR_ADJ_OAS_MID")),_xll.BDP($C2097,"DUR_ADJ_OAS_MID"),IF(ISNUMBER(_xll.BDP($E2097&amp;" ISIN","DUR_ADJ_OAS_MID")),_xll.BDP($E2097&amp;" ISIN","DUR_ADJ_OAS_MID")," ")))</f>
        <v xml:space="preserve"> </v>
      </c>
      <c r="S2097" s="7">
        <f t="shared" si="31"/>
        <v>-5.9574432832953479E-3</v>
      </c>
      <c r="T2097" t="s">
        <v>4098</v>
      </c>
      <c r="U2097" t="s">
        <v>54</v>
      </c>
      <c r="AG2097" s="18">
        <v>3.6400000000000002E-2</v>
      </c>
    </row>
    <row r="2098" spans="1:33" x14ac:dyDescent="0.35">
      <c r="A2098" t="s">
        <v>4313</v>
      </c>
      <c r="B2098" t="s">
        <v>4099</v>
      </c>
      <c r="C2098" t="s">
        <v>4099</v>
      </c>
      <c r="F2098" t="s">
        <v>4100</v>
      </c>
      <c r="G2098" s="1">
        <v>-54</v>
      </c>
      <c r="H2098" s="1">
        <v>4.9000000000000004</v>
      </c>
      <c r="I2098" s="2">
        <v>-26460</v>
      </c>
      <c r="J2098" s="3">
        <v>-3.5342000000000001E-4</v>
      </c>
      <c r="K2098" s="4">
        <v>74869227.260000005</v>
      </c>
      <c r="L2098" s="5">
        <v>2400001</v>
      </c>
      <c r="M2098" s="6">
        <v>31.195498359999998</v>
      </c>
      <c r="N2098" s="7">
        <f>IF(ISNUMBER(_xll.BDP($C2098, "DELTA_MID")),_xll.BDP($C2098, "DELTA_MID")," ")</f>
        <v>-5.9402000000000003E-2</v>
      </c>
      <c r="O2098" s="7" t="str">
        <f>IF(ISNUMBER(N2098),_xll.BDP($C2098, "OPT_UNDL_TICKER"),"")</f>
        <v>SPX</v>
      </c>
      <c r="P2098" s="8">
        <f>IF(ISNUMBER(N2098),_xll.BDP($C2098, "OPT_UNDL_PX")," ")</f>
        <v>5996.66</v>
      </c>
      <c r="Q2098" s="7">
        <f>IF(ISNUMBER(N2098),+G2098*_xll.BDP($C2098, "PX_POS_MULT_FACTOR")*P2098/K2098," ")</f>
        <v>-0.4325136666303025</v>
      </c>
      <c r="R2098" s="8" t="str">
        <f>IF(OR($A2098="TUA",$A2098="TYA"),"",IF(ISNUMBER(_xll.BDP($C2098,"DUR_ADJ_OAS_MID")),_xll.BDP($C2098,"DUR_ADJ_OAS_MID"),IF(ISNUMBER(_xll.BDP($E2098&amp;" ISIN","DUR_ADJ_OAS_MID")),_xll.BDP($E2098&amp;" ISIN","DUR_ADJ_OAS_MID")," ")))</f>
        <v xml:space="preserve"> </v>
      </c>
      <c r="S2098" s="7">
        <f t="shared" si="31"/>
        <v>2.5692176825173229E-2</v>
      </c>
      <c r="T2098" t="s">
        <v>4100</v>
      </c>
      <c r="U2098" t="s">
        <v>54</v>
      </c>
      <c r="AG2098" s="18">
        <v>3.6400000000000002E-2</v>
      </c>
    </row>
    <row r="2099" spans="1:33" x14ac:dyDescent="0.35">
      <c r="A2099" t="s">
        <v>4313</v>
      </c>
      <c r="B2099" t="s">
        <v>4101</v>
      </c>
      <c r="C2099" t="s">
        <v>4101</v>
      </c>
      <c r="F2099" t="s">
        <v>4102</v>
      </c>
      <c r="G2099" s="1">
        <v>54</v>
      </c>
      <c r="H2099" s="1">
        <v>1.7</v>
      </c>
      <c r="I2099" s="2">
        <v>9180</v>
      </c>
      <c r="J2099" s="3">
        <v>1.2260999999999999E-4</v>
      </c>
      <c r="K2099" s="4">
        <v>74869227.260000005</v>
      </c>
      <c r="L2099" s="5">
        <v>2400001</v>
      </c>
      <c r="M2099" s="6">
        <v>31.195498359999998</v>
      </c>
      <c r="N2099" s="7">
        <f>IF(ISNUMBER(_xll.BDP($C2099, "DELTA_MID")),_xll.BDP($C2099, "DELTA_MID")," ")</f>
        <v>-1.7721000000000001E-2</v>
      </c>
      <c r="O2099" s="7" t="str">
        <f>IF(ISNUMBER(N2099),_xll.BDP($C2099, "OPT_UNDL_TICKER"),"")</f>
        <v>SPX</v>
      </c>
      <c r="P2099" s="8">
        <f>IF(ISNUMBER(N2099),_xll.BDP($C2099, "OPT_UNDL_PX")," ")</f>
        <v>5996.66</v>
      </c>
      <c r="Q2099" s="7">
        <f>IF(ISNUMBER(N2099),+G2099*_xll.BDP($C2099, "PX_POS_MULT_FACTOR")*P2099/K2099," ")</f>
        <v>0.4325136666303025</v>
      </c>
      <c r="R2099" s="8" t="str">
        <f>IF(OR($A2099="TUA",$A2099="TYA"),"",IF(ISNUMBER(_xll.BDP($C2099,"DUR_ADJ_OAS_MID")),_xll.BDP($C2099,"DUR_ADJ_OAS_MID"),IF(ISNUMBER(_xll.BDP($E2099&amp;" ISIN","DUR_ADJ_OAS_MID")),_xll.BDP($E2099&amp;" ISIN","DUR_ADJ_OAS_MID")," ")))</f>
        <v xml:space="preserve"> </v>
      </c>
      <c r="S2099" s="7">
        <f t="shared" si="31"/>
        <v>-7.6645746863555908E-3</v>
      </c>
      <c r="T2099" t="s">
        <v>4102</v>
      </c>
      <c r="U2099" t="s">
        <v>54</v>
      </c>
      <c r="AG2099" s="18">
        <v>3.6400000000000002E-2</v>
      </c>
    </row>
    <row r="2100" spans="1:33" x14ac:dyDescent="0.35">
      <c r="A2100" t="s">
        <v>4313</v>
      </c>
      <c r="B2100" t="s">
        <v>126</v>
      </c>
      <c r="C2100" t="s">
        <v>127</v>
      </c>
      <c r="F2100" t="s">
        <v>128</v>
      </c>
      <c r="G2100" s="1">
        <v>-1220</v>
      </c>
      <c r="H2100" s="1">
        <v>0.65</v>
      </c>
      <c r="I2100" s="2">
        <v>-79300</v>
      </c>
      <c r="J2100" s="3">
        <v>-1.0591800000000001E-3</v>
      </c>
      <c r="K2100" s="4">
        <v>74869227.260000005</v>
      </c>
      <c r="L2100" s="5">
        <v>2400001</v>
      </c>
      <c r="M2100" s="6">
        <v>31.195498359999998</v>
      </c>
      <c r="N2100" s="7">
        <f>IF(ISNUMBER(_xll.BDP($C2100, "DELTA_MID")),_xll.BDP($C2100, "DELTA_MID")," ")</f>
        <v>-0.13839399999999999</v>
      </c>
      <c r="O2100" s="7" t="str">
        <f>IF(ISNUMBER(N2100),_xll.BDP($C2100, "OPT_UNDL_TICKER"),"")</f>
        <v>GLD US</v>
      </c>
      <c r="P2100" s="8">
        <f>IF(ISNUMBER(N2100),_xll.BDP($C2100, "OPT_UNDL_PX")," ")</f>
        <v>249.27</v>
      </c>
      <c r="Q2100" s="7">
        <f>IF(ISNUMBER(N2100),+G2100*_xll.BDP($C2100, "PX_POS_MULT_FACTOR")*P2100/K2100," ")</f>
        <v>-0.40618744326545886</v>
      </c>
      <c r="R2100" s="8" t="str">
        <f>IF(OR($A2100="TUA",$A2100="TYA"),"",IF(ISNUMBER(_xll.BDP($C2100,"DUR_ADJ_OAS_MID")),_xll.BDP($C2100,"DUR_ADJ_OAS_MID"),IF(ISNUMBER(_xll.BDP($E2100&amp;" ISIN","DUR_ADJ_OAS_MID")),_xll.BDP($E2100&amp;" ISIN","DUR_ADJ_OAS_MID")," ")))</f>
        <v xml:space="preserve"> </v>
      </c>
      <c r="S2100" s="7">
        <f t="shared" si="31"/>
        <v>5.6213905023279907E-2</v>
      </c>
      <c r="T2100" t="s">
        <v>128</v>
      </c>
      <c r="U2100" t="s">
        <v>54</v>
      </c>
      <c r="AG2100" s="18">
        <v>3.6400000000000002E-2</v>
      </c>
    </row>
    <row r="2101" spans="1:33" x14ac:dyDescent="0.35">
      <c r="A2101" t="s">
        <v>4313</v>
      </c>
      <c r="B2101" t="s">
        <v>129</v>
      </c>
      <c r="C2101" t="s">
        <v>130</v>
      </c>
      <c r="F2101" t="s">
        <v>131</v>
      </c>
      <c r="G2101" s="1">
        <v>1220</v>
      </c>
      <c r="H2101" s="1">
        <v>7.0000000000000007E-2</v>
      </c>
      <c r="I2101" s="2">
        <v>8540</v>
      </c>
      <c r="J2101" s="3">
        <v>1.1407E-4</v>
      </c>
      <c r="K2101" s="4">
        <v>74869227.260000005</v>
      </c>
      <c r="L2101" s="5">
        <v>2400001</v>
      </c>
      <c r="M2101" s="6">
        <v>31.195498359999998</v>
      </c>
      <c r="N2101" s="7">
        <f>IF(ISNUMBER(_xll.BDP($C2101, "DELTA_MID")),_xll.BDP($C2101, "DELTA_MID")," ")</f>
        <v>-0.11885800000000001</v>
      </c>
      <c r="O2101" s="7" t="str">
        <f>IF(ISNUMBER(N2101),_xll.BDP($C2101, "OPT_UNDL_TICKER"),"")</f>
        <v>GLD US</v>
      </c>
      <c r="P2101" s="8">
        <f>IF(ISNUMBER(N2101),_xll.BDP($C2101, "OPT_UNDL_PX")," ")</f>
        <v>249.27</v>
      </c>
      <c r="Q2101" s="7">
        <f>IF(ISNUMBER(N2101),+G2101*_xll.BDP($C2101, "PX_POS_MULT_FACTOR")*P2101/K2101," ")</f>
        <v>0.40618744326545886</v>
      </c>
      <c r="R2101" s="8" t="str">
        <f>IF(OR($A2101="TUA",$A2101="TYA"),"",IF(ISNUMBER(_xll.BDP($C2101,"DUR_ADJ_OAS_MID")),_xll.BDP($C2101,"DUR_ADJ_OAS_MID"),IF(ISNUMBER(_xll.BDP($E2101&amp;" ISIN","DUR_ADJ_OAS_MID")),_xll.BDP($E2101&amp;" ISIN","DUR_ADJ_OAS_MID")," ")))</f>
        <v xml:space="preserve"> </v>
      </c>
      <c r="S2101" s="7">
        <f t="shared" si="31"/>
        <v>-4.8278627131645914E-2</v>
      </c>
      <c r="T2101" t="s">
        <v>131</v>
      </c>
      <c r="U2101" t="s">
        <v>54</v>
      </c>
      <c r="AG2101" s="18">
        <v>3.6400000000000002E-2</v>
      </c>
    </row>
    <row r="2102" spans="1:33" x14ac:dyDescent="0.35">
      <c r="A2102" t="s">
        <v>4313</v>
      </c>
      <c r="B2102" t="s">
        <v>4320</v>
      </c>
      <c r="C2102" t="s">
        <v>4321</v>
      </c>
      <c r="F2102" t="s">
        <v>4322</v>
      </c>
      <c r="G2102" s="1">
        <v>7300</v>
      </c>
      <c r="H2102" s="1">
        <v>11</v>
      </c>
      <c r="I2102" s="2">
        <v>8030000</v>
      </c>
      <c r="J2102" s="3">
        <v>0.10725368</v>
      </c>
      <c r="K2102" s="4">
        <v>74869227.260000005</v>
      </c>
      <c r="L2102" s="5">
        <v>2400001</v>
      </c>
      <c r="M2102" s="6">
        <v>31.195498359999998</v>
      </c>
      <c r="N2102" s="7">
        <f>IF(ISNUMBER(_xll.BDP($C2102, "DELTA_MID")),_xll.BDP($C2102, "DELTA_MID")," ")</f>
        <v>0.92944899999999997</v>
      </c>
      <c r="O2102" s="7" t="str">
        <f>IF(ISNUMBER(N2102),_xll.BDP($C2102, "OPT_UNDL_TICKER"),"")</f>
        <v>IBIT US</v>
      </c>
      <c r="P2102" s="8">
        <f>IF(ISNUMBER(N2102),_xll.BDP($C2102, "OPT_UNDL_PX")," ")</f>
        <v>59.62</v>
      </c>
      <c r="Q2102" s="7">
        <f>IF(ISNUMBER(N2102),+G2102*_xll.BDP($C2102, "PX_POS_MULT_FACTOR")*P2102/K2102," ")</f>
        <v>0.5813149352918805</v>
      </c>
      <c r="R2102" s="8" t="str">
        <f>IF(OR($A2102="TUA",$A2102="TYA"),"",IF(ISNUMBER(_xll.BDP($C2102,"DUR_ADJ_OAS_MID")),_xll.BDP($C2102,"DUR_ADJ_OAS_MID"),IF(ISNUMBER(_xll.BDP($E2102&amp;" ISIN","DUR_ADJ_OAS_MID")),_xll.BDP($E2102&amp;" ISIN","DUR_ADJ_OAS_MID")," ")))</f>
        <v xml:space="preserve"> </v>
      </c>
      <c r="S2102" s="7">
        <f t="shared" si="31"/>
        <v>0.54030258529210307</v>
      </c>
      <c r="T2102" t="s">
        <v>4322</v>
      </c>
      <c r="U2102" t="s">
        <v>54</v>
      </c>
      <c r="AG2102" s="18">
        <v>3.6400000000000002E-2</v>
      </c>
    </row>
    <row r="2103" spans="1:33" x14ac:dyDescent="0.35">
      <c r="A2103" t="s">
        <v>4313</v>
      </c>
      <c r="B2103" t="s">
        <v>132</v>
      </c>
      <c r="C2103" t="s">
        <v>133</v>
      </c>
      <c r="F2103" t="s">
        <v>134</v>
      </c>
      <c r="G2103" s="1">
        <v>-297</v>
      </c>
      <c r="H2103" s="1">
        <v>4.4000000000000004</v>
      </c>
      <c r="I2103" s="2">
        <v>-130680</v>
      </c>
      <c r="J2103" s="3">
        <v>-1.74544E-3</v>
      </c>
      <c r="K2103" s="4">
        <v>74869227.260000005</v>
      </c>
      <c r="L2103" s="5">
        <v>2400001</v>
      </c>
      <c r="M2103" s="6">
        <v>31.195498359999998</v>
      </c>
      <c r="N2103" s="7">
        <f>IF(ISNUMBER(_xll.BDP($C2103, "DELTA_MID")),_xll.BDP($C2103, "DELTA_MID")," ")</f>
        <v>-9.2550999999999994E-2</v>
      </c>
      <c r="O2103" s="7" t="str">
        <f>IF(ISNUMBER(N2103),_xll.BDP($C2103, "OPT_UNDL_TICKER"),"")</f>
        <v>MSTR US</v>
      </c>
      <c r="P2103" s="8">
        <f>IF(ISNUMBER(N2103),_xll.BDP($C2103, "OPT_UNDL_PX")," ")</f>
        <v>396.5</v>
      </c>
      <c r="Q2103" s="7">
        <f>IF(ISNUMBER(N2103),+G2103*_xll.BDP($C2103, "PX_POS_MULT_FACTOR")*P2103/K2103," ")</f>
        <v>-0.1572882535451455</v>
      </c>
      <c r="R2103" s="8" t="str">
        <f>IF(OR($A2103="TUA",$A2103="TYA"),"",IF(ISNUMBER(_xll.BDP($C2103,"DUR_ADJ_OAS_MID")),_xll.BDP($C2103,"DUR_ADJ_OAS_MID"),IF(ISNUMBER(_xll.BDP($E2103&amp;" ISIN","DUR_ADJ_OAS_MID")),_xll.BDP($E2103&amp;" ISIN","DUR_ADJ_OAS_MID")," ")))</f>
        <v xml:space="preserve"> </v>
      </c>
      <c r="S2103" s="7">
        <f t="shared" si="31"/>
        <v>1.4557185153856761E-2</v>
      </c>
      <c r="T2103" t="s">
        <v>134</v>
      </c>
      <c r="U2103" t="s">
        <v>54</v>
      </c>
      <c r="AG2103" s="18">
        <v>3.6400000000000002E-2</v>
      </c>
    </row>
    <row r="2104" spans="1:33" x14ac:dyDescent="0.35">
      <c r="A2104" t="s">
        <v>4313</v>
      </c>
      <c r="B2104" t="s">
        <v>135</v>
      </c>
      <c r="C2104" t="s">
        <v>136</v>
      </c>
      <c r="F2104" t="s">
        <v>137</v>
      </c>
      <c r="G2104" s="1">
        <v>-209</v>
      </c>
      <c r="H2104" s="1">
        <v>3.0550000000000002</v>
      </c>
      <c r="I2104" s="2">
        <v>-63849.5</v>
      </c>
      <c r="J2104" s="3">
        <v>-8.5280999999999996E-4</v>
      </c>
      <c r="K2104" s="4">
        <v>74869227.260000005</v>
      </c>
      <c r="L2104" s="5">
        <v>2400001</v>
      </c>
      <c r="M2104" s="6">
        <v>31.195498359999998</v>
      </c>
      <c r="N2104" s="7">
        <f>IF(ISNUMBER(_xll.BDP($C2104, "DELTA_MID")),_xll.BDP($C2104, "DELTA_MID")," ")</f>
        <v>-6.6458000000000003E-2</v>
      </c>
      <c r="O2104" s="7" t="str">
        <f>IF(ISNUMBER(N2104),_xll.BDP($C2104, "OPT_UNDL_TICKER"),"")</f>
        <v>MSTR US</v>
      </c>
      <c r="P2104" s="8">
        <f>IF(ISNUMBER(N2104),_xll.BDP($C2104, "OPT_UNDL_PX")," ")</f>
        <v>396.5</v>
      </c>
      <c r="Q2104" s="7">
        <f>IF(ISNUMBER(N2104),+G2104*_xll.BDP($C2104, "PX_POS_MULT_FACTOR")*P2104/K2104," ")</f>
        <v>-0.1106843265688061</v>
      </c>
      <c r="R2104" s="8" t="str">
        <f>IF(OR($A2104="TUA",$A2104="TYA"),"",IF(ISNUMBER(_xll.BDP($C2104,"DUR_ADJ_OAS_MID")),_xll.BDP($C2104,"DUR_ADJ_OAS_MID"),IF(ISNUMBER(_xll.BDP($E2104&amp;" ISIN","DUR_ADJ_OAS_MID")),_xll.BDP($E2104&amp;" ISIN","DUR_ADJ_OAS_MID")," ")))</f>
        <v xml:space="preserve"> </v>
      </c>
      <c r="S2104" s="7">
        <f t="shared" si="31"/>
        <v>7.3558589751097159E-3</v>
      </c>
      <c r="T2104" t="s">
        <v>137</v>
      </c>
      <c r="U2104" t="s">
        <v>54</v>
      </c>
      <c r="AG2104" s="18">
        <v>3.6400000000000002E-2</v>
      </c>
    </row>
    <row r="2105" spans="1:33" x14ac:dyDescent="0.35">
      <c r="A2105" t="s">
        <v>4313</v>
      </c>
      <c r="B2105" t="s">
        <v>138</v>
      </c>
      <c r="C2105" t="s">
        <v>139</v>
      </c>
      <c r="F2105" t="s">
        <v>140</v>
      </c>
      <c r="G2105" s="1">
        <v>297</v>
      </c>
      <c r="H2105" s="1">
        <v>1.7350000000000001</v>
      </c>
      <c r="I2105" s="2">
        <v>51529.5</v>
      </c>
      <c r="J2105" s="3">
        <v>6.8826E-4</v>
      </c>
      <c r="K2105" s="4">
        <v>74869227.260000005</v>
      </c>
      <c r="L2105" s="5">
        <v>2400001</v>
      </c>
      <c r="M2105" s="6">
        <v>31.195498359999998</v>
      </c>
      <c r="N2105" s="7">
        <f>IF(ISNUMBER(_xll.BDP($C2105, "DELTA_MID")),_xll.BDP($C2105, "DELTA_MID")," ")</f>
        <v>-3.5705000000000001E-2</v>
      </c>
      <c r="O2105" s="7" t="str">
        <f>IF(ISNUMBER(N2105),_xll.BDP($C2105, "OPT_UNDL_TICKER"),"")</f>
        <v>MSTR US</v>
      </c>
      <c r="P2105" s="8">
        <f>IF(ISNUMBER(N2105),_xll.BDP($C2105, "OPT_UNDL_PX")," ")</f>
        <v>396.5</v>
      </c>
      <c r="Q2105" s="7">
        <f>IF(ISNUMBER(N2105),+G2105*_xll.BDP($C2105, "PX_POS_MULT_FACTOR")*P2105/K2105," ")</f>
        <v>0.1572882535451455</v>
      </c>
      <c r="R2105" s="8" t="str">
        <f>IF(OR($A2105="TUA",$A2105="TYA"),"",IF(ISNUMBER(_xll.BDP($C2105,"DUR_ADJ_OAS_MID")),_xll.BDP($C2105,"DUR_ADJ_OAS_MID"),IF(ISNUMBER(_xll.BDP($E2105&amp;" ISIN","DUR_ADJ_OAS_MID")),_xll.BDP($E2105&amp;" ISIN","DUR_ADJ_OAS_MID")," ")))</f>
        <v xml:space="preserve"> </v>
      </c>
      <c r="S2105" s="7">
        <f t="shared" si="31"/>
        <v>-5.6159770928294198E-3</v>
      </c>
      <c r="T2105" t="s">
        <v>140</v>
      </c>
      <c r="U2105" t="s">
        <v>54</v>
      </c>
      <c r="AG2105" s="18">
        <v>3.6400000000000002E-2</v>
      </c>
    </row>
    <row r="2106" spans="1:33" x14ac:dyDescent="0.35">
      <c r="A2106" t="s">
        <v>4313</v>
      </c>
      <c r="B2106" t="s">
        <v>141</v>
      </c>
      <c r="C2106" t="s">
        <v>142</v>
      </c>
      <c r="F2106" t="s">
        <v>143</v>
      </c>
      <c r="G2106" s="1">
        <v>209</v>
      </c>
      <c r="H2106" s="1">
        <v>1</v>
      </c>
      <c r="I2106" s="2">
        <v>20900</v>
      </c>
      <c r="J2106" s="3">
        <v>2.7914999999999998E-4</v>
      </c>
      <c r="K2106" s="4">
        <v>74869227.260000005</v>
      </c>
      <c r="L2106" s="5">
        <v>2400001</v>
      </c>
      <c r="M2106" s="6">
        <v>31.195498359999998</v>
      </c>
      <c r="N2106" s="7">
        <f>IF(ISNUMBER(_xll.BDP($C2106, "DELTA_MID")),_xll.BDP($C2106, "DELTA_MID")," ")</f>
        <v>-1.9809E-2</v>
      </c>
      <c r="O2106" s="7" t="str">
        <f>IF(ISNUMBER(N2106),_xll.BDP($C2106, "OPT_UNDL_TICKER"),"")</f>
        <v>MSTR US</v>
      </c>
      <c r="P2106" s="8">
        <f>IF(ISNUMBER(N2106),_xll.BDP($C2106, "OPT_UNDL_PX")," ")</f>
        <v>396.5</v>
      </c>
      <c r="Q2106" s="7">
        <f>IF(ISNUMBER(N2106),+G2106*_xll.BDP($C2106, "PX_POS_MULT_FACTOR")*P2106/K2106," ")</f>
        <v>0.1106843265688061</v>
      </c>
      <c r="R2106" s="8" t="str">
        <f>IF(OR($A2106="TUA",$A2106="TYA"),"",IF(ISNUMBER(_xll.BDP($C2106,"DUR_ADJ_OAS_MID")),_xll.BDP($C2106,"DUR_ADJ_OAS_MID"),IF(ISNUMBER(_xll.BDP($E2106&amp;" ISIN","DUR_ADJ_OAS_MID")),_xll.BDP($E2106&amp;" ISIN","DUR_ADJ_OAS_MID")," ")))</f>
        <v xml:space="preserve"> </v>
      </c>
      <c r="S2106" s="7">
        <f t="shared" si="31"/>
        <v>-2.1925458250014801E-3</v>
      </c>
      <c r="T2106" t="s">
        <v>143</v>
      </c>
      <c r="U2106" t="s">
        <v>54</v>
      </c>
      <c r="AG2106" s="18">
        <v>3.6400000000000002E-2</v>
      </c>
    </row>
    <row r="2107" spans="1:33" x14ac:dyDescent="0.35">
      <c r="A2107" t="s">
        <v>4313</v>
      </c>
      <c r="B2107" t="s">
        <v>4160</v>
      </c>
      <c r="C2107" t="s">
        <v>4160</v>
      </c>
      <c r="F2107" t="s">
        <v>4161</v>
      </c>
      <c r="G2107" s="1">
        <v>-12</v>
      </c>
      <c r="H2107" s="1">
        <v>31.2</v>
      </c>
      <c r="I2107" s="2">
        <v>-37440</v>
      </c>
      <c r="J2107" s="3">
        <v>-5.0007000000000003E-4</v>
      </c>
      <c r="K2107" s="4">
        <v>74869227.260000005</v>
      </c>
      <c r="L2107" s="5">
        <v>2400001</v>
      </c>
      <c r="M2107" s="6">
        <v>31.195498359999998</v>
      </c>
      <c r="N2107" s="7">
        <f>IF(ISNUMBER(_xll.BDP($C2107, "DELTA_MID")),_xll.BDP($C2107, "DELTA_MID")," ")</f>
        <v>-6.7603999999999997E-2</v>
      </c>
      <c r="O2107" s="7" t="str">
        <f>IF(ISNUMBER(N2107),_xll.BDP($C2107, "OPT_UNDL_TICKER"),"")</f>
        <v>NDX</v>
      </c>
      <c r="P2107" s="8">
        <f>IF(ISNUMBER(N2107),_xll.BDP($C2107, "OPT_UNDL_PX")," ")</f>
        <v>21441.15</v>
      </c>
      <c r="Q2107" s="7">
        <f>IF(ISNUMBER(N2107),+G2107*_xll.BDP($C2107, "PX_POS_MULT_FACTOR")*P2107/K2107," ")</f>
        <v>-0.3436576139706774</v>
      </c>
      <c r="R2107" s="8" t="str">
        <f>IF(OR($A2107="TUA",$A2107="TYA"),"",IF(ISNUMBER(_xll.BDP($C2107,"DUR_ADJ_OAS_MID")),_xll.BDP($C2107,"DUR_ADJ_OAS_MID"),IF(ISNUMBER(_xll.BDP($E2107&amp;" ISIN","DUR_ADJ_OAS_MID")),_xll.BDP($E2107&amp;" ISIN","DUR_ADJ_OAS_MID")," ")))</f>
        <v xml:space="preserve"> </v>
      </c>
      <c r="S2107" s="7">
        <f t="shared" si="31"/>
        <v>2.3232629334873675E-2</v>
      </c>
      <c r="T2107" t="s">
        <v>4161</v>
      </c>
      <c r="U2107" t="s">
        <v>54</v>
      </c>
      <c r="AG2107" s="18">
        <v>3.6400000000000002E-2</v>
      </c>
    </row>
    <row r="2108" spans="1:33" x14ac:dyDescent="0.35">
      <c r="A2108" t="s">
        <v>4313</v>
      </c>
      <c r="B2108" t="s">
        <v>4162</v>
      </c>
      <c r="C2108" t="s">
        <v>4162</v>
      </c>
      <c r="F2108" t="s">
        <v>4163</v>
      </c>
      <c r="G2108" s="1">
        <v>12</v>
      </c>
      <c r="H2108" s="1">
        <v>7.5</v>
      </c>
      <c r="I2108" s="2">
        <v>9000</v>
      </c>
      <c r="J2108" s="3">
        <v>1.2021E-4</v>
      </c>
      <c r="K2108" s="4">
        <v>74869227.260000005</v>
      </c>
      <c r="L2108" s="5">
        <v>2400001</v>
      </c>
      <c r="M2108" s="6">
        <v>31.195498359999998</v>
      </c>
      <c r="N2108" s="7">
        <f>IF(ISNUMBER(_xll.BDP($C2108, "DELTA_MID")),_xll.BDP($C2108, "DELTA_MID")," ")</f>
        <v>-1.6338999999999999E-2</v>
      </c>
      <c r="O2108" s="7" t="str">
        <f>IF(ISNUMBER(N2108),_xll.BDP($C2108, "OPT_UNDL_TICKER"),"")</f>
        <v>NDX</v>
      </c>
      <c r="P2108" s="8">
        <f>IF(ISNUMBER(N2108),_xll.BDP($C2108, "OPT_UNDL_PX")," ")</f>
        <v>21441.15</v>
      </c>
      <c r="Q2108" s="7">
        <f>IF(ISNUMBER(N2108),+G2108*_xll.BDP($C2108, "PX_POS_MULT_FACTOR")*P2108/K2108," ")</f>
        <v>0.3436576139706774</v>
      </c>
      <c r="R2108" s="8" t="str">
        <f>IF(OR($A2108="TUA",$A2108="TYA"),"",IF(ISNUMBER(_xll.BDP($C2108,"DUR_ADJ_OAS_MID")),_xll.BDP($C2108,"DUR_ADJ_OAS_MID"),IF(ISNUMBER(_xll.BDP($E2108&amp;" ISIN","DUR_ADJ_OAS_MID")),_xll.BDP($E2108&amp;" ISIN","DUR_ADJ_OAS_MID")," ")))</f>
        <v xml:space="preserve"> </v>
      </c>
      <c r="S2108" s="7">
        <f t="shared" si="31"/>
        <v>-5.615021754666898E-3</v>
      </c>
      <c r="T2108" t="s">
        <v>4163</v>
      </c>
      <c r="U2108" t="s">
        <v>54</v>
      </c>
      <c r="AG2108" s="18">
        <v>3.6400000000000002E-2</v>
      </c>
    </row>
    <row r="2109" spans="1:33" x14ac:dyDescent="0.35">
      <c r="A2109" t="s">
        <v>4313</v>
      </c>
      <c r="B2109" t="s">
        <v>144</v>
      </c>
      <c r="C2109" t="s">
        <v>144</v>
      </c>
      <c r="F2109" t="s">
        <v>145</v>
      </c>
      <c r="G2109" s="1">
        <v>-107</v>
      </c>
      <c r="H2109" s="1">
        <v>4.3</v>
      </c>
      <c r="I2109" s="2">
        <v>-46010</v>
      </c>
      <c r="J2109" s="3">
        <v>-6.1454000000000001E-4</v>
      </c>
      <c r="K2109" s="4">
        <v>74869227.260000005</v>
      </c>
      <c r="L2109" s="5">
        <v>2400001</v>
      </c>
      <c r="M2109" s="6">
        <v>31.195498359999998</v>
      </c>
      <c r="N2109" s="7">
        <f>IF(ISNUMBER(_xll.BDP($C2109, "DELTA_MID")),_xll.BDP($C2109, "DELTA_MID")," ")</f>
        <v>-8.7895000000000001E-2</v>
      </c>
      <c r="O2109" s="7" t="str">
        <f>IF(ISNUMBER(N2109),_xll.BDP($C2109, "OPT_UNDL_TICKER"),"")</f>
        <v>RUY</v>
      </c>
      <c r="P2109" s="8">
        <f>IF(ISNUMBER(N2109),_xll.BDP($C2109, "OPT_UNDL_PX")," ")</f>
        <v>2275.8820000000001</v>
      </c>
      <c r="Q2109" s="7">
        <f>IF(ISNUMBER(N2109),+G2109*_xll.BDP($C2109, "PX_POS_MULT_FACTOR")*P2109/K2109," ")</f>
        <v>-0.32525963324601304</v>
      </c>
      <c r="R2109" s="8" t="str">
        <f>IF(OR($A2109="TUA",$A2109="TYA"),"",IF(ISNUMBER(_xll.BDP($C2109,"DUR_ADJ_OAS_MID")),_xll.BDP($C2109,"DUR_ADJ_OAS_MID"),IF(ISNUMBER(_xll.BDP($E2109&amp;" ISIN","DUR_ADJ_OAS_MID")),_xll.BDP($E2109&amp;" ISIN","DUR_ADJ_OAS_MID")," ")))</f>
        <v xml:space="preserve"> </v>
      </c>
      <c r="S2109" s="7">
        <f t="shared" si="31"/>
        <v>2.8588695464158317E-2</v>
      </c>
      <c r="T2109" t="s">
        <v>145</v>
      </c>
      <c r="U2109" t="s">
        <v>54</v>
      </c>
      <c r="AG2109" s="18">
        <v>3.6400000000000002E-2</v>
      </c>
    </row>
    <row r="2110" spans="1:33" x14ac:dyDescent="0.35">
      <c r="A2110" t="s">
        <v>4313</v>
      </c>
      <c r="B2110" t="s">
        <v>146</v>
      </c>
      <c r="C2110" t="s">
        <v>146</v>
      </c>
      <c r="F2110" t="s">
        <v>147</v>
      </c>
      <c r="G2110" s="1">
        <v>107</v>
      </c>
      <c r="H2110" s="1">
        <v>0.95</v>
      </c>
      <c r="I2110" s="2">
        <v>10165</v>
      </c>
      <c r="J2110" s="3">
        <v>1.3577000000000001E-4</v>
      </c>
      <c r="K2110" s="4">
        <v>74869227.260000005</v>
      </c>
      <c r="L2110" s="5">
        <v>2400001</v>
      </c>
      <c r="M2110" s="6">
        <v>31.195498359999998</v>
      </c>
      <c r="N2110" s="7">
        <f>IF(ISNUMBER(_xll.BDP($C2110, "DELTA_MID")),_xll.BDP($C2110, "DELTA_MID")," ")</f>
        <v>-1.9172999999999999E-2</v>
      </c>
      <c r="O2110" s="7" t="str">
        <f>IF(ISNUMBER(N2110),_xll.BDP($C2110, "OPT_UNDL_TICKER"),"")</f>
        <v>RUY</v>
      </c>
      <c r="P2110" s="8">
        <f>IF(ISNUMBER(N2110),_xll.BDP($C2110, "OPT_UNDL_PX")," ")</f>
        <v>2275.8820000000001</v>
      </c>
      <c r="Q2110" s="7">
        <f>IF(ISNUMBER(N2110),+G2110*_xll.BDP($C2110, "PX_POS_MULT_FACTOR")*P2110/K2110," ")</f>
        <v>0.32525963324601304</v>
      </c>
      <c r="R2110" s="8" t="str">
        <f>IF(OR($A2110="TUA",$A2110="TYA"),"",IF(ISNUMBER(_xll.BDP($C2110,"DUR_ADJ_OAS_MID")),_xll.BDP($C2110,"DUR_ADJ_OAS_MID"),IF(ISNUMBER(_xll.BDP($E2110&amp;" ISIN","DUR_ADJ_OAS_MID")),_xll.BDP($E2110&amp;" ISIN","DUR_ADJ_OAS_MID")," ")))</f>
        <v xml:space="preserve"> </v>
      </c>
      <c r="S2110" s="7">
        <f t="shared" si="31"/>
        <v>-6.2362029482258075E-3</v>
      </c>
      <c r="T2110" t="s">
        <v>147</v>
      </c>
      <c r="U2110" t="s">
        <v>54</v>
      </c>
      <c r="AG2110" s="18">
        <v>3.6400000000000002E-2</v>
      </c>
    </row>
    <row r="2111" spans="1:33" x14ac:dyDescent="0.35">
      <c r="A2111" t="s">
        <v>4313</v>
      </c>
      <c r="B2111" t="s">
        <v>148</v>
      </c>
      <c r="C2111" t="s">
        <v>148</v>
      </c>
      <c r="F2111" t="s">
        <v>149</v>
      </c>
      <c r="G2111" s="1">
        <v>-47</v>
      </c>
      <c r="H2111" s="1">
        <v>7.6</v>
      </c>
      <c r="I2111" s="2">
        <v>-35720</v>
      </c>
      <c r="J2111" s="3">
        <v>-4.771E-4</v>
      </c>
      <c r="K2111" s="4">
        <v>74869227.260000005</v>
      </c>
      <c r="L2111" s="5">
        <v>2400001</v>
      </c>
      <c r="M2111" s="6">
        <v>31.195498359999998</v>
      </c>
      <c r="N2111" s="7">
        <f>IF(ISNUMBER(_xll.BDP($C2111, "DELTA_MID")),_xll.BDP($C2111, "DELTA_MID")," ")</f>
        <v>-7.6308000000000001E-2</v>
      </c>
      <c r="O2111" s="7" t="str">
        <f>IF(ISNUMBER(N2111),_xll.BDP($C2111, "OPT_UNDL_TICKER"),"")</f>
        <v>SPX</v>
      </c>
      <c r="P2111" s="8">
        <f>IF(ISNUMBER(N2111),_xll.BDP($C2111, "OPT_UNDL_PX")," ")</f>
        <v>5996.66</v>
      </c>
      <c r="Q2111" s="7">
        <f>IF(ISNUMBER(N2111),+G2111*_xll.BDP($C2111, "PX_POS_MULT_FACTOR")*P2111/K2111," ")</f>
        <v>-0.3764470802152633</v>
      </c>
      <c r="R2111" s="8" t="str">
        <f>IF(OR($A2111="TUA",$A2111="TYA"),"",IF(ISNUMBER(_xll.BDP($C2111,"DUR_ADJ_OAS_MID")),_xll.BDP($C2111,"DUR_ADJ_OAS_MID"),IF(ISNUMBER(_xll.BDP($E2111&amp;" ISIN","DUR_ADJ_OAS_MID")),_xll.BDP($E2111&amp;" ISIN","DUR_ADJ_OAS_MID")," ")))</f>
        <v xml:space="preserve"> </v>
      </c>
      <c r="S2111" s="7">
        <f t="shared" si="31"/>
        <v>2.8725923797066313E-2</v>
      </c>
      <c r="T2111" t="s">
        <v>149</v>
      </c>
      <c r="U2111" t="s">
        <v>54</v>
      </c>
      <c r="AG2111" s="18">
        <v>3.6400000000000002E-2</v>
      </c>
    </row>
    <row r="2112" spans="1:33" x14ac:dyDescent="0.35">
      <c r="A2112" t="s">
        <v>4313</v>
      </c>
      <c r="B2112" t="s">
        <v>150</v>
      </c>
      <c r="C2112" t="s">
        <v>150</v>
      </c>
      <c r="F2112" t="s">
        <v>151</v>
      </c>
      <c r="G2112" s="1">
        <v>47</v>
      </c>
      <c r="H2112" s="1">
        <v>2.35</v>
      </c>
      <c r="I2112" s="2">
        <v>11045</v>
      </c>
      <c r="J2112" s="3">
        <v>1.4752E-4</v>
      </c>
      <c r="K2112" s="4">
        <v>74869227.260000005</v>
      </c>
      <c r="L2112" s="5">
        <v>2400001</v>
      </c>
      <c r="M2112" s="6">
        <v>31.195498359999998</v>
      </c>
      <c r="N2112" s="7">
        <f>IF(ISNUMBER(_xll.BDP($C2112, "DELTA_MID")),_xll.BDP($C2112, "DELTA_MID")," ")</f>
        <v>-2.0677999999999998E-2</v>
      </c>
      <c r="O2112" s="7" t="str">
        <f>IF(ISNUMBER(N2112),_xll.BDP($C2112, "OPT_UNDL_TICKER"),"")</f>
        <v>SPX</v>
      </c>
      <c r="P2112" s="8">
        <f>IF(ISNUMBER(N2112),_xll.BDP($C2112, "OPT_UNDL_PX")," ")</f>
        <v>5996.66</v>
      </c>
      <c r="Q2112" s="7">
        <f>IF(ISNUMBER(N2112),+G2112*_xll.BDP($C2112, "PX_POS_MULT_FACTOR")*P2112/K2112," ")</f>
        <v>0.3764470802152633</v>
      </c>
      <c r="R2112" s="8" t="str">
        <f>IF(OR($A2112="TUA",$A2112="TYA"),"",IF(ISNUMBER(_xll.BDP($C2112,"DUR_ADJ_OAS_MID")),_xll.BDP($C2112,"DUR_ADJ_OAS_MID"),IF(ISNUMBER(_xll.BDP($E2112&amp;" ISIN","DUR_ADJ_OAS_MID")),_xll.BDP($E2112&amp;" ISIN","DUR_ADJ_OAS_MID")," ")))</f>
        <v xml:space="preserve"> </v>
      </c>
      <c r="S2112" s="7">
        <f t="shared" si="31"/>
        <v>-7.7841727246912139E-3</v>
      </c>
      <c r="T2112" t="s">
        <v>151</v>
      </c>
      <c r="U2112" t="s">
        <v>54</v>
      </c>
      <c r="AG2112" s="18">
        <v>3.6400000000000002E-2</v>
      </c>
    </row>
    <row r="2113" spans="1:33" x14ac:dyDescent="0.35">
      <c r="A2113" t="s">
        <v>4313</v>
      </c>
      <c r="B2113" t="s">
        <v>4164</v>
      </c>
      <c r="C2113" t="s">
        <v>4164</v>
      </c>
      <c r="F2113" t="s">
        <v>4165</v>
      </c>
      <c r="G2113" s="1">
        <v>-12</v>
      </c>
      <c r="H2113" s="1">
        <v>54.6</v>
      </c>
      <c r="I2113" s="2">
        <v>-65520</v>
      </c>
      <c r="J2113" s="3">
        <v>-8.7513000000000001E-4</v>
      </c>
      <c r="K2113" s="4">
        <v>74869227.260000005</v>
      </c>
      <c r="L2113" s="5">
        <v>2400001</v>
      </c>
      <c r="M2113" s="6">
        <v>31.195498359999998</v>
      </c>
      <c r="N2113" s="7">
        <f>IF(ISNUMBER(_xll.BDP($C2113, "DELTA_MID")),_xll.BDP($C2113, "DELTA_MID")," ")</f>
        <v>-0.10291</v>
      </c>
      <c r="O2113" s="7" t="str">
        <f>IF(ISNUMBER(N2113),_xll.BDP($C2113, "OPT_UNDL_TICKER"),"")</f>
        <v>NDX</v>
      </c>
      <c r="P2113" s="8">
        <f>IF(ISNUMBER(N2113),_xll.BDP($C2113, "OPT_UNDL_PX")," ")</f>
        <v>21441.15</v>
      </c>
      <c r="Q2113" s="7">
        <f>IF(ISNUMBER(N2113),+G2113*_xll.BDP($C2113, "PX_POS_MULT_FACTOR")*P2113/K2113," ")</f>
        <v>-0.3436576139706774</v>
      </c>
      <c r="R2113" s="8" t="str">
        <f>IF(OR($A2113="TUA",$A2113="TYA"),"",IF(ISNUMBER(_xll.BDP($C2113,"DUR_ADJ_OAS_MID")),_xll.BDP($C2113,"DUR_ADJ_OAS_MID"),IF(ISNUMBER(_xll.BDP($E2113&amp;" ISIN","DUR_ADJ_OAS_MID")),_xll.BDP($E2113&amp;" ISIN","DUR_ADJ_OAS_MID")," ")))</f>
        <v xml:space="preserve"> </v>
      </c>
      <c r="S2113" s="7">
        <f t="shared" si="31"/>
        <v>3.5365805053722409E-2</v>
      </c>
      <c r="T2113" t="s">
        <v>4165</v>
      </c>
      <c r="U2113" t="s">
        <v>54</v>
      </c>
      <c r="AG2113" s="18">
        <v>3.6400000000000002E-2</v>
      </c>
    </row>
    <row r="2114" spans="1:33" x14ac:dyDescent="0.35">
      <c r="A2114" t="s">
        <v>4313</v>
      </c>
      <c r="B2114" t="s">
        <v>4166</v>
      </c>
      <c r="C2114" t="s">
        <v>4166</v>
      </c>
      <c r="F2114" t="s">
        <v>4167</v>
      </c>
      <c r="G2114" s="1">
        <v>12</v>
      </c>
      <c r="H2114" s="1">
        <v>12.55</v>
      </c>
      <c r="I2114" s="2">
        <v>15060</v>
      </c>
      <c r="J2114" s="3">
        <v>2.0115000000000001E-4</v>
      </c>
      <c r="K2114" s="4">
        <v>74869227.260000005</v>
      </c>
      <c r="L2114" s="5">
        <v>2400001</v>
      </c>
      <c r="M2114" s="6">
        <v>31.195498359999998</v>
      </c>
      <c r="N2114" s="7">
        <f>IF(ISNUMBER(_xll.BDP($C2114, "DELTA_MID")),_xll.BDP($C2114, "DELTA_MID")," ")</f>
        <v>-2.4070999999999999E-2</v>
      </c>
      <c r="O2114" s="7" t="str">
        <f>IF(ISNUMBER(N2114),_xll.BDP($C2114, "OPT_UNDL_TICKER"),"")</f>
        <v>NDX</v>
      </c>
      <c r="P2114" s="8">
        <f>IF(ISNUMBER(N2114),_xll.BDP($C2114, "OPT_UNDL_PX")," ")</f>
        <v>21441.15</v>
      </c>
      <c r="Q2114" s="7">
        <f>IF(ISNUMBER(N2114),+G2114*_xll.BDP($C2114, "PX_POS_MULT_FACTOR")*P2114/K2114," ")</f>
        <v>0.3436576139706774</v>
      </c>
      <c r="R2114" s="8" t="str">
        <f>IF(OR($A2114="TUA",$A2114="TYA"),"",IF(ISNUMBER(_xll.BDP($C2114,"DUR_ADJ_OAS_MID")),_xll.BDP($C2114,"DUR_ADJ_OAS_MID"),IF(ISNUMBER(_xll.BDP($E2114&amp;" ISIN","DUR_ADJ_OAS_MID")),_xll.BDP($E2114&amp;" ISIN","DUR_ADJ_OAS_MID")," ")))</f>
        <v xml:space="preserve"> </v>
      </c>
      <c r="S2114" s="7">
        <f t="shared" si="31"/>
        <v>-8.2721824258881749E-3</v>
      </c>
      <c r="T2114" t="s">
        <v>4167</v>
      </c>
      <c r="U2114" t="s">
        <v>54</v>
      </c>
      <c r="AG2114" s="18">
        <v>3.6400000000000002E-2</v>
      </c>
    </row>
    <row r="2115" spans="1:33" x14ac:dyDescent="0.35">
      <c r="A2115" t="s">
        <v>4313</v>
      </c>
      <c r="B2115" t="s">
        <v>152</v>
      </c>
      <c r="C2115" t="s">
        <v>152</v>
      </c>
      <c r="F2115" t="s">
        <v>153</v>
      </c>
      <c r="G2115" s="1">
        <v>-44</v>
      </c>
      <c r="H2115" s="1">
        <v>12.1</v>
      </c>
      <c r="I2115" s="2">
        <v>-53240</v>
      </c>
      <c r="J2115" s="3">
        <v>-7.1111000000000004E-4</v>
      </c>
      <c r="K2115" s="4">
        <v>74869227.260000005</v>
      </c>
      <c r="L2115" s="5">
        <v>2400001</v>
      </c>
      <c r="M2115" s="6">
        <v>31.195498359999998</v>
      </c>
      <c r="N2115" s="7">
        <f>IF(ISNUMBER(_xll.BDP($C2115, "DELTA_MID")),_xll.BDP($C2115, "DELTA_MID")," ")</f>
        <v>-0.105764</v>
      </c>
      <c r="O2115" s="7" t="str">
        <f>IF(ISNUMBER(N2115),_xll.BDP($C2115, "OPT_UNDL_TICKER"),"")</f>
        <v>SPX</v>
      </c>
      <c r="P2115" s="8">
        <f>IF(ISNUMBER(N2115),_xll.BDP($C2115, "OPT_UNDL_PX")," ")</f>
        <v>5996.66</v>
      </c>
      <c r="Q2115" s="7">
        <f>IF(ISNUMBER(N2115),+G2115*_xll.BDP($C2115, "PX_POS_MULT_FACTOR")*P2115/K2115," ")</f>
        <v>-0.35241854318024651</v>
      </c>
      <c r="R2115" s="8" t="str">
        <f>IF(OR($A2115="TUA",$A2115="TYA"),"",IF(ISNUMBER(_xll.BDP($C2115,"DUR_ADJ_OAS_MID")),_xll.BDP($C2115,"DUR_ADJ_OAS_MID"),IF(ISNUMBER(_xll.BDP($E2115&amp;" ISIN","DUR_ADJ_OAS_MID")),_xll.BDP($E2115&amp;" ISIN","DUR_ADJ_OAS_MID")," ")))</f>
        <v xml:space="preserve"> </v>
      </c>
      <c r="S2115" s="7">
        <f t="shared" si="31"/>
        <v>3.7273194800915593E-2</v>
      </c>
      <c r="T2115" t="s">
        <v>153</v>
      </c>
      <c r="U2115" t="s">
        <v>54</v>
      </c>
      <c r="AG2115" s="18">
        <v>3.6400000000000002E-2</v>
      </c>
    </row>
    <row r="2116" spans="1:33" x14ac:dyDescent="0.35">
      <c r="A2116" t="s">
        <v>4313</v>
      </c>
      <c r="B2116" t="s">
        <v>154</v>
      </c>
      <c r="C2116" t="s">
        <v>154</v>
      </c>
      <c r="F2116" t="s">
        <v>155</v>
      </c>
      <c r="G2116" s="1">
        <v>44</v>
      </c>
      <c r="H2116" s="1">
        <v>3.1749999999999998</v>
      </c>
      <c r="I2116" s="2">
        <v>13970</v>
      </c>
      <c r="J2116" s="3">
        <v>1.8658999999999999E-4</v>
      </c>
      <c r="K2116" s="4">
        <v>74869227.260000005</v>
      </c>
      <c r="L2116" s="5">
        <v>2400001</v>
      </c>
      <c r="M2116" s="6">
        <v>31.195498359999998</v>
      </c>
      <c r="N2116" s="7">
        <f>IF(ISNUMBER(_xll.BDP($C2116, "DELTA_MID")),_xll.BDP($C2116, "DELTA_MID")," ")</f>
        <v>-2.4969000000000002E-2</v>
      </c>
      <c r="O2116" s="7" t="str">
        <f>IF(ISNUMBER(N2116),_xll.BDP($C2116, "OPT_UNDL_TICKER"),"")</f>
        <v>SPX</v>
      </c>
      <c r="P2116" s="8">
        <f>IF(ISNUMBER(N2116),_xll.BDP($C2116, "OPT_UNDL_PX")," ")</f>
        <v>5996.66</v>
      </c>
      <c r="Q2116" s="7">
        <f>IF(ISNUMBER(N2116),+G2116*_xll.BDP($C2116, "PX_POS_MULT_FACTOR")*P2116/K2116," ")</f>
        <v>0.35241854318024651</v>
      </c>
      <c r="R2116" s="8" t="str">
        <f>IF(OR($A2116="TUA",$A2116="TYA"),"",IF(ISNUMBER(_xll.BDP($C2116,"DUR_ADJ_OAS_MID")),_xll.BDP($C2116,"DUR_ADJ_OAS_MID"),IF(ISNUMBER(_xll.BDP($E2116&amp;" ISIN","DUR_ADJ_OAS_MID")),_xll.BDP($E2116&amp;" ISIN","DUR_ADJ_OAS_MID")," ")))</f>
        <v xml:space="preserve"> </v>
      </c>
      <c r="S2116" s="7">
        <f t="shared" si="31"/>
        <v>-8.7995386046675755E-3</v>
      </c>
      <c r="T2116" t="s">
        <v>155</v>
      </c>
      <c r="U2116" t="s">
        <v>54</v>
      </c>
      <c r="AG2116" s="18">
        <v>3.6400000000000002E-2</v>
      </c>
    </row>
    <row r="2117" spans="1:33" x14ac:dyDescent="0.35">
      <c r="A2117" t="s">
        <v>4313</v>
      </c>
      <c r="B2117" t="s">
        <v>109</v>
      </c>
      <c r="C2117" t="s">
        <v>109</v>
      </c>
      <c r="D2117" t="s">
        <v>110</v>
      </c>
      <c r="E2117" t="s">
        <v>111</v>
      </c>
      <c r="F2117" t="s">
        <v>112</v>
      </c>
      <c r="G2117" s="1">
        <v>2000000</v>
      </c>
      <c r="H2117" s="1">
        <v>99.587778</v>
      </c>
      <c r="I2117" s="2">
        <v>1991755.56</v>
      </c>
      <c r="J2117" s="3">
        <v>2.6603129999999999E-2</v>
      </c>
      <c r="K2117" s="4">
        <v>74869227.260000005</v>
      </c>
      <c r="L2117" s="5">
        <v>2400001</v>
      </c>
      <c r="M2117" s="6">
        <v>31.195498359999998</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f>IF(OR($A2117="TUA",$A2117="TYA"),"",IF(ISNUMBER(_xll.BDP($C2117,"DUR_ADJ_OAS_MID")),_xll.BDP($C2117,"DUR_ADJ_OAS_MID"),IF(ISNUMBER(_xll.BDP($E2117&amp;" ISIN","DUR_ADJ_OAS_MID")),_xll.BDP($E2117&amp;" ISIN","DUR_ADJ_OAS_MID")," ")))</f>
        <v>9.3789268711809579E-2</v>
      </c>
      <c r="S2117" s="7">
        <f t="shared" si="31"/>
        <v>2.4950881081452028E-3</v>
      </c>
      <c r="T2117" t="s">
        <v>112</v>
      </c>
      <c r="U2117" t="s">
        <v>98</v>
      </c>
      <c r="AG2117" s="18">
        <v>3.6400000000000002E-2</v>
      </c>
    </row>
    <row r="2118" spans="1:33" x14ac:dyDescent="0.35">
      <c r="A2118" t="s">
        <v>4313</v>
      </c>
      <c r="B2118" t="s">
        <v>113</v>
      </c>
      <c r="C2118" t="s">
        <v>113</v>
      </c>
      <c r="D2118" t="s">
        <v>114</v>
      </c>
      <c r="E2118" t="s">
        <v>115</v>
      </c>
      <c r="F2118" t="s">
        <v>116</v>
      </c>
      <c r="G2118" s="1">
        <v>18400000</v>
      </c>
      <c r="H2118" s="1">
        <v>99.403936999999999</v>
      </c>
      <c r="I2118" s="2">
        <v>18290324.41</v>
      </c>
      <c r="J2118" s="3">
        <v>0.24429696000000001</v>
      </c>
      <c r="K2118" s="4">
        <v>74869227.260000005</v>
      </c>
      <c r="L2118" s="5">
        <v>2400001</v>
      </c>
      <c r="M2118" s="6">
        <v>31.195498359999998</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f>IF(OR($A2118="TUA",$A2118="TYA"),"",IF(ISNUMBER(_xll.BDP($C2118,"DUR_ADJ_OAS_MID")),_xll.BDP($C2118,"DUR_ADJ_OAS_MID"),IF(ISNUMBER(_xll.BDP($E2118&amp;" ISIN","DUR_ADJ_OAS_MID")),_xll.BDP($E2118&amp;" ISIN","DUR_ADJ_OAS_MID")," ")))</f>
        <v>0.1366720578128203</v>
      </c>
      <c r="S2118" s="7">
        <f t="shared" si="31"/>
        <v>3.338856824061625E-2</v>
      </c>
      <c r="T2118" t="s">
        <v>116</v>
      </c>
      <c r="U2118" t="s">
        <v>98</v>
      </c>
      <c r="AG2118" s="18">
        <v>3.6400000000000002E-2</v>
      </c>
    </row>
    <row r="2119" spans="1:33" x14ac:dyDescent="0.35">
      <c r="A2119" t="s">
        <v>4313</v>
      </c>
      <c r="B2119" t="s">
        <v>94</v>
      </c>
      <c r="C2119" t="s">
        <v>94</v>
      </c>
      <c r="D2119" t="s">
        <v>95</v>
      </c>
      <c r="E2119" t="s">
        <v>96</v>
      </c>
      <c r="F2119" t="s">
        <v>97</v>
      </c>
      <c r="G2119" s="1">
        <v>22400000</v>
      </c>
      <c r="H2119" s="1">
        <v>99.181388999999996</v>
      </c>
      <c r="I2119" s="2">
        <v>22216631.140000001</v>
      </c>
      <c r="J2119" s="3">
        <v>0.29673915000000001</v>
      </c>
      <c r="K2119" s="4">
        <v>74869227.260000005</v>
      </c>
      <c r="L2119" s="5">
        <v>2400001</v>
      </c>
      <c r="M2119" s="6">
        <v>31.195498359999998</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f>IF(OR($A2119="TUA",$A2119="TYA"),"",IF(ISNUMBER(_xll.BDP($C2119,"DUR_ADJ_OAS_MID")),_xll.BDP($C2119,"DUR_ADJ_OAS_MID"),IF(ISNUMBER(_xll.BDP($E2119&amp;" ISIN","DUR_ADJ_OAS_MID")),_xll.BDP($E2119&amp;" ISIN","DUR_ADJ_OAS_MID")," ")))</f>
        <v>0.18758820623862388</v>
      </c>
      <c r="S2119" s="7">
        <f t="shared" ref="S2119:S2182" si="32">IF(ISNUMBER(N2119),Q2119*N2119,IF(ISNUMBER(R2119),J2119*R2119," "))</f>
        <v>5.566476486927395E-2</v>
      </c>
      <c r="T2119" t="s">
        <v>97</v>
      </c>
      <c r="U2119" t="s">
        <v>98</v>
      </c>
      <c r="AG2119" s="18">
        <v>3.6400000000000002E-2</v>
      </c>
    </row>
    <row r="2120" spans="1:33" x14ac:dyDescent="0.35">
      <c r="A2120" t="s">
        <v>4313</v>
      </c>
      <c r="B2120" t="s">
        <v>117</v>
      </c>
      <c r="C2120" t="s">
        <v>117</v>
      </c>
      <c r="D2120" t="s">
        <v>118</v>
      </c>
      <c r="E2120" t="s">
        <v>119</v>
      </c>
      <c r="F2120" t="s">
        <v>120</v>
      </c>
      <c r="G2120" s="1">
        <v>20000000</v>
      </c>
      <c r="H2120" s="1">
        <v>99.077785000000006</v>
      </c>
      <c r="I2120" s="2">
        <v>19815557</v>
      </c>
      <c r="J2120" s="3">
        <v>0.26466890999999998</v>
      </c>
      <c r="K2120" s="4">
        <v>74869227.260000005</v>
      </c>
      <c r="L2120" s="5">
        <v>2400001</v>
      </c>
      <c r="M2120" s="6">
        <v>31.195498359999998</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f>IF(OR($A2120="TUA",$A2120="TYA"),"",IF(ISNUMBER(_xll.BDP($C2120,"DUR_ADJ_OAS_MID")),_xll.BDP($C2120,"DUR_ADJ_OAS_MID"),IF(ISNUMBER(_xll.BDP($E2120&amp;" ISIN","DUR_ADJ_OAS_MID")),_xll.BDP($E2120&amp;" ISIN","DUR_ADJ_OAS_MID")," ")))</f>
        <v>0.21170564312108422</v>
      </c>
      <c r="S2120" s="7">
        <f t="shared" si="32"/>
        <v>5.6031901805706358E-2</v>
      </c>
      <c r="T2120" t="s">
        <v>120</v>
      </c>
      <c r="U2120" t="s">
        <v>98</v>
      </c>
      <c r="AG2120" s="18">
        <v>3.6400000000000002E-2</v>
      </c>
    </row>
    <row r="2121" spans="1:33" x14ac:dyDescent="0.35">
      <c r="A2121" t="s">
        <v>4313</v>
      </c>
      <c r="B2121" t="s">
        <v>99</v>
      </c>
      <c r="C2121" t="s">
        <v>99</v>
      </c>
      <c r="G2121" s="1">
        <v>4682866.6500000004</v>
      </c>
      <c r="H2121" s="1">
        <v>1</v>
      </c>
      <c r="I2121" s="2">
        <v>4682866.6500000004</v>
      </c>
      <c r="J2121" s="3">
        <v>6.2547279999999997E-2</v>
      </c>
      <c r="K2121" s="4">
        <v>74869227.260000005</v>
      </c>
      <c r="L2121" s="5">
        <v>2400001</v>
      </c>
      <c r="M2121" s="6">
        <v>31.195498359999998</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c r="T2121" t="s">
        <v>99</v>
      </c>
      <c r="U2121" t="s">
        <v>99</v>
      </c>
      <c r="AG2121" s="18">
        <v>3.6400000000000002E-2</v>
      </c>
    </row>
    <row r="2122" spans="1:33" x14ac:dyDescent="0.35">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AG2122" s="18" t="s">
        <v>7257</v>
      </c>
    </row>
    <row r="2123" spans="1:33" x14ac:dyDescent="0.35">
      <c r="A2123" t="s">
        <v>4323</v>
      </c>
      <c r="B2123" t="s">
        <v>4324</v>
      </c>
      <c r="C2123" t="s">
        <v>4324</v>
      </c>
      <c r="D2123" t="s">
        <v>4325</v>
      </c>
      <c r="E2123" t="s">
        <v>4326</v>
      </c>
      <c r="F2123" t="s">
        <v>4327</v>
      </c>
      <c r="G2123" s="1">
        <v>191250000</v>
      </c>
      <c r="H2123" s="1">
        <v>96.239568000000006</v>
      </c>
      <c r="I2123" s="2">
        <v>184058173.80000001</v>
      </c>
      <c r="J2123" s="3">
        <v>0.12224773</v>
      </c>
      <c r="K2123" s="4">
        <v>1505616267.25</v>
      </c>
      <c r="L2123" s="5">
        <v>30300001</v>
      </c>
      <c r="M2123" s="6">
        <v>49.690304210000001</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f>IF(OR($A2123="TUA",$A2123="TYA"),"",IF(ISNUMBER(_xll.BDP($C2123,"DUR_ADJ_OAS_MID")),_xll.BDP($C2123,"DUR_ADJ_OAS_MID"),IF(ISNUMBER(_xll.BDP($E2123&amp;" ISIN","DUR_ADJ_OAS_MID")),_xll.BDP($E2123&amp;" ISIN","DUR_ADJ_OAS_MID")," ")))</f>
        <v>5.7130513260900004</v>
      </c>
      <c r="S2123" s="8">
        <f t="shared" si="32"/>
        <v>0.69840755598799231</v>
      </c>
      <c r="T2123" t="s">
        <v>4327</v>
      </c>
      <c r="U2123" t="s">
        <v>1307</v>
      </c>
      <c r="AG2123" s="18" t="s">
        <v>7257</v>
      </c>
    </row>
    <row r="2124" spans="1:33" x14ac:dyDescent="0.35">
      <c r="A2124" t="s">
        <v>4323</v>
      </c>
      <c r="B2124" t="s">
        <v>4328</v>
      </c>
      <c r="C2124" t="s">
        <v>4328</v>
      </c>
      <c r="D2124" t="s">
        <v>4329</v>
      </c>
      <c r="E2124" t="s">
        <v>4330</v>
      </c>
      <c r="F2124" t="s">
        <v>4331</v>
      </c>
      <c r="G2124" s="1">
        <v>1112500000</v>
      </c>
      <c r="H2124" s="1">
        <v>98.462141000000003</v>
      </c>
      <c r="I2124" s="2">
        <v>1095391318.6300001</v>
      </c>
      <c r="J2124" s="3">
        <v>0.72753685000000001</v>
      </c>
      <c r="K2124" s="4">
        <v>1505616267.25</v>
      </c>
      <c r="L2124" s="5">
        <v>30300001</v>
      </c>
      <c r="M2124" s="6">
        <v>49.690304210000001</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f>IF(OR($A2124="TUA",$A2124="TYA"),"",IF(ISNUMBER(_xll.BDP($C2124,"DUR_ADJ_OAS_MID")),_xll.BDP($C2124,"DUR_ADJ_OAS_MID"),IF(ISNUMBER(_xll.BDP($E2124&amp;" ISIN","DUR_ADJ_OAS_MID")),_xll.BDP($E2124&amp;" ISIN","DUR_ADJ_OAS_MID")," ")))</f>
        <v>4.84922806369</v>
      </c>
      <c r="S2124" s="8">
        <f t="shared" si="32"/>
        <v>3.527992110388622</v>
      </c>
      <c r="T2124" t="s">
        <v>4331</v>
      </c>
      <c r="U2124" t="s">
        <v>1307</v>
      </c>
      <c r="AG2124" s="18" t="s">
        <v>7257</v>
      </c>
    </row>
    <row r="2125" spans="1:33" x14ac:dyDescent="0.35">
      <c r="A2125" t="s">
        <v>4323</v>
      </c>
      <c r="B2125" t="s">
        <v>4332</v>
      </c>
      <c r="C2125" t="s">
        <v>4332</v>
      </c>
      <c r="D2125" t="s">
        <v>4333</v>
      </c>
      <c r="E2125" t="s">
        <v>4334</v>
      </c>
      <c r="F2125" t="s">
        <v>4335</v>
      </c>
      <c r="G2125" s="1">
        <v>211250000</v>
      </c>
      <c r="H2125" s="1">
        <v>100.404262</v>
      </c>
      <c r="I2125" s="2">
        <v>212104003.47999999</v>
      </c>
      <c r="J2125" s="3">
        <v>0.14087521</v>
      </c>
      <c r="K2125" s="4">
        <v>1505616267.25</v>
      </c>
      <c r="L2125" s="5">
        <v>30300001</v>
      </c>
      <c r="M2125" s="6">
        <v>49.690304210000001</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f>IF(OR($A2125="TUA",$A2125="TYA"),"",IF(ISNUMBER(_xll.BDP($C2125,"DUR_ADJ_OAS_MID")),_xll.BDP($C2125,"DUR_ADJ_OAS_MID"),IF(ISNUMBER(_xll.BDP($E2125&amp;" ISIN","DUR_ADJ_OAS_MID")),_xll.BDP($E2125&amp;" ISIN","DUR_ADJ_OAS_MID")," ")))</f>
        <v>3.8524494975799999</v>
      </c>
      <c r="S2125" s="8">
        <f t="shared" si="32"/>
        <v>0.54271463198597703</v>
      </c>
      <c r="T2125" t="s">
        <v>4335</v>
      </c>
      <c r="U2125" t="s">
        <v>1307</v>
      </c>
      <c r="AG2125" s="18" t="s">
        <v>7257</v>
      </c>
    </row>
    <row r="2126" spans="1:33" x14ac:dyDescent="0.35">
      <c r="A2126" t="s">
        <v>4323</v>
      </c>
      <c r="B2126" t="s">
        <v>105</v>
      </c>
      <c r="C2126" t="s">
        <v>105</v>
      </c>
      <c r="D2126" t="s">
        <v>106</v>
      </c>
      <c r="E2126" t="s">
        <v>107</v>
      </c>
      <c r="F2126" t="s">
        <v>108</v>
      </c>
      <c r="G2126" s="1">
        <v>754500000</v>
      </c>
      <c r="H2126" s="1">
        <v>99.648145999999997</v>
      </c>
      <c r="I2126" s="2">
        <v>751845261.57000005</v>
      </c>
      <c r="J2126" s="3">
        <v>0.49936048</v>
      </c>
      <c r="K2126" s="4">
        <v>1505616267.25</v>
      </c>
      <c r="L2126" s="5">
        <v>30300001</v>
      </c>
      <c r="M2126" s="6">
        <v>49.690304210000001</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f>IF(OR($A2126="TUA",$A2126="TYA"),"",IF(ISNUMBER(_xll.BDP($C2126,"DUR_ADJ_OAS_MID")),_xll.BDP($C2126,"DUR_ADJ_OAS_MID"),IF(ISNUMBER(_xll.BDP($E2126&amp;" ISIN","DUR_ADJ_OAS_MID")),_xll.BDP($E2126&amp;" ISIN","DUR_ADJ_OAS_MID")," ")))</f>
        <v>8.0392332752791493E-2</v>
      </c>
      <c r="S2126" s="8">
        <f t="shared" si="32"/>
        <v>4.0144753871753681E-2</v>
      </c>
      <c r="T2126" t="s">
        <v>108</v>
      </c>
      <c r="U2126" t="s">
        <v>98</v>
      </c>
      <c r="AG2126" s="18" t="s">
        <v>7257</v>
      </c>
    </row>
    <row r="2127" spans="1:33" x14ac:dyDescent="0.35">
      <c r="A2127" t="s">
        <v>4323</v>
      </c>
      <c r="B2127" t="s">
        <v>4336</v>
      </c>
      <c r="C2127" t="s">
        <v>4336</v>
      </c>
      <c r="D2127" t="s">
        <v>4337</v>
      </c>
      <c r="E2127" t="s">
        <v>4338</v>
      </c>
      <c r="F2127" t="s">
        <v>4339</v>
      </c>
      <c r="G2127" s="1">
        <v>762000000</v>
      </c>
      <c r="H2127" s="1">
        <v>98.997264000000001</v>
      </c>
      <c r="I2127" s="2">
        <v>754359151.67999983</v>
      </c>
      <c r="J2127" s="3">
        <v>0.50103014999999995</v>
      </c>
      <c r="K2127" s="4">
        <v>1505616267.25</v>
      </c>
      <c r="L2127" s="5">
        <v>30300001</v>
      </c>
      <c r="M2127" s="6">
        <v>49.690304210000001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f>IF(OR($A2127="TUA",$A2127="TYA"),"",IF(ISNUMBER(_xll.BDP($C2127,"DUR_ADJ_OAS_MID")),_xll.BDP($C2127,"DUR_ADJ_OAS_MID"),IF(ISNUMBER(_xll.BDP($E2127&amp;" ISIN","DUR_ADJ_OAS_MID")),_xll.BDP($E2127&amp;" ISIN","DUR_ADJ_OAS_MID")," ")))</f>
        <v>0.23046824109392125</v>
      </c>
      <c r="S2127" s="8">
        <f t="shared" si="32"/>
        <v>0.11547153740552352</v>
      </c>
      <c r="T2127" t="s">
        <v>4339</v>
      </c>
      <c r="U2127" t="s">
        <v>98</v>
      </c>
      <c r="AG2127" s="18" t="s">
        <v>7257</v>
      </c>
    </row>
    <row r="2128" spans="1:33" x14ac:dyDescent="0.35">
      <c r="A2128" t="s">
        <v>4323</v>
      </c>
      <c r="B2128" t="s">
        <v>99</v>
      </c>
      <c r="C2128" t="s">
        <v>99</v>
      </c>
      <c r="G2128" s="1">
        <v>-588146</v>
      </c>
      <c r="H2128" s="1">
        <v>1</v>
      </c>
      <c r="I2128" s="2">
        <v>-588146</v>
      </c>
      <c r="J2128" s="3">
        <v>-3.9062999999999999E-4</v>
      </c>
      <c r="K2128" s="4">
        <v>1505616267.25</v>
      </c>
      <c r="L2128" s="5">
        <v>30300001</v>
      </c>
      <c r="M2128" s="6">
        <v>49.690304210000001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99</v>
      </c>
      <c r="U2128" t="s">
        <v>99</v>
      </c>
      <c r="AG2128" s="18" t="s">
        <v>7257</v>
      </c>
    </row>
    <row r="2129" spans="1:33" x14ac:dyDescent="0.35">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AG2129" s="18" t="s">
        <v>7257</v>
      </c>
    </row>
    <row r="2130" spans="1:33" x14ac:dyDescent="0.35">
      <c r="A2130" t="s">
        <v>4340</v>
      </c>
      <c r="B2130" t="s">
        <v>4152</v>
      </c>
      <c r="C2130" t="s">
        <v>4152</v>
      </c>
      <c r="F2130" t="s">
        <v>4153</v>
      </c>
      <c r="G2130" s="1">
        <v>-4</v>
      </c>
      <c r="H2130" s="1">
        <v>2.7</v>
      </c>
      <c r="I2130" s="2">
        <v>-1080</v>
      </c>
      <c r="J2130" s="3">
        <v>-1.173E-5</v>
      </c>
      <c r="K2130" s="4">
        <v>92088220.329999998</v>
      </c>
      <c r="L2130" s="5">
        <v>3775001</v>
      </c>
      <c r="M2130" s="6">
        <v>24.394224090000002</v>
      </c>
      <c r="N2130" s="7">
        <f>IF(ISNUMBER(_xll.BDP($C2130, "DELTA_MID")),_xll.BDP($C2130, "DELTA_MID")," ")</f>
        <v>-1.5174E-2</v>
      </c>
      <c r="O2130" s="7" t="str">
        <f>IF(ISNUMBER(N2130),_xll.BDP($C2130, "OPT_UNDL_TICKER"),"")</f>
        <v>NDX</v>
      </c>
      <c r="P2130" s="8">
        <f>IF(ISNUMBER(N2130),_xll.BDP($C2130, "OPT_UNDL_PX")," ")</f>
        <v>21441.15</v>
      </c>
      <c r="Q2130" s="7">
        <f>IF(ISNUMBER(N2130),+G2130*_xll.BDP($C2130, "PX_POS_MULT_FACTOR")*P2130/K2130," ")</f>
        <v>-9.3133084440833819E-2</v>
      </c>
      <c r="R2130" s="8" t="str">
        <f>IF(OR($A2130="TUA",$A2130="TYA"),"",IF(ISNUMBER(_xll.BDP($C2130,"DUR_ADJ_OAS_MID")),_xll.BDP($C2130,"DUR_ADJ_OAS_MID"),IF(ISNUMBER(_xll.BDP($E2130&amp;" ISIN","DUR_ADJ_OAS_MID")),_xll.BDP($E2130&amp;" ISIN","DUR_ADJ_OAS_MID")," ")))</f>
        <v xml:space="preserve"> </v>
      </c>
      <c r="S2130" s="7">
        <f t="shared" si="32"/>
        <v>1.4132014233052123E-3</v>
      </c>
      <c r="T2130" t="s">
        <v>4153</v>
      </c>
      <c r="U2130" t="s">
        <v>54</v>
      </c>
      <c r="AG2130" s="18">
        <v>2.6785E-2</v>
      </c>
    </row>
    <row r="2131" spans="1:33" x14ac:dyDescent="0.35">
      <c r="A2131" t="s">
        <v>4340</v>
      </c>
      <c r="B2131" t="s">
        <v>4154</v>
      </c>
      <c r="C2131" t="s">
        <v>4154</v>
      </c>
      <c r="F2131" t="s">
        <v>4155</v>
      </c>
      <c r="G2131" s="1">
        <v>4</v>
      </c>
      <c r="H2131" s="1">
        <v>0.65</v>
      </c>
      <c r="I2131" s="2">
        <v>260</v>
      </c>
      <c r="J2131" s="3">
        <v>2.8200000000000001E-6</v>
      </c>
      <c r="K2131" s="4">
        <v>92088220.329999998</v>
      </c>
      <c r="L2131" s="5">
        <v>3775001</v>
      </c>
      <c r="M2131" s="6">
        <v>24.394224090000002</v>
      </c>
      <c r="N2131" s="7">
        <f>IF(ISNUMBER(_xll.BDP($C2131, "DELTA_MID")),_xll.BDP($C2131, "DELTA_MID")," ")</f>
        <v>-2.751E-3</v>
      </c>
      <c r="O2131" s="7" t="str">
        <f>IF(ISNUMBER(N2131),_xll.BDP($C2131, "OPT_UNDL_TICKER"),"")</f>
        <v>NDX</v>
      </c>
      <c r="P2131" s="8">
        <f>IF(ISNUMBER(N2131),_xll.BDP($C2131, "OPT_UNDL_PX")," ")</f>
        <v>21441.15</v>
      </c>
      <c r="Q2131" s="7">
        <f>IF(ISNUMBER(N2131),+G2131*_xll.BDP($C2131, "PX_POS_MULT_FACTOR")*P2131/K2131," ")</f>
        <v>9.3133084440833819E-2</v>
      </c>
      <c r="R2131" s="8" t="str">
        <f>IF(OR($A2131="TUA",$A2131="TYA"),"",IF(ISNUMBER(_xll.BDP($C2131,"DUR_ADJ_OAS_MID")),_xll.BDP($C2131,"DUR_ADJ_OAS_MID"),IF(ISNUMBER(_xll.BDP($E2131&amp;" ISIN","DUR_ADJ_OAS_MID")),_xll.BDP($E2131&amp;" ISIN","DUR_ADJ_OAS_MID")," ")))</f>
        <v xml:space="preserve"> </v>
      </c>
      <c r="S2131" s="7">
        <f t="shared" si="32"/>
        <v>-2.5620911529673383E-4</v>
      </c>
      <c r="T2131" t="s">
        <v>4155</v>
      </c>
      <c r="U2131" t="s">
        <v>54</v>
      </c>
      <c r="AG2131" s="18">
        <v>2.6785E-2</v>
      </c>
    </row>
    <row r="2132" spans="1:33" x14ac:dyDescent="0.35">
      <c r="A2132" t="s">
        <v>4340</v>
      </c>
      <c r="B2132" t="s">
        <v>4067</v>
      </c>
      <c r="C2132" t="s">
        <v>4067</v>
      </c>
      <c r="F2132" t="s">
        <v>4068</v>
      </c>
      <c r="G2132" s="1">
        <v>-16</v>
      </c>
      <c r="H2132" s="1">
        <v>0.55000000000000004</v>
      </c>
      <c r="I2132" s="2">
        <v>-880</v>
      </c>
      <c r="J2132" s="3">
        <v>-9.5599999999999999E-6</v>
      </c>
      <c r="K2132" s="4">
        <v>92088220.329999998</v>
      </c>
      <c r="L2132" s="5">
        <v>3775001</v>
      </c>
      <c r="M2132" s="6">
        <v>24.394224090000002</v>
      </c>
      <c r="N2132" s="7">
        <f>IF(ISNUMBER(_xll.BDP($C2132, "DELTA_MID")),_xll.BDP($C2132, "DELTA_MID")," ")</f>
        <v>-1.4111E-2</v>
      </c>
      <c r="O2132" s="7" t="str">
        <f>IF(ISNUMBER(N2132),_xll.BDP($C2132, "OPT_UNDL_TICKER"),"")</f>
        <v>SPX</v>
      </c>
      <c r="P2132" s="8">
        <f>IF(ISNUMBER(N2132),_xll.BDP($C2132, "OPT_UNDL_PX")," ")</f>
        <v>5996.66</v>
      </c>
      <c r="Q2132" s="7">
        <f>IF(ISNUMBER(N2132),+G2132*_xll.BDP($C2132, "PX_POS_MULT_FACTOR")*P2132/K2132," ")</f>
        <v>-0.10418982976994622</v>
      </c>
      <c r="R2132" s="8" t="str">
        <f>IF(OR($A2132="TUA",$A2132="TYA"),"",IF(ISNUMBER(_xll.BDP($C2132,"DUR_ADJ_OAS_MID")),_xll.BDP($C2132,"DUR_ADJ_OAS_MID"),IF(ISNUMBER(_xll.BDP($E2132&amp;" ISIN","DUR_ADJ_OAS_MID")),_xll.BDP($E2132&amp;" ISIN","DUR_ADJ_OAS_MID")," ")))</f>
        <v xml:space="preserve"> </v>
      </c>
      <c r="S2132" s="7">
        <f t="shared" si="32"/>
        <v>1.4702226878837111E-3</v>
      </c>
      <c r="T2132" t="s">
        <v>4068</v>
      </c>
      <c r="U2132" t="s">
        <v>54</v>
      </c>
      <c r="AG2132" s="18">
        <v>2.6785E-2</v>
      </c>
    </row>
    <row r="2133" spans="1:33" x14ac:dyDescent="0.35">
      <c r="A2133" t="s">
        <v>4340</v>
      </c>
      <c r="B2133" t="s">
        <v>4069</v>
      </c>
      <c r="C2133" t="s">
        <v>4069</v>
      </c>
      <c r="F2133" t="s">
        <v>4070</v>
      </c>
      <c r="G2133" s="1">
        <v>65</v>
      </c>
      <c r="H2133" s="1">
        <v>0.4</v>
      </c>
      <c r="I2133" s="2">
        <v>2600</v>
      </c>
      <c r="J2133" s="3">
        <v>2.8229999999999999E-5</v>
      </c>
      <c r="K2133" s="4">
        <v>92088220.329999998</v>
      </c>
      <c r="L2133" s="5">
        <v>3775001</v>
      </c>
      <c r="M2133" s="6">
        <v>24.394224090000002</v>
      </c>
      <c r="N2133" s="7">
        <f>IF(ISNUMBER(_xll.BDP($C2133, "DELTA_MID")),_xll.BDP($C2133, "DELTA_MID")," ")</f>
        <v>-1.0024999999999999E-2</v>
      </c>
      <c r="O2133" s="7" t="str">
        <f>IF(ISNUMBER(N2133),_xll.BDP($C2133, "OPT_UNDL_TICKER"),"")</f>
        <v>SPX</v>
      </c>
      <c r="P2133" s="8">
        <f>IF(ISNUMBER(N2133),_xll.BDP($C2133, "OPT_UNDL_PX")," ")</f>
        <v>5996.66</v>
      </c>
      <c r="Q2133" s="7">
        <f>IF(ISNUMBER(N2133),+G2133*_xll.BDP($C2133, "PX_POS_MULT_FACTOR")*P2133/K2133," ")</f>
        <v>0.42327118344040648</v>
      </c>
      <c r="R2133" s="8" t="str">
        <f>IF(OR($A2133="TUA",$A2133="TYA"),"",IF(ISNUMBER(_xll.BDP($C2133,"DUR_ADJ_OAS_MID")),_xll.BDP($C2133,"DUR_ADJ_OAS_MID"),IF(ISNUMBER(_xll.BDP($E2133&amp;" ISIN","DUR_ADJ_OAS_MID")),_xll.BDP($E2133&amp;" ISIN","DUR_ADJ_OAS_MID")," ")))</f>
        <v xml:space="preserve"> </v>
      </c>
      <c r="S2133" s="7">
        <f t="shared" si="32"/>
        <v>-4.2432936139900745E-3</v>
      </c>
      <c r="T2133" t="s">
        <v>4070</v>
      </c>
      <c r="U2133" t="s">
        <v>54</v>
      </c>
      <c r="AG2133" s="18">
        <v>2.6785E-2</v>
      </c>
    </row>
    <row r="2134" spans="1:33" x14ac:dyDescent="0.35">
      <c r="A2134" t="s">
        <v>4340</v>
      </c>
      <c r="B2134" t="s">
        <v>4071</v>
      </c>
      <c r="C2134" t="s">
        <v>4071</v>
      </c>
      <c r="F2134" t="s">
        <v>4072</v>
      </c>
      <c r="G2134" s="1">
        <v>16</v>
      </c>
      <c r="H2134" s="1">
        <v>0.25</v>
      </c>
      <c r="I2134" s="2">
        <v>400</v>
      </c>
      <c r="J2134" s="3">
        <v>4.34E-6</v>
      </c>
      <c r="K2134" s="4">
        <v>92088220.329999998</v>
      </c>
      <c r="L2134" s="5">
        <v>3775001</v>
      </c>
      <c r="M2134" s="6">
        <v>24.394224090000002</v>
      </c>
      <c r="N2134" s="7">
        <f>IF(ISNUMBER(_xll.BDP($C2134, "DELTA_MID")),_xll.BDP($C2134, "DELTA_MID")," ")</f>
        <v>-3.7320000000000001E-3</v>
      </c>
      <c r="O2134" s="7" t="str">
        <f>IF(ISNUMBER(N2134),_xll.BDP($C2134, "OPT_UNDL_TICKER"),"")</f>
        <v>SPX</v>
      </c>
      <c r="P2134" s="8">
        <f>IF(ISNUMBER(N2134),_xll.BDP($C2134, "OPT_UNDL_PX")," ")</f>
        <v>5996.66</v>
      </c>
      <c r="Q2134" s="7">
        <f>IF(ISNUMBER(N2134),+G2134*_xll.BDP($C2134, "PX_POS_MULT_FACTOR")*P2134/K2134," ")</f>
        <v>0.10418982976994622</v>
      </c>
      <c r="R2134" s="8" t="str">
        <f>IF(OR($A2134="TUA",$A2134="TYA"),"",IF(ISNUMBER(_xll.BDP($C2134,"DUR_ADJ_OAS_MID")),_xll.BDP($C2134,"DUR_ADJ_OAS_MID"),IF(ISNUMBER(_xll.BDP($E2134&amp;" ISIN","DUR_ADJ_OAS_MID")),_xll.BDP($E2134&amp;" ISIN","DUR_ADJ_OAS_MID")," ")))</f>
        <v xml:space="preserve"> </v>
      </c>
      <c r="S2134" s="7">
        <f t="shared" si="32"/>
        <v>-3.8883644470143929E-4</v>
      </c>
      <c r="T2134" t="s">
        <v>4072</v>
      </c>
      <c r="U2134" t="s">
        <v>54</v>
      </c>
      <c r="AG2134" s="18">
        <v>2.6785E-2</v>
      </c>
    </row>
    <row r="2135" spans="1:33" x14ac:dyDescent="0.35">
      <c r="A2135" t="s">
        <v>4340</v>
      </c>
      <c r="B2135" t="s">
        <v>4073</v>
      </c>
      <c r="C2135" t="s">
        <v>4074</v>
      </c>
      <c r="F2135" t="s">
        <v>4075</v>
      </c>
      <c r="G2135" s="1">
        <v>-188</v>
      </c>
      <c r="H2135" s="1">
        <v>2.0649999999999999</v>
      </c>
      <c r="I2135" s="2">
        <v>-38822</v>
      </c>
      <c r="J2135" s="3">
        <v>-4.2157000000000002E-4</v>
      </c>
      <c r="K2135" s="4">
        <v>92088220.329999998</v>
      </c>
      <c r="L2135" s="5">
        <v>3775001</v>
      </c>
      <c r="M2135" s="6">
        <v>24.394224090000002</v>
      </c>
      <c r="N2135" s="7">
        <f>IF(ISNUMBER(_xll.BDP($C2135, "DELTA_MID")),_xll.BDP($C2135, "DELTA_MID")," ")</f>
        <v>-5.8862999999999999E-2</v>
      </c>
      <c r="O2135" s="7" t="str">
        <f>IF(ISNUMBER(N2135),_xll.BDP($C2135, "OPT_UNDL_TICKER"),"")</f>
        <v>MSTR US</v>
      </c>
      <c r="P2135" s="8">
        <f>IF(ISNUMBER(N2135),_xll.BDP($C2135, "OPT_UNDL_PX")," ")</f>
        <v>396.5</v>
      </c>
      <c r="Q2135" s="7">
        <f>IF(ISNUMBER(N2135),+G2135*_xll.BDP($C2135, "PX_POS_MULT_FACTOR")*P2135/K2135," ")</f>
        <v>-8.0946292297622041E-2</v>
      </c>
      <c r="R2135" s="8" t="str">
        <f>IF(OR($A2135="TUA",$A2135="TYA"),"",IF(ISNUMBER(_xll.BDP($C2135,"DUR_ADJ_OAS_MID")),_xll.BDP($C2135,"DUR_ADJ_OAS_MID"),IF(ISNUMBER(_xll.BDP($E2135&amp;" ISIN","DUR_ADJ_OAS_MID")),_xll.BDP($E2135&amp;" ISIN","DUR_ADJ_OAS_MID")," ")))</f>
        <v xml:space="preserve"> </v>
      </c>
      <c r="S2135" s="7">
        <f t="shared" si="32"/>
        <v>4.7647416035149258E-3</v>
      </c>
      <c r="T2135" t="s">
        <v>4075</v>
      </c>
      <c r="U2135" t="s">
        <v>54</v>
      </c>
      <c r="AG2135" s="18">
        <v>2.6785E-2</v>
      </c>
    </row>
    <row r="2136" spans="1:33" x14ac:dyDescent="0.35">
      <c r="A2136" t="s">
        <v>4340</v>
      </c>
      <c r="B2136" t="s">
        <v>4076</v>
      </c>
      <c r="C2136" t="s">
        <v>4077</v>
      </c>
      <c r="F2136" t="s">
        <v>4078</v>
      </c>
      <c r="G2136" s="1">
        <v>-159</v>
      </c>
      <c r="H2136" s="1">
        <v>1.0900000000000001</v>
      </c>
      <c r="I2136" s="2">
        <v>-17331</v>
      </c>
      <c r="J2136" s="3">
        <v>-1.8819999999999999E-4</v>
      </c>
      <c r="K2136" s="4">
        <v>92088220.329999998</v>
      </c>
      <c r="L2136" s="5">
        <v>3775001</v>
      </c>
      <c r="M2136" s="6">
        <v>24.394224090000002</v>
      </c>
      <c r="N2136" s="7">
        <f>IF(ISNUMBER(_xll.BDP($C2136, "DELTA_MID")),_xll.BDP($C2136, "DELTA_MID")," ")</f>
        <v>-2.7934E-2</v>
      </c>
      <c r="O2136" s="7" t="str">
        <f>IF(ISNUMBER(N2136),_xll.BDP($C2136, "OPT_UNDL_TICKER"),"")</f>
        <v>MSTR US</v>
      </c>
      <c r="P2136" s="8">
        <f>IF(ISNUMBER(N2136),_xll.BDP($C2136, "OPT_UNDL_PX")," ")</f>
        <v>396.5</v>
      </c>
      <c r="Q2136" s="7">
        <f>IF(ISNUMBER(N2136),+G2136*_xll.BDP($C2136, "PX_POS_MULT_FACTOR")*P2136/K2136," ")</f>
        <v>-6.8459896145329283E-2</v>
      </c>
      <c r="R2136" s="8" t="str">
        <f>IF(OR($A2136="TUA",$A2136="TYA"),"",IF(ISNUMBER(_xll.BDP($C2136,"DUR_ADJ_OAS_MID")),_xll.BDP($C2136,"DUR_ADJ_OAS_MID"),IF(ISNUMBER(_xll.BDP($E2136&amp;" ISIN","DUR_ADJ_OAS_MID")),_xll.BDP($E2136&amp;" ISIN","DUR_ADJ_OAS_MID")," ")))</f>
        <v xml:space="preserve"> </v>
      </c>
      <c r="S2136" s="7">
        <f t="shared" si="32"/>
        <v>1.9123587389236283E-3</v>
      </c>
      <c r="T2136" t="s">
        <v>4078</v>
      </c>
      <c r="U2136" t="s">
        <v>54</v>
      </c>
      <c r="AG2136" s="18">
        <v>2.6785E-2</v>
      </c>
    </row>
    <row r="2137" spans="1:33" x14ac:dyDescent="0.35">
      <c r="A2137" t="s">
        <v>4340</v>
      </c>
      <c r="B2137" t="s">
        <v>4079</v>
      </c>
      <c r="C2137" t="s">
        <v>4080</v>
      </c>
      <c r="F2137" t="s">
        <v>4081</v>
      </c>
      <c r="G2137" s="1">
        <v>188</v>
      </c>
      <c r="H2137" s="1">
        <v>0.84</v>
      </c>
      <c r="I2137" s="2">
        <v>15792</v>
      </c>
      <c r="J2137" s="3">
        <v>1.7149E-4</v>
      </c>
      <c r="K2137" s="4">
        <v>92088220.329999998</v>
      </c>
      <c r="L2137" s="5">
        <v>3775001</v>
      </c>
      <c r="M2137" s="6">
        <v>24.394224090000002</v>
      </c>
      <c r="N2137" s="7">
        <f>IF(ISNUMBER(_xll.BDP($C2137, "DELTA_MID")),_xll.BDP($C2137, "DELTA_MID")," ")</f>
        <v>-2.1756999999999999E-2</v>
      </c>
      <c r="O2137" s="7" t="str">
        <f>IF(ISNUMBER(N2137),_xll.BDP($C2137, "OPT_UNDL_TICKER"),"")</f>
        <v>MSTR US</v>
      </c>
      <c r="P2137" s="8">
        <f>IF(ISNUMBER(N2137),_xll.BDP($C2137, "OPT_UNDL_PX")," ")</f>
        <v>396.5</v>
      </c>
      <c r="Q2137" s="7">
        <f>IF(ISNUMBER(N2137),+G2137*_xll.BDP($C2137, "PX_POS_MULT_FACTOR")*P2137/K2137," ")</f>
        <v>8.0946292297622041E-2</v>
      </c>
      <c r="R2137" s="8" t="str">
        <f>IF(OR($A2137="TUA",$A2137="TYA"),"",IF(ISNUMBER(_xll.BDP($C2137,"DUR_ADJ_OAS_MID")),_xll.BDP($C2137,"DUR_ADJ_OAS_MID"),IF(ISNUMBER(_xll.BDP($E2137&amp;" ISIN","DUR_ADJ_OAS_MID")),_xll.BDP($E2137&amp;" ISIN","DUR_ADJ_OAS_MID")," ")))</f>
        <v xml:space="preserve"> </v>
      </c>
      <c r="S2137" s="7">
        <f t="shared" si="32"/>
        <v>-1.7611484815193627E-3</v>
      </c>
      <c r="T2137" t="s">
        <v>4081</v>
      </c>
      <c r="U2137" t="s">
        <v>54</v>
      </c>
      <c r="AG2137" s="18">
        <v>2.6785E-2</v>
      </c>
    </row>
    <row r="2138" spans="1:33" x14ac:dyDescent="0.35">
      <c r="A2138" t="s">
        <v>4340</v>
      </c>
      <c r="B2138" t="s">
        <v>4082</v>
      </c>
      <c r="C2138" t="s">
        <v>4083</v>
      </c>
      <c r="F2138" t="s">
        <v>4084</v>
      </c>
      <c r="G2138" s="1">
        <v>159</v>
      </c>
      <c r="H2138" s="1">
        <v>0.245</v>
      </c>
      <c r="I2138" s="2">
        <v>3895.5</v>
      </c>
      <c r="J2138" s="3">
        <v>4.2299999999999998E-5</v>
      </c>
      <c r="K2138" s="4">
        <v>92088220.329999998</v>
      </c>
      <c r="L2138" s="5">
        <v>3775001</v>
      </c>
      <c r="M2138" s="6">
        <v>24.394224090000002</v>
      </c>
      <c r="N2138" s="7">
        <f>IF(ISNUMBER(_xll.BDP($C2138, "DELTA_MID")),_xll.BDP($C2138, "DELTA_MID")," ")</f>
        <v>-5.9439999999999996E-3</v>
      </c>
      <c r="O2138" s="7" t="str">
        <f>IF(ISNUMBER(N2138),_xll.BDP($C2138, "OPT_UNDL_TICKER"),"")</f>
        <v>MSTR US</v>
      </c>
      <c r="P2138" s="8">
        <f>IF(ISNUMBER(N2138),_xll.BDP($C2138, "OPT_UNDL_PX")," ")</f>
        <v>396.5</v>
      </c>
      <c r="Q2138" s="7">
        <f>IF(ISNUMBER(N2138),+G2138*_xll.BDP($C2138, "PX_POS_MULT_FACTOR")*P2138/K2138," ")</f>
        <v>6.8459896145329283E-2</v>
      </c>
      <c r="R2138" s="8" t="str">
        <f>IF(OR($A2138="TUA",$A2138="TYA"),"",IF(ISNUMBER(_xll.BDP($C2138,"DUR_ADJ_OAS_MID")),_xll.BDP($C2138,"DUR_ADJ_OAS_MID"),IF(ISNUMBER(_xll.BDP($E2138&amp;" ISIN","DUR_ADJ_OAS_MID")),_xll.BDP($E2138&amp;" ISIN","DUR_ADJ_OAS_MID")," ")))</f>
        <v xml:space="preserve"> </v>
      </c>
      <c r="S2138" s="7">
        <f t="shared" si="32"/>
        <v>-4.069256226878372E-4</v>
      </c>
      <c r="T2138" t="s">
        <v>4084</v>
      </c>
      <c r="U2138" t="s">
        <v>54</v>
      </c>
      <c r="AG2138" s="18">
        <v>2.6785E-2</v>
      </c>
    </row>
    <row r="2139" spans="1:33" x14ac:dyDescent="0.35">
      <c r="A2139" t="s">
        <v>4340</v>
      </c>
      <c r="B2139" t="s">
        <v>4085</v>
      </c>
      <c r="C2139" t="s">
        <v>4085</v>
      </c>
      <c r="F2139" t="s">
        <v>4086</v>
      </c>
      <c r="G2139" s="1">
        <v>-70</v>
      </c>
      <c r="H2139" s="1">
        <v>0.7</v>
      </c>
      <c r="I2139" s="2">
        <v>-4900</v>
      </c>
      <c r="J2139" s="3">
        <v>-5.321E-5</v>
      </c>
      <c r="K2139" s="4">
        <v>92088220.329999998</v>
      </c>
      <c r="L2139" s="5">
        <v>3775001</v>
      </c>
      <c r="M2139" s="6">
        <v>24.394224090000002</v>
      </c>
      <c r="N2139" s="7">
        <f>IF(ISNUMBER(_xll.BDP($C2139, "DELTA_MID")),_xll.BDP($C2139, "DELTA_MID")," ")</f>
        <v>-2.4702000000000002E-2</v>
      </c>
      <c r="O2139" s="7" t="str">
        <f>IF(ISNUMBER(N2139),_xll.BDP($C2139, "OPT_UNDL_TICKER"),"")</f>
        <v>RUY</v>
      </c>
      <c r="P2139" s="8">
        <f>IF(ISNUMBER(N2139),_xll.BDP($C2139, "OPT_UNDL_PX")," ")</f>
        <v>2275.8820000000001</v>
      </c>
      <c r="Q2139" s="7">
        <f>IF(ISNUMBER(N2139),+G2139*_xll.BDP($C2139, "PX_POS_MULT_FACTOR")*P2139/K2139," ")</f>
        <v>-0.17299904312310865</v>
      </c>
      <c r="R2139" s="8" t="str">
        <f>IF(OR($A2139="TUA",$A2139="TYA"),"",IF(ISNUMBER(_xll.BDP($C2139,"DUR_ADJ_OAS_MID")),_xll.BDP($C2139,"DUR_ADJ_OAS_MID"),IF(ISNUMBER(_xll.BDP($E2139&amp;" ISIN","DUR_ADJ_OAS_MID")),_xll.BDP($E2139&amp;" ISIN","DUR_ADJ_OAS_MID")," ")))</f>
        <v xml:space="preserve"> </v>
      </c>
      <c r="S2139" s="7">
        <f t="shared" si="32"/>
        <v>4.2734223632270299E-3</v>
      </c>
      <c r="T2139" t="s">
        <v>4086</v>
      </c>
      <c r="U2139" t="s">
        <v>54</v>
      </c>
      <c r="AG2139" s="18">
        <v>2.6785E-2</v>
      </c>
    </row>
    <row r="2140" spans="1:33" x14ac:dyDescent="0.35">
      <c r="A2140" t="s">
        <v>4340</v>
      </c>
      <c r="B2140" t="s">
        <v>4087</v>
      </c>
      <c r="C2140" t="s">
        <v>4087</v>
      </c>
      <c r="F2140" t="s">
        <v>4088</v>
      </c>
      <c r="G2140" s="1">
        <v>70</v>
      </c>
      <c r="H2140" s="1">
        <v>0.25</v>
      </c>
      <c r="I2140" s="2">
        <v>1750</v>
      </c>
      <c r="J2140" s="3">
        <v>1.9000000000000001E-5</v>
      </c>
      <c r="K2140" s="4">
        <v>92088220.329999998</v>
      </c>
      <c r="L2140" s="5">
        <v>3775001</v>
      </c>
      <c r="M2140" s="6">
        <v>24.394224090000002</v>
      </c>
      <c r="N2140" s="7">
        <f>IF(ISNUMBER(_xll.BDP($C2140, "DELTA_MID")),_xll.BDP($C2140, "DELTA_MID")," ")</f>
        <v>-7.3429999999999997E-3</v>
      </c>
      <c r="O2140" s="7" t="str">
        <f>IF(ISNUMBER(N2140),_xll.BDP($C2140, "OPT_UNDL_TICKER"),"")</f>
        <v>RUY</v>
      </c>
      <c r="P2140" s="8">
        <f>IF(ISNUMBER(N2140),_xll.BDP($C2140, "OPT_UNDL_PX")," ")</f>
        <v>2275.8820000000001</v>
      </c>
      <c r="Q2140" s="7">
        <f>IF(ISNUMBER(N2140),+G2140*_xll.BDP($C2140, "PX_POS_MULT_FACTOR")*P2140/K2140," ")</f>
        <v>0.17299904312310865</v>
      </c>
      <c r="R2140" s="8" t="str">
        <f>IF(OR($A2140="TUA",$A2140="TYA"),"",IF(ISNUMBER(_xll.BDP($C2140,"DUR_ADJ_OAS_MID")),_xll.BDP($C2140,"DUR_ADJ_OAS_MID"),IF(ISNUMBER(_xll.BDP($E2140&amp;" ISIN","DUR_ADJ_OAS_MID")),_xll.BDP($E2140&amp;" ISIN","DUR_ADJ_OAS_MID")," ")))</f>
        <v xml:space="preserve"> </v>
      </c>
      <c r="S2140" s="7">
        <f t="shared" si="32"/>
        <v>-1.2703319736529868E-3</v>
      </c>
      <c r="T2140" t="s">
        <v>4088</v>
      </c>
      <c r="U2140" t="s">
        <v>54</v>
      </c>
      <c r="AG2140" s="18">
        <v>2.6785E-2</v>
      </c>
    </row>
    <row r="2141" spans="1:33" x14ac:dyDescent="0.35">
      <c r="A2141" t="s">
        <v>4340</v>
      </c>
      <c r="B2141" t="s">
        <v>122</v>
      </c>
      <c r="C2141" t="s">
        <v>122</v>
      </c>
      <c r="F2141" t="s">
        <v>123</v>
      </c>
      <c r="G2141" s="1">
        <v>333</v>
      </c>
      <c r="H2141" s="1">
        <v>7.5</v>
      </c>
      <c r="I2141" s="2">
        <v>249750</v>
      </c>
      <c r="J2141" s="3">
        <v>2.71207E-3</v>
      </c>
      <c r="K2141" s="4">
        <v>92088220.329999998</v>
      </c>
      <c r="L2141" s="5">
        <v>3775001</v>
      </c>
      <c r="M2141" s="6">
        <v>24.394224090000002</v>
      </c>
      <c r="N2141" s="7">
        <f>IF(ISNUMBER(_xll.BDP($C2141, "DELTA_MID")),_xll.BDP($C2141, "DELTA_MID")," ")</f>
        <v>0.16217599999999999</v>
      </c>
      <c r="O2141" s="7" t="str">
        <f>IF(ISNUMBER(N2141),_xll.BDP($C2141, "OPT_UNDL_TICKER"),"")</f>
        <v>SPX</v>
      </c>
      <c r="P2141" s="8">
        <f>IF(ISNUMBER(N2141),_xll.BDP($C2141, "OPT_UNDL_PX")," ")</f>
        <v>5996.66</v>
      </c>
      <c r="Q2141" s="7">
        <f>IF(ISNUMBER(N2141),+G2141*_xll.BDP($C2141, "PX_POS_MULT_FACTOR")*P2141/K2141," ")</f>
        <v>2.1684508320870055</v>
      </c>
      <c r="R2141" s="8" t="str">
        <f>IF(OR($A2141="TUA",$A2141="TYA"),"",IF(ISNUMBER(_xll.BDP($C2141,"DUR_ADJ_OAS_MID")),_xll.BDP($C2141,"DUR_ADJ_OAS_MID"),IF(ISNUMBER(_xll.BDP($E2141&amp;" ISIN","DUR_ADJ_OAS_MID")),_xll.BDP($E2141&amp;" ISIN","DUR_ADJ_OAS_MID")," ")))</f>
        <v xml:space="preserve"> </v>
      </c>
      <c r="S2141" s="7">
        <f t="shared" si="32"/>
        <v>0.35167068214454217</v>
      </c>
      <c r="T2141" t="s">
        <v>123</v>
      </c>
      <c r="U2141" t="s">
        <v>54</v>
      </c>
      <c r="AG2141" s="18">
        <v>2.6785E-2</v>
      </c>
    </row>
    <row r="2142" spans="1:33" x14ac:dyDescent="0.35">
      <c r="A2142" t="s">
        <v>4340</v>
      </c>
      <c r="B2142" t="s">
        <v>124</v>
      </c>
      <c r="C2142" t="s">
        <v>124</v>
      </c>
      <c r="F2142" t="s">
        <v>125</v>
      </c>
      <c r="G2142" s="1">
        <v>84</v>
      </c>
      <c r="H2142" s="1">
        <v>1.2</v>
      </c>
      <c r="I2142" s="2">
        <v>10080</v>
      </c>
      <c r="J2142" s="3">
        <v>1.0946E-4</v>
      </c>
      <c r="K2142" s="4">
        <v>92088220.329999998</v>
      </c>
      <c r="L2142" s="5">
        <v>3775001</v>
      </c>
      <c r="M2142" s="6">
        <v>24.394224090000002</v>
      </c>
      <c r="N2142" s="7">
        <f>IF(ISNUMBER(_xll.BDP($C2142, "DELTA_MID")),_xll.BDP($C2142, "DELTA_MID")," ")</f>
        <v>-2.1066000000000001E-2</v>
      </c>
      <c r="O2142" s="7" t="str">
        <f>IF(ISNUMBER(N2142),_xll.BDP($C2142, "OPT_UNDL_TICKER"),"")</f>
        <v>SPX</v>
      </c>
      <c r="P2142" s="8">
        <f>IF(ISNUMBER(N2142),_xll.BDP($C2142, "OPT_UNDL_PX")," ")</f>
        <v>5996.66</v>
      </c>
      <c r="Q2142" s="7">
        <f>IF(ISNUMBER(N2142),+G2142*_xll.BDP($C2142, "PX_POS_MULT_FACTOR")*P2142/K2142," ")</f>
        <v>0.54699660629221758</v>
      </c>
      <c r="R2142" s="8" t="str">
        <f>IF(OR($A2142="TUA",$A2142="TYA"),"",IF(ISNUMBER(_xll.BDP($C2142,"DUR_ADJ_OAS_MID")),_xll.BDP($C2142,"DUR_ADJ_OAS_MID"),IF(ISNUMBER(_xll.BDP($E2142&amp;" ISIN","DUR_ADJ_OAS_MID")),_xll.BDP($E2142&amp;" ISIN","DUR_ADJ_OAS_MID")," ")))</f>
        <v xml:space="preserve"> </v>
      </c>
      <c r="S2142" s="7">
        <f t="shared" si="32"/>
        <v>-1.1523030508151856E-2</v>
      </c>
      <c r="T2142" t="s">
        <v>125</v>
      </c>
      <c r="U2142" t="s">
        <v>54</v>
      </c>
      <c r="AG2142" s="18">
        <v>2.6785E-2</v>
      </c>
    </row>
    <row r="2143" spans="1:33" x14ac:dyDescent="0.35">
      <c r="A2143" t="s">
        <v>4340</v>
      </c>
      <c r="B2143" t="s">
        <v>4089</v>
      </c>
      <c r="C2143" t="s">
        <v>4090</v>
      </c>
      <c r="F2143" t="s">
        <v>4091</v>
      </c>
      <c r="G2143" s="1">
        <v>-1042</v>
      </c>
      <c r="H2143" s="1">
        <v>0.28000000000000003</v>
      </c>
      <c r="I2143" s="2">
        <v>-29176</v>
      </c>
      <c r="J2143" s="3">
        <v>-3.1682999999999999E-4</v>
      </c>
      <c r="K2143" s="4">
        <v>92088220.329999998</v>
      </c>
      <c r="L2143" s="5">
        <v>3775001</v>
      </c>
      <c r="M2143" s="6">
        <v>24.394224090000002</v>
      </c>
      <c r="N2143" s="7">
        <f>IF(ISNUMBER(_xll.BDP($C2143, "DELTA_MID")),_xll.BDP($C2143, "DELTA_MID")," ")</f>
        <v>-0.25547500000000001</v>
      </c>
      <c r="O2143" s="7" t="str">
        <f>IF(ISNUMBER(N2143),_xll.BDP($C2143, "OPT_UNDL_TICKER"),"")</f>
        <v>GLD US</v>
      </c>
      <c r="P2143" s="8">
        <f>IF(ISNUMBER(N2143),_xll.BDP($C2143, "OPT_UNDL_PX")," ")</f>
        <v>249.27</v>
      </c>
      <c r="Q2143" s="7">
        <f>IF(ISNUMBER(N2143),+G2143*_xll.BDP($C2143, "PX_POS_MULT_FACTOR")*P2143/K2143," ")</f>
        <v>-0.28205490242858294</v>
      </c>
      <c r="R2143" s="8" t="str">
        <f>IF(OR($A2143="TUA",$A2143="TYA"),"",IF(ISNUMBER(_xll.BDP($C2143,"DUR_ADJ_OAS_MID")),_xll.BDP($C2143,"DUR_ADJ_OAS_MID"),IF(ISNUMBER(_xll.BDP($E2143&amp;" ISIN","DUR_ADJ_OAS_MID")),_xll.BDP($E2143&amp;" ISIN","DUR_ADJ_OAS_MID")," ")))</f>
        <v xml:space="preserve"> </v>
      </c>
      <c r="S2143" s="7">
        <f t="shared" si="32"/>
        <v>7.2057976197942228E-2</v>
      </c>
      <c r="T2143" t="s">
        <v>4091</v>
      </c>
      <c r="U2143" t="s">
        <v>54</v>
      </c>
      <c r="AG2143" s="18">
        <v>2.6785E-2</v>
      </c>
    </row>
    <row r="2144" spans="1:33" x14ac:dyDescent="0.35">
      <c r="A2144" t="s">
        <v>4340</v>
      </c>
      <c r="B2144" t="s">
        <v>4092</v>
      </c>
      <c r="C2144" t="s">
        <v>4093</v>
      </c>
      <c r="F2144" t="s">
        <v>4094</v>
      </c>
      <c r="G2144" s="1">
        <v>1042</v>
      </c>
      <c r="H2144" s="1">
        <v>8.5000000000000006E-2</v>
      </c>
      <c r="I2144" s="2">
        <v>8857</v>
      </c>
      <c r="J2144" s="3">
        <v>9.6180000000000004E-5</v>
      </c>
      <c r="K2144" s="4">
        <v>92088220.329999998</v>
      </c>
      <c r="L2144" s="5">
        <v>3775001</v>
      </c>
      <c r="M2144" s="6">
        <v>24.394224090000002</v>
      </c>
      <c r="N2144" s="7">
        <f>IF(ISNUMBER(_xll.BDP($C2144, "DELTA_MID")),_xll.BDP($C2144, "DELTA_MID")," ")</f>
        <v>-0.178067</v>
      </c>
      <c r="O2144" s="7" t="str">
        <f>IF(ISNUMBER(N2144),_xll.BDP($C2144, "OPT_UNDL_TICKER"),"")</f>
        <v>GLD US</v>
      </c>
      <c r="P2144" s="8">
        <f>IF(ISNUMBER(N2144),_xll.BDP($C2144, "OPT_UNDL_PX")," ")</f>
        <v>249.27</v>
      </c>
      <c r="Q2144" s="7">
        <f>IF(ISNUMBER(N2144),+G2144*_xll.BDP($C2144, "PX_POS_MULT_FACTOR")*P2144/K2144," ")</f>
        <v>0.28205490242858294</v>
      </c>
      <c r="R2144" s="8" t="str">
        <f>IF(OR($A2144="TUA",$A2144="TYA"),"",IF(ISNUMBER(_xll.BDP($C2144,"DUR_ADJ_OAS_MID")),_xll.BDP($C2144,"DUR_ADJ_OAS_MID"),IF(ISNUMBER(_xll.BDP($E2144&amp;" ISIN","DUR_ADJ_OAS_MID")),_xll.BDP($E2144&amp;" ISIN","DUR_ADJ_OAS_MID")," ")))</f>
        <v xml:space="preserve"> </v>
      </c>
      <c r="S2144" s="7">
        <f t="shared" si="32"/>
        <v>-5.022467031075048E-2</v>
      </c>
      <c r="T2144" t="s">
        <v>4094</v>
      </c>
      <c r="U2144" t="s">
        <v>54</v>
      </c>
      <c r="AG2144" s="18">
        <v>2.6785E-2</v>
      </c>
    </row>
    <row r="2145" spans="1:33" x14ac:dyDescent="0.35">
      <c r="A2145" t="s">
        <v>4340</v>
      </c>
      <c r="B2145" t="s">
        <v>4156</v>
      </c>
      <c r="C2145" t="s">
        <v>4156</v>
      </c>
      <c r="F2145" t="s">
        <v>4157</v>
      </c>
      <c r="G2145" s="1">
        <v>-9</v>
      </c>
      <c r="H2145" s="1">
        <v>23.3</v>
      </c>
      <c r="I2145" s="2">
        <v>-20970</v>
      </c>
      <c r="J2145" s="3">
        <v>-2.2771999999999999E-4</v>
      </c>
      <c r="K2145" s="4">
        <v>92088220.329999998</v>
      </c>
      <c r="L2145" s="5">
        <v>3775001</v>
      </c>
      <c r="M2145" s="6">
        <v>24.394224090000002</v>
      </c>
      <c r="N2145" s="7">
        <f>IF(ISNUMBER(_xll.BDP($C2145, "DELTA_MID")),_xll.BDP($C2145, "DELTA_MID")," ")</f>
        <v>-6.0472999999999999E-2</v>
      </c>
      <c r="O2145" s="7" t="str">
        <f>IF(ISNUMBER(N2145),_xll.BDP($C2145, "OPT_UNDL_TICKER"),"")</f>
        <v>NDX</v>
      </c>
      <c r="P2145" s="8">
        <f>IF(ISNUMBER(N2145),_xll.BDP($C2145, "OPT_UNDL_PX")," ")</f>
        <v>21441.15</v>
      </c>
      <c r="Q2145" s="7">
        <f>IF(ISNUMBER(N2145),+G2145*_xll.BDP($C2145, "PX_POS_MULT_FACTOR")*P2145/K2145," ")</f>
        <v>-0.20954943999187611</v>
      </c>
      <c r="R2145" s="8" t="str">
        <f>IF(OR($A2145="TUA",$A2145="TYA"),"",IF(ISNUMBER(_xll.BDP($C2145,"DUR_ADJ_OAS_MID")),_xll.BDP($C2145,"DUR_ADJ_OAS_MID"),IF(ISNUMBER(_xll.BDP($E2145&amp;" ISIN","DUR_ADJ_OAS_MID")),_xll.BDP($E2145&amp;" ISIN","DUR_ADJ_OAS_MID")," ")))</f>
        <v xml:space="preserve"> </v>
      </c>
      <c r="S2145" s="7">
        <f t="shared" si="32"/>
        <v>1.2672083284628724E-2</v>
      </c>
      <c r="T2145" t="s">
        <v>4157</v>
      </c>
      <c r="U2145" t="s">
        <v>54</v>
      </c>
      <c r="AG2145" s="18">
        <v>2.6785E-2</v>
      </c>
    </row>
    <row r="2146" spans="1:33" x14ac:dyDescent="0.35">
      <c r="A2146" t="s">
        <v>4340</v>
      </c>
      <c r="B2146" t="s">
        <v>4158</v>
      </c>
      <c r="C2146" t="s">
        <v>4158</v>
      </c>
      <c r="F2146" t="s">
        <v>4159</v>
      </c>
      <c r="G2146" s="1">
        <v>9</v>
      </c>
      <c r="H2146" s="1">
        <v>4.8</v>
      </c>
      <c r="I2146" s="2">
        <v>4320</v>
      </c>
      <c r="J2146" s="3">
        <v>4.6910000000000003E-5</v>
      </c>
      <c r="K2146" s="4">
        <v>92088220.329999998</v>
      </c>
      <c r="L2146" s="5">
        <v>3775001</v>
      </c>
      <c r="M2146" s="6">
        <v>24.394224090000002</v>
      </c>
      <c r="N2146" s="7">
        <f>IF(ISNUMBER(_xll.BDP($C2146, "DELTA_MID")),_xll.BDP($C2146, "DELTA_MID")," ")</f>
        <v>-1.2553999999999999E-2</v>
      </c>
      <c r="O2146" s="7" t="str">
        <f>IF(ISNUMBER(N2146),_xll.BDP($C2146, "OPT_UNDL_TICKER"),"")</f>
        <v>NDX</v>
      </c>
      <c r="P2146" s="8">
        <f>IF(ISNUMBER(N2146),_xll.BDP($C2146, "OPT_UNDL_PX")," ")</f>
        <v>21441.15</v>
      </c>
      <c r="Q2146" s="7">
        <f>IF(ISNUMBER(N2146),+G2146*_xll.BDP($C2146, "PX_POS_MULT_FACTOR")*P2146/K2146," ")</f>
        <v>0.20954943999187611</v>
      </c>
      <c r="R2146" s="8" t="str">
        <f>IF(OR($A2146="TUA",$A2146="TYA"),"",IF(ISNUMBER(_xll.BDP($C2146,"DUR_ADJ_OAS_MID")),_xll.BDP($C2146,"DUR_ADJ_OAS_MID"),IF(ISNUMBER(_xll.BDP($E2146&amp;" ISIN","DUR_ADJ_OAS_MID")),_xll.BDP($E2146&amp;" ISIN","DUR_ADJ_OAS_MID")," ")))</f>
        <v xml:space="preserve"> </v>
      </c>
      <c r="S2146" s="7">
        <f t="shared" si="32"/>
        <v>-2.6306836696580126E-3</v>
      </c>
      <c r="T2146" t="s">
        <v>4159</v>
      </c>
      <c r="U2146" t="s">
        <v>54</v>
      </c>
      <c r="AG2146" s="18">
        <v>2.6785E-2</v>
      </c>
    </row>
    <row r="2147" spans="1:33" x14ac:dyDescent="0.35">
      <c r="A2147" t="s">
        <v>4340</v>
      </c>
      <c r="B2147" t="s">
        <v>4095</v>
      </c>
      <c r="C2147" t="s">
        <v>4095</v>
      </c>
      <c r="F2147" t="s">
        <v>4096</v>
      </c>
      <c r="G2147" s="1">
        <v>-85</v>
      </c>
      <c r="H2147" s="1">
        <v>3.0750000000000002</v>
      </c>
      <c r="I2147" s="2">
        <v>-26137.5</v>
      </c>
      <c r="J2147" s="3">
        <v>-2.8383E-4</v>
      </c>
      <c r="K2147" s="4">
        <v>92088220.329999998</v>
      </c>
      <c r="L2147" s="5">
        <v>3775001</v>
      </c>
      <c r="M2147" s="6">
        <v>24.394224090000002</v>
      </c>
      <c r="N2147" s="7">
        <f>IF(ISNUMBER(_xll.BDP($C2147, "DELTA_MID")),_xll.BDP($C2147, "DELTA_MID")," ")</f>
        <v>-7.0693000000000006E-2</v>
      </c>
      <c r="O2147" s="7" t="str">
        <f>IF(ISNUMBER(N2147),_xll.BDP($C2147, "OPT_UNDL_TICKER"),"")</f>
        <v>RUY</v>
      </c>
      <c r="P2147" s="8">
        <f>IF(ISNUMBER(N2147),_xll.BDP($C2147, "OPT_UNDL_PX")," ")</f>
        <v>2275.8820000000001</v>
      </c>
      <c r="Q2147" s="7">
        <f>IF(ISNUMBER(N2147),+G2147*_xll.BDP($C2147, "PX_POS_MULT_FACTOR")*P2147/K2147," ")</f>
        <v>-0.21007026664948908</v>
      </c>
      <c r="R2147" s="8" t="str">
        <f>IF(OR($A2147="TUA",$A2147="TYA"),"",IF(ISNUMBER(_xll.BDP($C2147,"DUR_ADJ_OAS_MID")),_xll.BDP($C2147,"DUR_ADJ_OAS_MID"),IF(ISNUMBER(_xll.BDP($E2147&amp;" ISIN","DUR_ADJ_OAS_MID")),_xll.BDP($E2147&amp;" ISIN","DUR_ADJ_OAS_MID")," ")))</f>
        <v xml:space="preserve"> </v>
      </c>
      <c r="S2147" s="7">
        <f t="shared" si="32"/>
        <v>1.4850497360252332E-2</v>
      </c>
      <c r="T2147" t="s">
        <v>4096</v>
      </c>
      <c r="U2147" t="s">
        <v>54</v>
      </c>
      <c r="AG2147" s="18">
        <v>2.6785E-2</v>
      </c>
    </row>
    <row r="2148" spans="1:33" x14ac:dyDescent="0.35">
      <c r="A2148" t="s">
        <v>4340</v>
      </c>
      <c r="B2148" t="s">
        <v>4097</v>
      </c>
      <c r="C2148" t="s">
        <v>4097</v>
      </c>
      <c r="F2148" t="s">
        <v>4098</v>
      </c>
      <c r="G2148" s="1">
        <v>85</v>
      </c>
      <c r="H2148" s="1">
        <v>0.72499999999999998</v>
      </c>
      <c r="I2148" s="2">
        <v>6162.5</v>
      </c>
      <c r="J2148" s="3">
        <v>6.6920000000000003E-5</v>
      </c>
      <c r="K2148" s="4">
        <v>92088220.329999998</v>
      </c>
      <c r="L2148" s="5">
        <v>3775001</v>
      </c>
      <c r="M2148" s="6">
        <v>24.394224090000002</v>
      </c>
      <c r="N2148" s="7">
        <f>IF(ISNUMBER(_xll.BDP($C2148, "DELTA_MID")),_xll.BDP($C2148, "DELTA_MID")," ")</f>
        <v>-1.6063999999999998E-2</v>
      </c>
      <c r="O2148" s="7" t="str">
        <f>IF(ISNUMBER(N2148),_xll.BDP($C2148, "OPT_UNDL_TICKER"),"")</f>
        <v>RUY</v>
      </c>
      <c r="P2148" s="8">
        <f>IF(ISNUMBER(N2148),_xll.BDP($C2148, "OPT_UNDL_PX")," ")</f>
        <v>2275.8820000000001</v>
      </c>
      <c r="Q2148" s="7">
        <f>IF(ISNUMBER(N2148),+G2148*_xll.BDP($C2148, "PX_POS_MULT_FACTOR")*P2148/K2148," ")</f>
        <v>0.21007026664948908</v>
      </c>
      <c r="R2148" s="8" t="str">
        <f>IF(OR($A2148="TUA",$A2148="TYA"),"",IF(ISNUMBER(_xll.BDP($C2148,"DUR_ADJ_OAS_MID")),_xll.BDP($C2148,"DUR_ADJ_OAS_MID"),IF(ISNUMBER(_xll.BDP($E2148&amp;" ISIN","DUR_ADJ_OAS_MID")),_xll.BDP($E2148&amp;" ISIN","DUR_ADJ_OAS_MID")," ")))</f>
        <v xml:space="preserve"> </v>
      </c>
      <c r="S2148" s="7">
        <f t="shared" si="32"/>
        <v>-3.374568763457392E-3</v>
      </c>
      <c r="T2148" t="s">
        <v>4098</v>
      </c>
      <c r="U2148" t="s">
        <v>54</v>
      </c>
      <c r="AG2148" s="18">
        <v>2.6785E-2</v>
      </c>
    </row>
    <row r="2149" spans="1:33" x14ac:dyDescent="0.35">
      <c r="A2149" t="s">
        <v>4340</v>
      </c>
      <c r="B2149" t="s">
        <v>4099</v>
      </c>
      <c r="C2149" t="s">
        <v>4099</v>
      </c>
      <c r="F2149" t="s">
        <v>4100</v>
      </c>
      <c r="G2149" s="1">
        <v>-38</v>
      </c>
      <c r="H2149" s="1">
        <v>4.9000000000000004</v>
      </c>
      <c r="I2149" s="2">
        <v>-18620</v>
      </c>
      <c r="J2149" s="3">
        <v>-2.0220000000000001E-4</v>
      </c>
      <c r="K2149" s="4">
        <v>92088220.329999998</v>
      </c>
      <c r="L2149" s="5">
        <v>3775001</v>
      </c>
      <c r="M2149" s="6">
        <v>24.394224090000002</v>
      </c>
      <c r="N2149" s="7">
        <f>IF(ISNUMBER(_xll.BDP($C2149, "DELTA_MID")),_xll.BDP($C2149, "DELTA_MID")," ")</f>
        <v>-5.9402000000000003E-2</v>
      </c>
      <c r="O2149" s="7" t="str">
        <f>IF(ISNUMBER(N2149),_xll.BDP($C2149, "OPT_UNDL_TICKER"),"")</f>
        <v>SPX</v>
      </c>
      <c r="P2149" s="8">
        <f>IF(ISNUMBER(N2149),_xll.BDP($C2149, "OPT_UNDL_PX")," ")</f>
        <v>5996.66</v>
      </c>
      <c r="Q2149" s="7">
        <f>IF(ISNUMBER(N2149),+G2149*_xll.BDP($C2149, "PX_POS_MULT_FACTOR")*P2149/K2149," ")</f>
        <v>-0.24745084570362225</v>
      </c>
      <c r="R2149" s="8" t="str">
        <f>IF(OR($A2149="TUA",$A2149="TYA"),"",IF(ISNUMBER(_xll.BDP($C2149,"DUR_ADJ_OAS_MID")),_xll.BDP($C2149,"DUR_ADJ_OAS_MID"),IF(ISNUMBER(_xll.BDP($E2149&amp;" ISIN","DUR_ADJ_OAS_MID")),_xll.BDP($E2149&amp;" ISIN","DUR_ADJ_OAS_MID")," ")))</f>
        <v xml:space="preserve"> </v>
      </c>
      <c r="S2149" s="7">
        <f t="shared" si="32"/>
        <v>1.4699075136486569E-2</v>
      </c>
      <c r="T2149" t="s">
        <v>4100</v>
      </c>
      <c r="U2149" t="s">
        <v>54</v>
      </c>
      <c r="AG2149" s="18">
        <v>2.6785E-2</v>
      </c>
    </row>
    <row r="2150" spans="1:33" x14ac:dyDescent="0.35">
      <c r="A2150" t="s">
        <v>4340</v>
      </c>
      <c r="B2150" t="s">
        <v>4101</v>
      </c>
      <c r="C2150" t="s">
        <v>4101</v>
      </c>
      <c r="F2150" t="s">
        <v>4102</v>
      </c>
      <c r="G2150" s="1">
        <v>38</v>
      </c>
      <c r="H2150" s="1">
        <v>1.7</v>
      </c>
      <c r="I2150" s="2">
        <v>6460</v>
      </c>
      <c r="J2150" s="3">
        <v>7.0149999999999998E-5</v>
      </c>
      <c r="K2150" s="4">
        <v>92088220.329999998</v>
      </c>
      <c r="L2150" s="5">
        <v>3775001</v>
      </c>
      <c r="M2150" s="6">
        <v>24.394224090000002</v>
      </c>
      <c r="N2150" s="7">
        <f>IF(ISNUMBER(_xll.BDP($C2150, "DELTA_MID")),_xll.BDP($C2150, "DELTA_MID")," ")</f>
        <v>-1.7721000000000001E-2</v>
      </c>
      <c r="O2150" s="7" t="str">
        <f>IF(ISNUMBER(N2150),_xll.BDP($C2150, "OPT_UNDL_TICKER"),"")</f>
        <v>SPX</v>
      </c>
      <c r="P2150" s="8">
        <f>IF(ISNUMBER(N2150),_xll.BDP($C2150, "OPT_UNDL_PX")," ")</f>
        <v>5996.66</v>
      </c>
      <c r="Q2150" s="7">
        <f>IF(ISNUMBER(N2150),+G2150*_xll.BDP($C2150, "PX_POS_MULT_FACTOR")*P2150/K2150," ")</f>
        <v>0.24745084570362225</v>
      </c>
      <c r="R2150" s="8" t="str">
        <f>IF(OR($A2150="TUA",$A2150="TYA"),"",IF(ISNUMBER(_xll.BDP($C2150,"DUR_ADJ_OAS_MID")),_xll.BDP($C2150,"DUR_ADJ_OAS_MID"),IF(ISNUMBER(_xll.BDP($E2150&amp;" ISIN","DUR_ADJ_OAS_MID")),_xll.BDP($E2150&amp;" ISIN","DUR_ADJ_OAS_MID")," ")))</f>
        <v xml:space="preserve"> </v>
      </c>
      <c r="S2150" s="7">
        <f t="shared" si="32"/>
        <v>-4.3850764367138898E-3</v>
      </c>
      <c r="T2150" t="s">
        <v>4102</v>
      </c>
      <c r="U2150" t="s">
        <v>54</v>
      </c>
      <c r="AG2150" s="18">
        <v>2.6785E-2</v>
      </c>
    </row>
    <row r="2151" spans="1:33" x14ac:dyDescent="0.35">
      <c r="A2151" t="s">
        <v>4340</v>
      </c>
      <c r="B2151" t="s">
        <v>126</v>
      </c>
      <c r="C2151" t="s">
        <v>127</v>
      </c>
      <c r="F2151" t="s">
        <v>128</v>
      </c>
      <c r="G2151" s="1">
        <v>-852</v>
      </c>
      <c r="H2151" s="1">
        <v>0.65</v>
      </c>
      <c r="I2151" s="2">
        <v>-55380</v>
      </c>
      <c r="J2151" s="3">
        <v>-6.0137999999999999E-4</v>
      </c>
      <c r="K2151" s="4">
        <v>92088220.329999998</v>
      </c>
      <c r="L2151" s="5">
        <v>3775001</v>
      </c>
      <c r="M2151" s="6">
        <v>24.394224090000002</v>
      </c>
      <c r="N2151" s="7">
        <f>IF(ISNUMBER(_xll.BDP($C2151, "DELTA_MID")),_xll.BDP($C2151, "DELTA_MID")," ")</f>
        <v>-0.13839399999999999</v>
      </c>
      <c r="O2151" s="7" t="str">
        <f>IF(ISNUMBER(N2151),_xll.BDP($C2151, "OPT_UNDL_TICKER"),"")</f>
        <v>GLD US</v>
      </c>
      <c r="P2151" s="8">
        <f>IF(ISNUMBER(N2151),_xll.BDP($C2151, "OPT_UNDL_PX")," ")</f>
        <v>249.27</v>
      </c>
      <c r="Q2151" s="7">
        <f>IF(ISNUMBER(N2151),+G2151*_xll.BDP($C2151, "PX_POS_MULT_FACTOR")*P2151/K2151," ")</f>
        <v>-0.23062454593968587</v>
      </c>
      <c r="R2151" s="8" t="str">
        <f>IF(OR($A2151="TUA",$A2151="TYA"),"",IF(ISNUMBER(_xll.BDP($C2151,"DUR_ADJ_OAS_MID")),_xll.BDP($C2151,"DUR_ADJ_OAS_MID"),IF(ISNUMBER(_xll.BDP($E2151&amp;" ISIN","DUR_ADJ_OAS_MID")),_xll.BDP($E2151&amp;" ISIN","DUR_ADJ_OAS_MID")," ")))</f>
        <v xml:space="preserve"> </v>
      </c>
      <c r="S2151" s="7">
        <f t="shared" si="32"/>
        <v>3.1917053410776886E-2</v>
      </c>
      <c r="T2151" t="s">
        <v>128</v>
      </c>
      <c r="U2151" t="s">
        <v>54</v>
      </c>
      <c r="AG2151" s="18">
        <v>2.6785E-2</v>
      </c>
    </row>
    <row r="2152" spans="1:33" x14ac:dyDescent="0.35">
      <c r="A2152" t="s">
        <v>4340</v>
      </c>
      <c r="B2152" t="s">
        <v>129</v>
      </c>
      <c r="C2152" t="s">
        <v>130</v>
      </c>
      <c r="F2152" t="s">
        <v>131</v>
      </c>
      <c r="G2152" s="1">
        <v>852</v>
      </c>
      <c r="H2152" s="1">
        <v>7.0000000000000007E-2</v>
      </c>
      <c r="I2152" s="2">
        <v>5964</v>
      </c>
      <c r="J2152" s="3">
        <v>6.4759999999999997E-5</v>
      </c>
      <c r="K2152" s="4">
        <v>92088220.329999998</v>
      </c>
      <c r="L2152" s="5">
        <v>3775001</v>
      </c>
      <c r="M2152" s="6">
        <v>24.394224090000002</v>
      </c>
      <c r="N2152" s="7">
        <f>IF(ISNUMBER(_xll.BDP($C2152, "DELTA_MID")),_xll.BDP($C2152, "DELTA_MID")," ")</f>
        <v>-0.11885800000000001</v>
      </c>
      <c r="O2152" s="7" t="str">
        <f>IF(ISNUMBER(N2152),_xll.BDP($C2152, "OPT_UNDL_TICKER"),"")</f>
        <v>GLD US</v>
      </c>
      <c r="P2152" s="8">
        <f>IF(ISNUMBER(N2152),_xll.BDP($C2152, "OPT_UNDL_PX")," ")</f>
        <v>249.27</v>
      </c>
      <c r="Q2152" s="7">
        <f>IF(ISNUMBER(N2152),+G2152*_xll.BDP($C2152, "PX_POS_MULT_FACTOR")*P2152/K2152," ")</f>
        <v>0.23062454593968587</v>
      </c>
      <c r="R2152" s="8" t="str">
        <f>IF(OR($A2152="TUA",$A2152="TYA"),"",IF(ISNUMBER(_xll.BDP($C2152,"DUR_ADJ_OAS_MID")),_xll.BDP($C2152,"DUR_ADJ_OAS_MID"),IF(ISNUMBER(_xll.BDP($E2152&amp;" ISIN","DUR_ADJ_OAS_MID")),_xll.BDP($E2152&amp;" ISIN","DUR_ADJ_OAS_MID")," ")))</f>
        <v xml:space="preserve"> </v>
      </c>
      <c r="S2152" s="7">
        <f t="shared" si="32"/>
        <v>-2.7411572281299184E-2</v>
      </c>
      <c r="T2152" t="s">
        <v>131</v>
      </c>
      <c r="U2152" t="s">
        <v>54</v>
      </c>
      <c r="AG2152" s="18">
        <v>2.6785E-2</v>
      </c>
    </row>
    <row r="2153" spans="1:33" x14ac:dyDescent="0.35">
      <c r="A2153" t="s">
        <v>4340</v>
      </c>
      <c r="B2153" t="s">
        <v>132</v>
      </c>
      <c r="C2153" t="s">
        <v>133</v>
      </c>
      <c r="F2153" t="s">
        <v>134</v>
      </c>
      <c r="G2153" s="1">
        <v>-194</v>
      </c>
      <c r="H2153" s="1">
        <v>4.4000000000000004</v>
      </c>
      <c r="I2153" s="2">
        <v>-85360</v>
      </c>
      <c r="J2153" s="3">
        <v>-9.2694000000000001E-4</v>
      </c>
      <c r="K2153" s="4">
        <v>92088220.329999998</v>
      </c>
      <c r="L2153" s="5">
        <v>3775001</v>
      </c>
      <c r="M2153" s="6">
        <v>24.394224090000002</v>
      </c>
      <c r="N2153" s="7">
        <f>IF(ISNUMBER(_xll.BDP($C2153, "DELTA_MID")),_xll.BDP($C2153, "DELTA_MID")," ")</f>
        <v>-9.2550999999999994E-2</v>
      </c>
      <c r="O2153" s="7" t="str">
        <f>IF(ISNUMBER(N2153),_xll.BDP($C2153, "OPT_UNDL_TICKER"),"")</f>
        <v>MSTR US</v>
      </c>
      <c r="P2153" s="8">
        <f>IF(ISNUMBER(N2153),_xll.BDP($C2153, "OPT_UNDL_PX")," ")</f>
        <v>396.5</v>
      </c>
      <c r="Q2153" s="7">
        <f>IF(ISNUMBER(N2153),+G2153*_xll.BDP($C2153, "PX_POS_MULT_FACTOR")*P2153/K2153," ")</f>
        <v>-8.3529684604992951E-2</v>
      </c>
      <c r="R2153" s="8" t="str">
        <f>IF(OR($A2153="TUA",$A2153="TYA"),"",IF(ISNUMBER(_xll.BDP($C2153,"DUR_ADJ_OAS_MID")),_xll.BDP($C2153,"DUR_ADJ_OAS_MID"),IF(ISNUMBER(_xll.BDP($E2153&amp;" ISIN","DUR_ADJ_OAS_MID")),_xll.BDP($E2153&amp;" ISIN","DUR_ADJ_OAS_MID")," ")))</f>
        <v xml:space="preserve"> </v>
      </c>
      <c r="S2153" s="7">
        <f t="shared" si="32"/>
        <v>7.7307558398767018E-3</v>
      </c>
      <c r="T2153" t="s">
        <v>134</v>
      </c>
      <c r="U2153" t="s">
        <v>54</v>
      </c>
      <c r="AG2153" s="18">
        <v>2.6785E-2</v>
      </c>
    </row>
    <row r="2154" spans="1:33" x14ac:dyDescent="0.35">
      <c r="A2154" t="s">
        <v>4340</v>
      </c>
      <c r="B2154" t="s">
        <v>135</v>
      </c>
      <c r="C2154" t="s">
        <v>136</v>
      </c>
      <c r="F2154" t="s">
        <v>137</v>
      </c>
      <c r="G2154" s="1">
        <v>-146</v>
      </c>
      <c r="H2154" s="1">
        <v>3.0550000000000002</v>
      </c>
      <c r="I2154" s="2">
        <v>-44603</v>
      </c>
      <c r="J2154" s="3">
        <v>-4.8434999999999998E-4</v>
      </c>
      <c r="K2154" s="4">
        <v>92088220.329999998</v>
      </c>
      <c r="L2154" s="5">
        <v>3775001</v>
      </c>
      <c r="M2154" s="6">
        <v>24.394224090000002</v>
      </c>
      <c r="N2154" s="7">
        <f>IF(ISNUMBER(_xll.BDP($C2154, "DELTA_MID")),_xll.BDP($C2154, "DELTA_MID")," ")</f>
        <v>-6.6458000000000003E-2</v>
      </c>
      <c r="O2154" s="7" t="str">
        <f>IF(ISNUMBER(N2154),_xll.BDP($C2154, "OPT_UNDL_TICKER"),"")</f>
        <v>MSTR US</v>
      </c>
      <c r="P2154" s="8">
        <f>IF(ISNUMBER(N2154),_xll.BDP($C2154, "OPT_UNDL_PX")," ")</f>
        <v>396.5</v>
      </c>
      <c r="Q2154" s="7">
        <f>IF(ISNUMBER(N2154),+G2154*_xll.BDP($C2154, "PX_POS_MULT_FACTOR")*P2154/K2154," ")</f>
        <v>-6.2862546146025627E-2</v>
      </c>
      <c r="R2154" s="8" t="str">
        <f>IF(OR($A2154="TUA",$A2154="TYA"),"",IF(ISNUMBER(_xll.BDP($C2154,"DUR_ADJ_OAS_MID")),_xll.BDP($C2154,"DUR_ADJ_OAS_MID"),IF(ISNUMBER(_xll.BDP($E2154&amp;" ISIN","DUR_ADJ_OAS_MID")),_xll.BDP($E2154&amp;" ISIN","DUR_ADJ_OAS_MID")," ")))</f>
        <v xml:space="preserve"> </v>
      </c>
      <c r="S2154" s="7">
        <f t="shared" si="32"/>
        <v>4.1777190917725712E-3</v>
      </c>
      <c r="T2154" t="s">
        <v>137</v>
      </c>
      <c r="U2154" t="s">
        <v>54</v>
      </c>
      <c r="AG2154" s="18">
        <v>2.6785E-2</v>
      </c>
    </row>
    <row r="2155" spans="1:33" x14ac:dyDescent="0.35">
      <c r="A2155" t="s">
        <v>4340</v>
      </c>
      <c r="B2155" t="s">
        <v>138</v>
      </c>
      <c r="C2155" t="s">
        <v>139</v>
      </c>
      <c r="F2155" t="s">
        <v>140</v>
      </c>
      <c r="G2155" s="1">
        <v>194</v>
      </c>
      <c r="H2155" s="1">
        <v>1.7350000000000001</v>
      </c>
      <c r="I2155" s="2">
        <v>33659</v>
      </c>
      <c r="J2155" s="3">
        <v>3.6550999999999999E-4</v>
      </c>
      <c r="K2155" s="4">
        <v>92088220.329999998</v>
      </c>
      <c r="L2155" s="5">
        <v>3775001</v>
      </c>
      <c r="M2155" s="6">
        <v>24.394224090000002</v>
      </c>
      <c r="N2155" s="7">
        <f>IF(ISNUMBER(_xll.BDP($C2155, "DELTA_MID")),_xll.BDP($C2155, "DELTA_MID")," ")</f>
        <v>-3.5705000000000001E-2</v>
      </c>
      <c r="O2155" s="7" t="str">
        <f>IF(ISNUMBER(N2155),_xll.BDP($C2155, "OPT_UNDL_TICKER"),"")</f>
        <v>MSTR US</v>
      </c>
      <c r="P2155" s="8">
        <f>IF(ISNUMBER(N2155),_xll.BDP($C2155, "OPT_UNDL_PX")," ")</f>
        <v>396.5</v>
      </c>
      <c r="Q2155" s="7">
        <f>IF(ISNUMBER(N2155),+G2155*_xll.BDP($C2155, "PX_POS_MULT_FACTOR")*P2155/K2155," ")</f>
        <v>8.3529684604992951E-2</v>
      </c>
      <c r="R2155" s="8" t="str">
        <f>IF(OR($A2155="TUA",$A2155="TYA"),"",IF(ISNUMBER(_xll.BDP($C2155,"DUR_ADJ_OAS_MID")),_xll.BDP($C2155,"DUR_ADJ_OAS_MID"),IF(ISNUMBER(_xll.BDP($E2155&amp;" ISIN","DUR_ADJ_OAS_MID")),_xll.BDP($E2155&amp;" ISIN","DUR_ADJ_OAS_MID")," ")))</f>
        <v xml:space="preserve"> </v>
      </c>
      <c r="S2155" s="7">
        <f t="shared" si="32"/>
        <v>-2.9824273888212735E-3</v>
      </c>
      <c r="T2155" t="s">
        <v>140</v>
      </c>
      <c r="U2155" t="s">
        <v>54</v>
      </c>
      <c r="AG2155" s="18">
        <v>2.6785E-2</v>
      </c>
    </row>
    <row r="2156" spans="1:33" x14ac:dyDescent="0.35">
      <c r="A2156" t="s">
        <v>4340</v>
      </c>
      <c r="B2156" t="s">
        <v>141</v>
      </c>
      <c r="C2156" t="s">
        <v>142</v>
      </c>
      <c r="F2156" t="s">
        <v>143</v>
      </c>
      <c r="G2156" s="1">
        <v>146</v>
      </c>
      <c r="H2156" s="1">
        <v>1</v>
      </c>
      <c r="I2156" s="2">
        <v>14600</v>
      </c>
      <c r="J2156" s="3">
        <v>1.5854000000000001E-4</v>
      </c>
      <c r="K2156" s="4">
        <v>92088220.329999998</v>
      </c>
      <c r="L2156" s="5">
        <v>3775001</v>
      </c>
      <c r="M2156" s="6">
        <v>24.394224090000002</v>
      </c>
      <c r="N2156" s="7">
        <f>IF(ISNUMBER(_xll.BDP($C2156, "DELTA_MID")),_xll.BDP($C2156, "DELTA_MID")," ")</f>
        <v>-1.9809E-2</v>
      </c>
      <c r="O2156" s="7" t="str">
        <f>IF(ISNUMBER(N2156),_xll.BDP($C2156, "OPT_UNDL_TICKER"),"")</f>
        <v>MSTR US</v>
      </c>
      <c r="P2156" s="8">
        <f>IF(ISNUMBER(N2156),_xll.BDP($C2156, "OPT_UNDL_PX")," ")</f>
        <v>396.5</v>
      </c>
      <c r="Q2156" s="7">
        <f>IF(ISNUMBER(N2156),+G2156*_xll.BDP($C2156, "PX_POS_MULT_FACTOR")*P2156/K2156," ")</f>
        <v>6.2862546146025627E-2</v>
      </c>
      <c r="R2156" s="8" t="str">
        <f>IF(OR($A2156="TUA",$A2156="TYA"),"",IF(ISNUMBER(_xll.BDP($C2156,"DUR_ADJ_OAS_MID")),_xll.BDP($C2156,"DUR_ADJ_OAS_MID"),IF(ISNUMBER(_xll.BDP($E2156&amp;" ISIN","DUR_ADJ_OAS_MID")),_xll.BDP($E2156&amp;" ISIN","DUR_ADJ_OAS_MID")," ")))</f>
        <v xml:space="preserve"> </v>
      </c>
      <c r="S2156" s="7">
        <f t="shared" si="32"/>
        <v>-1.2452441766066216E-3</v>
      </c>
      <c r="T2156" t="s">
        <v>143</v>
      </c>
      <c r="U2156" t="s">
        <v>54</v>
      </c>
      <c r="AG2156" s="18">
        <v>2.6785E-2</v>
      </c>
    </row>
    <row r="2157" spans="1:33" x14ac:dyDescent="0.35">
      <c r="A2157" t="s">
        <v>4340</v>
      </c>
      <c r="B2157" t="s">
        <v>4160</v>
      </c>
      <c r="C2157" t="s">
        <v>4160</v>
      </c>
      <c r="F2157" t="s">
        <v>4161</v>
      </c>
      <c r="G2157" s="1">
        <v>-8</v>
      </c>
      <c r="H2157" s="1">
        <v>31.2</v>
      </c>
      <c r="I2157" s="2">
        <v>-24960</v>
      </c>
      <c r="J2157" s="3">
        <v>-2.7104000000000001E-4</v>
      </c>
      <c r="K2157" s="4">
        <v>92088220.329999998</v>
      </c>
      <c r="L2157" s="5">
        <v>3775001</v>
      </c>
      <c r="M2157" s="6">
        <v>24.394224090000002</v>
      </c>
      <c r="N2157" s="7">
        <f>IF(ISNUMBER(_xll.BDP($C2157, "DELTA_MID")),_xll.BDP($C2157, "DELTA_MID")," ")</f>
        <v>-6.7603999999999997E-2</v>
      </c>
      <c r="O2157" s="7" t="str">
        <f>IF(ISNUMBER(N2157),_xll.BDP($C2157, "OPT_UNDL_TICKER"),"")</f>
        <v>NDX</v>
      </c>
      <c r="P2157" s="8">
        <f>IF(ISNUMBER(N2157),_xll.BDP($C2157, "OPT_UNDL_PX")," ")</f>
        <v>21441.15</v>
      </c>
      <c r="Q2157" s="7">
        <f>IF(ISNUMBER(N2157),+G2157*_xll.BDP($C2157, "PX_POS_MULT_FACTOR")*P2157/K2157," ")</f>
        <v>-0.18626616888166764</v>
      </c>
      <c r="R2157" s="8" t="str">
        <f>IF(OR($A2157="TUA",$A2157="TYA"),"",IF(ISNUMBER(_xll.BDP($C2157,"DUR_ADJ_OAS_MID")),_xll.BDP($C2157,"DUR_ADJ_OAS_MID"),IF(ISNUMBER(_xll.BDP($E2157&amp;" ISIN","DUR_ADJ_OAS_MID")),_xll.BDP($E2157&amp;" ISIN","DUR_ADJ_OAS_MID")," ")))</f>
        <v xml:space="preserve"> </v>
      </c>
      <c r="S2157" s="7">
        <f t="shared" si="32"/>
        <v>1.2592338081076258E-2</v>
      </c>
      <c r="T2157" t="s">
        <v>4161</v>
      </c>
      <c r="U2157" t="s">
        <v>54</v>
      </c>
      <c r="AG2157" s="18">
        <v>2.6785E-2</v>
      </c>
    </row>
    <row r="2158" spans="1:33" x14ac:dyDescent="0.35">
      <c r="A2158" t="s">
        <v>4340</v>
      </c>
      <c r="B2158" t="s">
        <v>4162</v>
      </c>
      <c r="C2158" t="s">
        <v>4162</v>
      </c>
      <c r="F2158" t="s">
        <v>4163</v>
      </c>
      <c r="G2158" s="1">
        <v>8</v>
      </c>
      <c r="H2158" s="1">
        <v>7.5</v>
      </c>
      <c r="I2158" s="2">
        <v>6000</v>
      </c>
      <c r="J2158" s="3">
        <v>6.5149999999999998E-5</v>
      </c>
      <c r="K2158" s="4">
        <v>92088220.329999998</v>
      </c>
      <c r="L2158" s="5">
        <v>3775001</v>
      </c>
      <c r="M2158" s="6">
        <v>24.394224090000002</v>
      </c>
      <c r="N2158" s="7">
        <f>IF(ISNUMBER(_xll.BDP($C2158, "DELTA_MID")),_xll.BDP($C2158, "DELTA_MID")," ")</f>
        <v>-1.6338999999999999E-2</v>
      </c>
      <c r="O2158" s="7" t="str">
        <f>IF(ISNUMBER(N2158),_xll.BDP($C2158, "OPT_UNDL_TICKER"),"")</f>
        <v>NDX</v>
      </c>
      <c r="P2158" s="8">
        <f>IF(ISNUMBER(N2158),_xll.BDP($C2158, "OPT_UNDL_PX")," ")</f>
        <v>21441.15</v>
      </c>
      <c r="Q2158" s="7">
        <f>IF(ISNUMBER(N2158),+G2158*_xll.BDP($C2158, "PX_POS_MULT_FACTOR")*P2158/K2158," ")</f>
        <v>0.18626616888166764</v>
      </c>
      <c r="R2158" s="8" t="str">
        <f>IF(OR($A2158="TUA",$A2158="TYA"),"",IF(ISNUMBER(_xll.BDP($C2158,"DUR_ADJ_OAS_MID")),_xll.BDP($C2158,"DUR_ADJ_OAS_MID"),IF(ISNUMBER(_xll.BDP($E2158&amp;" ISIN","DUR_ADJ_OAS_MID")),_xll.BDP($E2158&amp;" ISIN","DUR_ADJ_OAS_MID")," ")))</f>
        <v xml:space="preserve"> </v>
      </c>
      <c r="S2158" s="7">
        <f t="shared" si="32"/>
        <v>-3.0434029333575676E-3</v>
      </c>
      <c r="T2158" t="s">
        <v>4163</v>
      </c>
      <c r="U2158" t="s">
        <v>54</v>
      </c>
      <c r="AG2158" s="18">
        <v>2.6785E-2</v>
      </c>
    </row>
    <row r="2159" spans="1:33" x14ac:dyDescent="0.35">
      <c r="A2159" t="s">
        <v>4340</v>
      </c>
      <c r="B2159" t="s">
        <v>144</v>
      </c>
      <c r="C2159" t="s">
        <v>144</v>
      </c>
      <c r="F2159" t="s">
        <v>145</v>
      </c>
      <c r="G2159" s="1">
        <v>-75</v>
      </c>
      <c r="H2159" s="1">
        <v>4.3</v>
      </c>
      <c r="I2159" s="2">
        <v>-32250</v>
      </c>
      <c r="J2159" s="3">
        <v>-3.5021E-4</v>
      </c>
      <c r="K2159" s="4">
        <v>92088220.329999998</v>
      </c>
      <c r="L2159" s="5">
        <v>3775001</v>
      </c>
      <c r="M2159" s="6">
        <v>24.394224090000002</v>
      </c>
      <c r="N2159" s="7">
        <f>IF(ISNUMBER(_xll.BDP($C2159, "DELTA_MID")),_xll.BDP($C2159, "DELTA_MID")," ")</f>
        <v>-8.7895000000000001E-2</v>
      </c>
      <c r="O2159" s="7" t="str">
        <f>IF(ISNUMBER(N2159),_xll.BDP($C2159, "OPT_UNDL_TICKER"),"")</f>
        <v>RUY</v>
      </c>
      <c r="P2159" s="8">
        <f>IF(ISNUMBER(N2159),_xll.BDP($C2159, "OPT_UNDL_PX")," ")</f>
        <v>2275.8820000000001</v>
      </c>
      <c r="Q2159" s="7">
        <f>IF(ISNUMBER(N2159),+G2159*_xll.BDP($C2159, "PX_POS_MULT_FACTOR")*P2159/K2159," ")</f>
        <v>-0.18535611763190213</v>
      </c>
      <c r="R2159" s="8" t="str">
        <f>IF(OR($A2159="TUA",$A2159="TYA"),"",IF(ISNUMBER(_xll.BDP($C2159,"DUR_ADJ_OAS_MID")),_xll.BDP($C2159,"DUR_ADJ_OAS_MID"),IF(ISNUMBER(_xll.BDP($E2159&amp;" ISIN","DUR_ADJ_OAS_MID")),_xll.BDP($E2159&amp;" ISIN","DUR_ADJ_OAS_MID")," ")))</f>
        <v xml:space="preserve"> </v>
      </c>
      <c r="S2159" s="7">
        <f t="shared" si="32"/>
        <v>1.6291875959256037E-2</v>
      </c>
      <c r="T2159" t="s">
        <v>145</v>
      </c>
      <c r="U2159" t="s">
        <v>54</v>
      </c>
      <c r="AG2159" s="18">
        <v>2.6785E-2</v>
      </c>
    </row>
    <row r="2160" spans="1:33" x14ac:dyDescent="0.35">
      <c r="A2160" t="s">
        <v>4340</v>
      </c>
      <c r="B2160" t="s">
        <v>146</v>
      </c>
      <c r="C2160" t="s">
        <v>146</v>
      </c>
      <c r="F2160" t="s">
        <v>147</v>
      </c>
      <c r="G2160" s="1">
        <v>75</v>
      </c>
      <c r="H2160" s="1">
        <v>0.95</v>
      </c>
      <c r="I2160" s="2">
        <v>7125</v>
      </c>
      <c r="J2160" s="3">
        <v>7.737E-5</v>
      </c>
      <c r="K2160" s="4">
        <v>92088220.329999998</v>
      </c>
      <c r="L2160" s="5">
        <v>3775001</v>
      </c>
      <c r="M2160" s="6">
        <v>24.394224090000002</v>
      </c>
      <c r="N2160" s="7">
        <f>IF(ISNUMBER(_xll.BDP($C2160, "DELTA_MID")),_xll.BDP($C2160, "DELTA_MID")," ")</f>
        <v>-1.9172999999999999E-2</v>
      </c>
      <c r="O2160" s="7" t="str">
        <f>IF(ISNUMBER(N2160),_xll.BDP($C2160, "OPT_UNDL_TICKER"),"")</f>
        <v>RUY</v>
      </c>
      <c r="P2160" s="8">
        <f>IF(ISNUMBER(N2160),_xll.BDP($C2160, "OPT_UNDL_PX")," ")</f>
        <v>2275.8820000000001</v>
      </c>
      <c r="Q2160" s="7">
        <f>IF(ISNUMBER(N2160),+G2160*_xll.BDP($C2160, "PX_POS_MULT_FACTOR")*P2160/K2160," ")</f>
        <v>0.18535611763190213</v>
      </c>
      <c r="R2160" s="8" t="str">
        <f>IF(OR($A2160="TUA",$A2160="TYA"),"",IF(ISNUMBER(_xll.BDP($C2160,"DUR_ADJ_OAS_MID")),_xll.BDP($C2160,"DUR_ADJ_OAS_MID"),IF(ISNUMBER(_xll.BDP($E2160&amp;" ISIN","DUR_ADJ_OAS_MID")),_xll.BDP($E2160&amp;" ISIN","DUR_ADJ_OAS_MID")," ")))</f>
        <v xml:space="preserve"> </v>
      </c>
      <c r="S2160" s="7">
        <f t="shared" si="32"/>
        <v>-3.5538328433564591E-3</v>
      </c>
      <c r="T2160" t="s">
        <v>147</v>
      </c>
      <c r="U2160" t="s">
        <v>54</v>
      </c>
      <c r="AG2160" s="18">
        <v>2.6785E-2</v>
      </c>
    </row>
    <row r="2161" spans="1:33" x14ac:dyDescent="0.35">
      <c r="A2161" t="s">
        <v>4340</v>
      </c>
      <c r="B2161" t="s">
        <v>148</v>
      </c>
      <c r="C2161" t="s">
        <v>148</v>
      </c>
      <c r="F2161" t="s">
        <v>149</v>
      </c>
      <c r="G2161" s="1">
        <v>-33</v>
      </c>
      <c r="H2161" s="1">
        <v>7.6</v>
      </c>
      <c r="I2161" s="2">
        <v>-25080</v>
      </c>
      <c r="J2161" s="3">
        <v>-2.7234999999999998E-4</v>
      </c>
      <c r="K2161" s="4">
        <v>92088220.329999998</v>
      </c>
      <c r="L2161" s="5">
        <v>3775001</v>
      </c>
      <c r="M2161" s="6">
        <v>24.394224090000002</v>
      </c>
      <c r="N2161" s="7">
        <f>IF(ISNUMBER(_xll.BDP($C2161, "DELTA_MID")),_xll.BDP($C2161, "DELTA_MID")," ")</f>
        <v>-7.6308000000000001E-2</v>
      </c>
      <c r="O2161" s="7" t="str">
        <f>IF(ISNUMBER(N2161),_xll.BDP($C2161, "OPT_UNDL_TICKER"),"")</f>
        <v>SPX</v>
      </c>
      <c r="P2161" s="8">
        <f>IF(ISNUMBER(N2161),_xll.BDP($C2161, "OPT_UNDL_PX")," ")</f>
        <v>5996.66</v>
      </c>
      <c r="Q2161" s="7">
        <f>IF(ISNUMBER(N2161),+G2161*_xll.BDP($C2161, "PX_POS_MULT_FACTOR")*P2161/K2161," ")</f>
        <v>-0.21489152390051405</v>
      </c>
      <c r="R2161" s="8" t="str">
        <f>IF(OR($A2161="TUA",$A2161="TYA"),"",IF(ISNUMBER(_xll.BDP($C2161,"DUR_ADJ_OAS_MID")),_xll.BDP($C2161,"DUR_ADJ_OAS_MID"),IF(ISNUMBER(_xll.BDP($E2161&amp;" ISIN","DUR_ADJ_OAS_MID")),_xll.BDP($E2161&amp;" ISIN","DUR_ADJ_OAS_MID")," ")))</f>
        <v xml:space="preserve"> </v>
      </c>
      <c r="S2161" s="7">
        <f t="shared" si="32"/>
        <v>1.6397942405800427E-2</v>
      </c>
      <c r="T2161" t="s">
        <v>149</v>
      </c>
      <c r="U2161" t="s">
        <v>54</v>
      </c>
      <c r="AG2161" s="18">
        <v>2.6785E-2</v>
      </c>
    </row>
    <row r="2162" spans="1:33" x14ac:dyDescent="0.35">
      <c r="A2162" t="s">
        <v>4340</v>
      </c>
      <c r="B2162" t="s">
        <v>150</v>
      </c>
      <c r="C2162" t="s">
        <v>150</v>
      </c>
      <c r="F2162" t="s">
        <v>151</v>
      </c>
      <c r="G2162" s="1">
        <v>33</v>
      </c>
      <c r="H2162" s="1">
        <v>2.35</v>
      </c>
      <c r="I2162" s="2">
        <v>7755</v>
      </c>
      <c r="J2162" s="3">
        <v>8.4209999999999995E-5</v>
      </c>
      <c r="K2162" s="4">
        <v>92088220.329999998</v>
      </c>
      <c r="L2162" s="5">
        <v>3775001</v>
      </c>
      <c r="M2162" s="6">
        <v>24.394224090000002</v>
      </c>
      <c r="N2162" s="7">
        <f>IF(ISNUMBER(_xll.BDP($C2162, "DELTA_MID")),_xll.BDP($C2162, "DELTA_MID")," ")</f>
        <v>-2.0677999999999998E-2</v>
      </c>
      <c r="O2162" s="7" t="str">
        <f>IF(ISNUMBER(N2162),_xll.BDP($C2162, "OPT_UNDL_TICKER"),"")</f>
        <v>SPX</v>
      </c>
      <c r="P2162" s="8">
        <f>IF(ISNUMBER(N2162),_xll.BDP($C2162, "OPT_UNDL_PX")," ")</f>
        <v>5996.66</v>
      </c>
      <c r="Q2162" s="7">
        <f>IF(ISNUMBER(N2162),+G2162*_xll.BDP($C2162, "PX_POS_MULT_FACTOR")*P2162/K2162," ")</f>
        <v>0.21489152390051405</v>
      </c>
      <c r="R2162" s="8" t="str">
        <f>IF(OR($A2162="TUA",$A2162="TYA"),"",IF(ISNUMBER(_xll.BDP($C2162,"DUR_ADJ_OAS_MID")),_xll.BDP($C2162,"DUR_ADJ_OAS_MID"),IF(ISNUMBER(_xll.BDP($E2162&amp;" ISIN","DUR_ADJ_OAS_MID")),_xll.BDP($E2162&amp;" ISIN","DUR_ADJ_OAS_MID")," ")))</f>
        <v xml:space="preserve"> </v>
      </c>
      <c r="S2162" s="7">
        <f t="shared" si="32"/>
        <v>-4.4435269312148289E-3</v>
      </c>
      <c r="T2162" t="s">
        <v>151</v>
      </c>
      <c r="U2162" t="s">
        <v>54</v>
      </c>
      <c r="AG2162" s="18">
        <v>2.6785E-2</v>
      </c>
    </row>
    <row r="2163" spans="1:33" x14ac:dyDescent="0.35">
      <c r="A2163" t="s">
        <v>4340</v>
      </c>
      <c r="B2163" t="s">
        <v>4164</v>
      </c>
      <c r="C2163" t="s">
        <v>4164</v>
      </c>
      <c r="F2163" t="s">
        <v>4165</v>
      </c>
      <c r="G2163" s="1">
        <v>-8</v>
      </c>
      <c r="H2163" s="1">
        <v>54.6</v>
      </c>
      <c r="I2163" s="2">
        <v>-43680</v>
      </c>
      <c r="J2163" s="3">
        <v>-4.7433000000000002E-4</v>
      </c>
      <c r="K2163" s="4">
        <v>92088220.329999998</v>
      </c>
      <c r="L2163" s="5">
        <v>3775001</v>
      </c>
      <c r="M2163" s="6">
        <v>24.394224090000002</v>
      </c>
      <c r="N2163" s="7">
        <f>IF(ISNUMBER(_xll.BDP($C2163, "DELTA_MID")),_xll.BDP($C2163, "DELTA_MID")," ")</f>
        <v>-0.10291</v>
      </c>
      <c r="O2163" s="7" t="str">
        <f>IF(ISNUMBER(N2163),_xll.BDP($C2163, "OPT_UNDL_TICKER"),"")</f>
        <v>NDX</v>
      </c>
      <c r="P2163" s="8">
        <f>IF(ISNUMBER(N2163),_xll.BDP($C2163, "OPT_UNDL_PX")," ")</f>
        <v>21441.15</v>
      </c>
      <c r="Q2163" s="7">
        <f>IF(ISNUMBER(N2163),+G2163*_xll.BDP($C2163, "PX_POS_MULT_FACTOR")*P2163/K2163," ")</f>
        <v>-0.18626616888166764</v>
      </c>
      <c r="R2163" s="8" t="str">
        <f>IF(OR($A2163="TUA",$A2163="TYA"),"",IF(ISNUMBER(_xll.BDP($C2163,"DUR_ADJ_OAS_MID")),_xll.BDP($C2163,"DUR_ADJ_OAS_MID"),IF(ISNUMBER(_xll.BDP($E2163&amp;" ISIN","DUR_ADJ_OAS_MID")),_xll.BDP($E2163&amp;" ISIN","DUR_ADJ_OAS_MID")," ")))</f>
        <v xml:space="preserve"> </v>
      </c>
      <c r="S2163" s="7">
        <f t="shared" si="32"/>
        <v>1.9168651439612418E-2</v>
      </c>
      <c r="T2163" t="s">
        <v>4165</v>
      </c>
      <c r="U2163" t="s">
        <v>54</v>
      </c>
      <c r="AG2163" s="18">
        <v>2.6785E-2</v>
      </c>
    </row>
    <row r="2164" spans="1:33" x14ac:dyDescent="0.35">
      <c r="A2164" t="s">
        <v>4340</v>
      </c>
      <c r="B2164" t="s">
        <v>4166</v>
      </c>
      <c r="C2164" t="s">
        <v>4166</v>
      </c>
      <c r="F2164" t="s">
        <v>4167</v>
      </c>
      <c r="G2164" s="1">
        <v>8</v>
      </c>
      <c r="H2164" s="1">
        <v>12.55</v>
      </c>
      <c r="I2164" s="2">
        <v>10040</v>
      </c>
      <c r="J2164" s="3">
        <v>1.0903E-4</v>
      </c>
      <c r="K2164" s="4">
        <v>92088220.329999998</v>
      </c>
      <c r="L2164" s="5">
        <v>3775001</v>
      </c>
      <c r="M2164" s="6">
        <v>24.394224090000002</v>
      </c>
      <c r="N2164" s="7">
        <f>IF(ISNUMBER(_xll.BDP($C2164, "DELTA_MID")),_xll.BDP($C2164, "DELTA_MID")," ")</f>
        <v>-2.4070999999999999E-2</v>
      </c>
      <c r="O2164" s="7" t="str">
        <f>IF(ISNUMBER(N2164),_xll.BDP($C2164, "OPT_UNDL_TICKER"),"")</f>
        <v>NDX</v>
      </c>
      <c r="P2164" s="8">
        <f>IF(ISNUMBER(N2164),_xll.BDP($C2164, "OPT_UNDL_PX")," ")</f>
        <v>21441.15</v>
      </c>
      <c r="Q2164" s="7">
        <f>IF(ISNUMBER(N2164),+G2164*_xll.BDP($C2164, "PX_POS_MULT_FACTOR")*P2164/K2164," ")</f>
        <v>0.18626616888166764</v>
      </c>
      <c r="R2164" s="8" t="str">
        <f>IF(OR($A2164="TUA",$A2164="TYA"),"",IF(ISNUMBER(_xll.BDP($C2164,"DUR_ADJ_OAS_MID")),_xll.BDP($C2164,"DUR_ADJ_OAS_MID"),IF(ISNUMBER(_xll.BDP($E2164&amp;" ISIN","DUR_ADJ_OAS_MID")),_xll.BDP($E2164&amp;" ISIN","DUR_ADJ_OAS_MID")," ")))</f>
        <v xml:space="preserve"> </v>
      </c>
      <c r="S2164" s="7">
        <f t="shared" si="32"/>
        <v>-4.4836129511506215E-3</v>
      </c>
      <c r="T2164" t="s">
        <v>4167</v>
      </c>
      <c r="U2164" t="s">
        <v>54</v>
      </c>
      <c r="AG2164" s="18">
        <v>2.6785E-2</v>
      </c>
    </row>
    <row r="2165" spans="1:33" x14ac:dyDescent="0.35">
      <c r="A2165" t="s">
        <v>4340</v>
      </c>
      <c r="B2165" t="s">
        <v>152</v>
      </c>
      <c r="C2165" t="s">
        <v>152</v>
      </c>
      <c r="F2165" t="s">
        <v>153</v>
      </c>
      <c r="G2165" s="1">
        <v>-28</v>
      </c>
      <c r="H2165" s="1">
        <v>12.1</v>
      </c>
      <c r="I2165" s="2">
        <v>-33880</v>
      </c>
      <c r="J2165" s="3">
        <v>-3.6790999999999999E-4</v>
      </c>
      <c r="K2165" s="4">
        <v>92088220.329999998</v>
      </c>
      <c r="L2165" s="5">
        <v>3775001</v>
      </c>
      <c r="M2165" s="6">
        <v>24.394224090000002</v>
      </c>
      <c r="N2165" s="7">
        <f>IF(ISNUMBER(_xll.BDP($C2165, "DELTA_MID")),_xll.BDP($C2165, "DELTA_MID")," ")</f>
        <v>-0.105764</v>
      </c>
      <c r="O2165" s="7" t="str">
        <f>IF(ISNUMBER(N2165),_xll.BDP($C2165, "OPT_UNDL_TICKER"),"")</f>
        <v>SPX</v>
      </c>
      <c r="P2165" s="8">
        <f>IF(ISNUMBER(N2165),_xll.BDP($C2165, "OPT_UNDL_PX")," ")</f>
        <v>5996.66</v>
      </c>
      <c r="Q2165" s="7">
        <f>IF(ISNUMBER(N2165),+G2165*_xll.BDP($C2165, "PX_POS_MULT_FACTOR")*P2165/K2165," ")</f>
        <v>-0.18233220209740589</v>
      </c>
      <c r="R2165" s="8" t="str">
        <f>IF(OR($A2165="TUA",$A2165="TYA"),"",IF(ISNUMBER(_xll.BDP($C2165,"DUR_ADJ_OAS_MID")),_xll.BDP($C2165,"DUR_ADJ_OAS_MID"),IF(ISNUMBER(_xll.BDP($E2165&amp;" ISIN","DUR_ADJ_OAS_MID")),_xll.BDP($E2165&amp;" ISIN","DUR_ADJ_OAS_MID")," ")))</f>
        <v xml:space="preserve"> </v>
      </c>
      <c r="S2165" s="7">
        <f t="shared" si="32"/>
        <v>1.9284183022630037E-2</v>
      </c>
      <c r="T2165" t="s">
        <v>153</v>
      </c>
      <c r="U2165" t="s">
        <v>54</v>
      </c>
      <c r="AG2165" s="18">
        <v>2.6785E-2</v>
      </c>
    </row>
    <row r="2166" spans="1:33" x14ac:dyDescent="0.35">
      <c r="A2166" t="s">
        <v>4340</v>
      </c>
      <c r="B2166" t="s">
        <v>154</v>
      </c>
      <c r="C2166" t="s">
        <v>154</v>
      </c>
      <c r="F2166" t="s">
        <v>155</v>
      </c>
      <c r="G2166" s="1">
        <v>28</v>
      </c>
      <c r="H2166" s="1">
        <v>3.1749999999999998</v>
      </c>
      <c r="I2166" s="2">
        <v>8890</v>
      </c>
      <c r="J2166" s="3">
        <v>9.6539999999999994E-5</v>
      </c>
      <c r="K2166" s="4">
        <v>92088220.329999998</v>
      </c>
      <c r="L2166" s="5">
        <v>3775001</v>
      </c>
      <c r="M2166" s="6">
        <v>24.394224090000002</v>
      </c>
      <c r="N2166" s="7">
        <f>IF(ISNUMBER(_xll.BDP($C2166, "DELTA_MID")),_xll.BDP($C2166, "DELTA_MID")," ")</f>
        <v>-2.4969000000000002E-2</v>
      </c>
      <c r="O2166" s="7" t="str">
        <f>IF(ISNUMBER(N2166),_xll.BDP($C2166, "OPT_UNDL_TICKER"),"")</f>
        <v>SPX</v>
      </c>
      <c r="P2166" s="8">
        <f>IF(ISNUMBER(N2166),_xll.BDP($C2166, "OPT_UNDL_PX")," ")</f>
        <v>5996.66</v>
      </c>
      <c r="Q2166" s="7">
        <f>IF(ISNUMBER(N2166),+G2166*_xll.BDP($C2166, "PX_POS_MULT_FACTOR")*P2166/K2166," ")</f>
        <v>0.18233220209740589</v>
      </c>
      <c r="R2166" s="8" t="str">
        <f>IF(OR($A2166="TUA",$A2166="TYA"),"",IF(ISNUMBER(_xll.BDP($C2166,"DUR_ADJ_OAS_MID")),_xll.BDP($C2166,"DUR_ADJ_OAS_MID"),IF(ISNUMBER(_xll.BDP($E2166&amp;" ISIN","DUR_ADJ_OAS_MID")),_xll.BDP($E2166&amp;" ISIN","DUR_ADJ_OAS_MID")," ")))</f>
        <v xml:space="preserve"> </v>
      </c>
      <c r="S2166" s="7">
        <f t="shared" si="32"/>
        <v>-4.5526527541701282E-3</v>
      </c>
      <c r="T2166" t="s">
        <v>155</v>
      </c>
      <c r="U2166" t="s">
        <v>54</v>
      </c>
      <c r="AG2166" s="18">
        <v>2.6785E-2</v>
      </c>
    </row>
    <row r="2167" spans="1:33" x14ac:dyDescent="0.35">
      <c r="A2167" t="s">
        <v>4340</v>
      </c>
      <c r="B2167" t="s">
        <v>4341</v>
      </c>
      <c r="C2167" t="s">
        <v>4342</v>
      </c>
      <c r="D2167" t="s">
        <v>4343</v>
      </c>
      <c r="E2167" t="s">
        <v>4344</v>
      </c>
      <c r="F2167" t="s">
        <v>4345</v>
      </c>
      <c r="G2167" s="1">
        <v>5000000</v>
      </c>
      <c r="H2167" s="1">
        <v>78.427476670000004</v>
      </c>
      <c r="I2167" s="2">
        <v>3921373.83</v>
      </c>
      <c r="J2167" s="3">
        <v>4.2582799999999997E-2</v>
      </c>
      <c r="K2167" s="4">
        <v>92088220.329999998</v>
      </c>
      <c r="L2167" s="5">
        <v>3775001</v>
      </c>
      <c r="M2167" s="6">
        <v>24.394224090000002</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14.662890278432835</v>
      </c>
      <c r="S2167" s="8">
        <f t="shared" si="32"/>
        <v>0.62438692414844965</v>
      </c>
      <c r="T2167" t="s">
        <v>4345</v>
      </c>
      <c r="U2167" t="s">
        <v>1307</v>
      </c>
      <c r="AG2167" s="18">
        <v>2.6785E-2</v>
      </c>
    </row>
    <row r="2168" spans="1:33" x14ac:dyDescent="0.35">
      <c r="A2168" t="s">
        <v>4340</v>
      </c>
      <c r="B2168" t="s">
        <v>4346</v>
      </c>
      <c r="C2168" t="s">
        <v>4347</v>
      </c>
      <c r="D2168" t="s">
        <v>4348</v>
      </c>
      <c r="E2168" t="s">
        <v>4349</v>
      </c>
      <c r="F2168" t="s">
        <v>4350</v>
      </c>
      <c r="G2168" s="1">
        <v>2565000</v>
      </c>
      <c r="H2168" s="1">
        <v>107.08613</v>
      </c>
      <c r="I2168" s="2">
        <v>2746759.23</v>
      </c>
      <c r="J2168" s="3">
        <v>2.982748E-2</v>
      </c>
      <c r="K2168" s="4">
        <v>92088220.329999998</v>
      </c>
      <c r="L2168" s="5">
        <v>3775001</v>
      </c>
      <c r="M2168" s="6">
        <v>24.394224090000002</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12.538175821027817</v>
      </c>
      <c r="S2168" s="8">
        <f t="shared" si="32"/>
        <v>0.37398218853819082</v>
      </c>
      <c r="T2168" t="s">
        <v>4350</v>
      </c>
      <c r="U2168" t="s">
        <v>1307</v>
      </c>
      <c r="AG2168" s="18">
        <v>2.6785E-2</v>
      </c>
    </row>
    <row r="2169" spans="1:33" x14ac:dyDescent="0.35">
      <c r="A2169" t="s">
        <v>4340</v>
      </c>
      <c r="B2169" t="s">
        <v>4351</v>
      </c>
      <c r="C2169" t="s">
        <v>4352</v>
      </c>
      <c r="D2169" t="s">
        <v>4353</v>
      </c>
      <c r="E2169" t="s">
        <v>4354</v>
      </c>
      <c r="F2169" t="s">
        <v>4355</v>
      </c>
      <c r="G2169" s="1">
        <v>2000000</v>
      </c>
      <c r="H2169" s="1">
        <v>108.02045667</v>
      </c>
      <c r="I2169" s="2">
        <v>2160409.13</v>
      </c>
      <c r="J2169" s="3">
        <v>2.3460209999999999E-2</v>
      </c>
      <c r="K2169" s="4">
        <v>92088220.329999998</v>
      </c>
      <c r="L2169" s="5">
        <v>3775001</v>
      </c>
      <c r="M2169" s="6">
        <v>24.394224090000002</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12.431531893730547</v>
      </c>
      <c r="S2169" s="8">
        <f t="shared" si="32"/>
        <v>0.29164634884861629</v>
      </c>
      <c r="T2169" t="s">
        <v>4355</v>
      </c>
      <c r="U2169" t="s">
        <v>1307</v>
      </c>
      <c r="AG2169" s="18">
        <v>2.6785E-2</v>
      </c>
    </row>
    <row r="2170" spans="1:33" x14ac:dyDescent="0.35">
      <c r="A2170" t="s">
        <v>4340</v>
      </c>
      <c r="B2170" t="s">
        <v>4356</v>
      </c>
      <c r="C2170" t="s">
        <v>4357</v>
      </c>
      <c r="D2170" t="s">
        <v>4358</v>
      </c>
      <c r="E2170" t="s">
        <v>4359</v>
      </c>
      <c r="F2170" t="s">
        <v>4360</v>
      </c>
      <c r="G2170" s="1">
        <v>4500000</v>
      </c>
      <c r="H2170" s="1">
        <v>95.95089222</v>
      </c>
      <c r="I2170" s="2">
        <v>4317790.1500000004</v>
      </c>
      <c r="J2170" s="3">
        <v>4.6887539999999998E-2</v>
      </c>
      <c r="K2170" s="4">
        <v>92088220.329999998</v>
      </c>
      <c r="L2170" s="5">
        <v>3775001</v>
      </c>
      <c r="M2170" s="6">
        <v>24.394224090000002</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14.818441086873264</v>
      </c>
      <c r="S2170" s="8">
        <f t="shared" si="32"/>
        <v>0.69480024919841366</v>
      </c>
      <c r="T2170" t="s">
        <v>4360</v>
      </c>
      <c r="U2170" t="s">
        <v>1307</v>
      </c>
      <c r="AG2170" s="18">
        <v>2.6785E-2</v>
      </c>
    </row>
    <row r="2171" spans="1:33" x14ac:dyDescent="0.35">
      <c r="A2171" t="s">
        <v>4340</v>
      </c>
      <c r="B2171" t="s">
        <v>4361</v>
      </c>
      <c r="C2171" t="s">
        <v>4362</v>
      </c>
      <c r="D2171" t="s">
        <v>4363</v>
      </c>
      <c r="E2171" t="s">
        <v>4364</v>
      </c>
      <c r="F2171" t="s">
        <v>4365</v>
      </c>
      <c r="G2171" s="1">
        <v>2700000</v>
      </c>
      <c r="H2171" s="1">
        <v>105.99772667000001</v>
      </c>
      <c r="I2171" s="2">
        <v>2861938.62</v>
      </c>
      <c r="J2171" s="3">
        <v>3.1078229999999998E-2</v>
      </c>
      <c r="K2171" s="4">
        <v>92088220.329999998</v>
      </c>
      <c r="L2171" s="5">
        <v>3775001</v>
      </c>
      <c r="M2171" s="6">
        <v>24.394224090000002</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11.617719111121005</v>
      </c>
      <c r="S2171" s="8">
        <f t="shared" si="32"/>
        <v>0.36105814661081415</v>
      </c>
      <c r="T2171" t="s">
        <v>4365</v>
      </c>
      <c r="U2171" t="s">
        <v>1307</v>
      </c>
      <c r="AG2171" s="18">
        <v>2.6785E-2</v>
      </c>
    </row>
    <row r="2172" spans="1:33" x14ac:dyDescent="0.35">
      <c r="A2172" t="s">
        <v>4340</v>
      </c>
      <c r="B2172" t="s">
        <v>4366</v>
      </c>
      <c r="C2172" t="s">
        <v>4367</v>
      </c>
      <c r="D2172" t="s">
        <v>4368</v>
      </c>
      <c r="E2172" t="s">
        <v>4369</v>
      </c>
      <c r="F2172" t="s">
        <v>4370</v>
      </c>
      <c r="G2172" s="1">
        <v>4000000</v>
      </c>
      <c r="H2172" s="1">
        <v>105.15659667</v>
      </c>
      <c r="I2172" s="2">
        <v>4206263.87</v>
      </c>
      <c r="J2172" s="3">
        <v>4.5676460000000002E-2</v>
      </c>
      <c r="K2172" s="4">
        <v>92088220.329999998</v>
      </c>
      <c r="L2172" s="5">
        <v>3775001</v>
      </c>
      <c r="M2172" s="6">
        <v>24.394224090000002</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12.024621908867282</v>
      </c>
      <c r="S2172" s="8">
        <f t="shared" si="32"/>
        <v>0.5492421616355001</v>
      </c>
      <c r="T2172" t="s">
        <v>4370</v>
      </c>
      <c r="U2172" t="s">
        <v>1307</v>
      </c>
      <c r="AG2172" s="18">
        <v>2.6785E-2</v>
      </c>
    </row>
    <row r="2173" spans="1:33" x14ac:dyDescent="0.35">
      <c r="A2173" t="s">
        <v>4340</v>
      </c>
      <c r="B2173" t="s">
        <v>4371</v>
      </c>
      <c r="C2173" t="s">
        <v>4372</v>
      </c>
      <c r="D2173" t="s">
        <v>4373</v>
      </c>
      <c r="E2173" t="s">
        <v>4374</v>
      </c>
      <c r="F2173" t="s">
        <v>4375</v>
      </c>
      <c r="G2173" s="1">
        <v>2000000</v>
      </c>
      <c r="H2173" s="1">
        <v>107.31261667</v>
      </c>
      <c r="I2173" s="2">
        <v>2146252.33</v>
      </c>
      <c r="J2173" s="3">
        <v>2.3306480000000001E-2</v>
      </c>
      <c r="K2173" s="4">
        <v>92088220.329999998</v>
      </c>
      <c r="L2173" s="5">
        <v>3775001</v>
      </c>
      <c r="M2173" s="6">
        <v>24.394224090000002</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12.084676416407842</v>
      </c>
      <c r="S2173" s="8">
        <f t="shared" si="32"/>
        <v>0.28165126920548106</v>
      </c>
      <c r="T2173" t="s">
        <v>4375</v>
      </c>
      <c r="U2173" t="s">
        <v>1307</v>
      </c>
      <c r="AG2173" s="18">
        <v>2.6785E-2</v>
      </c>
    </row>
    <row r="2174" spans="1:33" x14ac:dyDescent="0.35">
      <c r="A2174" t="s">
        <v>4340</v>
      </c>
      <c r="B2174" t="s">
        <v>4376</v>
      </c>
      <c r="C2174" t="s">
        <v>4377</v>
      </c>
      <c r="D2174" t="s">
        <v>4378</v>
      </c>
      <c r="E2174" t="s">
        <v>4379</v>
      </c>
      <c r="F2174" t="s">
        <v>4380</v>
      </c>
      <c r="G2174" s="1">
        <v>3500000</v>
      </c>
      <c r="H2174" s="1">
        <v>95.927295000000001</v>
      </c>
      <c r="I2174" s="2">
        <v>3357455.33</v>
      </c>
      <c r="J2174" s="3">
        <v>3.6459119999999998E-2</v>
      </c>
      <c r="K2174" s="4">
        <v>92088220.329999998</v>
      </c>
      <c r="L2174" s="5">
        <v>3775001</v>
      </c>
      <c r="M2174" s="6">
        <v>24.394224090000002</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13.936549363443415</v>
      </c>
      <c r="S2174" s="8">
        <f t="shared" si="32"/>
        <v>0.50811432562770709</v>
      </c>
      <c r="T2174" t="s">
        <v>4380</v>
      </c>
      <c r="U2174" t="s">
        <v>1307</v>
      </c>
      <c r="AG2174" s="18">
        <v>2.6785E-2</v>
      </c>
    </row>
    <row r="2175" spans="1:33" x14ac:dyDescent="0.35">
      <c r="A2175" t="s">
        <v>4340</v>
      </c>
      <c r="B2175" t="s">
        <v>4381</v>
      </c>
      <c r="C2175" t="s">
        <v>4382</v>
      </c>
      <c r="D2175" t="s">
        <v>4383</v>
      </c>
      <c r="E2175" t="s">
        <v>4384</v>
      </c>
      <c r="F2175" t="s">
        <v>4385</v>
      </c>
      <c r="G2175" s="1">
        <v>4000000</v>
      </c>
      <c r="H2175" s="1">
        <v>107.65085778</v>
      </c>
      <c r="I2175" s="2">
        <v>4306034.3099999996</v>
      </c>
      <c r="J2175" s="3">
        <v>4.6759879999999997E-2</v>
      </c>
      <c r="K2175" s="4">
        <v>92088220.329999998</v>
      </c>
      <c r="L2175" s="5">
        <v>3775001</v>
      </c>
      <c r="M2175" s="6">
        <v>24.394224090000002</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12.238022918208456</v>
      </c>
      <c r="S2175" s="8">
        <f t="shared" si="32"/>
        <v>0.57224848309267717</v>
      </c>
      <c r="T2175" t="s">
        <v>4385</v>
      </c>
      <c r="U2175" t="s">
        <v>1307</v>
      </c>
      <c r="AG2175" s="18">
        <v>2.6785E-2</v>
      </c>
    </row>
    <row r="2176" spans="1:33" x14ac:dyDescent="0.35">
      <c r="A2176" t="s">
        <v>4340</v>
      </c>
      <c r="B2176" t="s">
        <v>4386</v>
      </c>
      <c r="C2176" t="s">
        <v>4382</v>
      </c>
      <c r="D2176" t="s">
        <v>4387</v>
      </c>
      <c r="E2176" t="s">
        <v>4388</v>
      </c>
      <c r="F2176" t="s">
        <v>4389</v>
      </c>
      <c r="G2176" s="1">
        <v>2500000</v>
      </c>
      <c r="H2176" s="1">
        <v>94.536578890000001</v>
      </c>
      <c r="I2176" s="2">
        <v>2363414.4700000002</v>
      </c>
      <c r="J2176" s="3">
        <v>2.5664679999999999E-2</v>
      </c>
      <c r="K2176" s="4">
        <v>92088220.329999998</v>
      </c>
      <c r="L2176" s="5">
        <v>3775001</v>
      </c>
      <c r="M2176" s="6">
        <v>24.394224090000002</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14.988875258696485</v>
      </c>
      <c r="S2176" s="8">
        <f t="shared" si="32"/>
        <v>0.38468468707436249</v>
      </c>
      <c r="T2176" t="s">
        <v>4389</v>
      </c>
      <c r="U2176" t="s">
        <v>1307</v>
      </c>
      <c r="AG2176" s="18">
        <v>2.6785E-2</v>
      </c>
    </row>
    <row r="2177" spans="1:33" x14ac:dyDescent="0.35">
      <c r="A2177" t="s">
        <v>4340</v>
      </c>
      <c r="B2177" t="s">
        <v>4390</v>
      </c>
      <c r="C2177" t="s">
        <v>4391</v>
      </c>
      <c r="D2177" t="s">
        <v>4392</v>
      </c>
      <c r="E2177" t="s">
        <v>4393</v>
      </c>
      <c r="F2177" t="s">
        <v>4394</v>
      </c>
      <c r="G2177" s="1">
        <v>4000000</v>
      </c>
      <c r="H2177" s="1">
        <v>108.43313999999999</v>
      </c>
      <c r="I2177" s="2">
        <v>4337325.5999999996</v>
      </c>
      <c r="J2177" s="3">
        <v>4.7099679999999998E-2</v>
      </c>
      <c r="K2177" s="4">
        <v>92088220.329999998</v>
      </c>
      <c r="L2177" s="5">
        <v>3775001</v>
      </c>
      <c r="M2177" s="6">
        <v>24.394224090000002</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11.791999665941912</v>
      </c>
      <c r="S2177" s="8">
        <f t="shared" si="32"/>
        <v>0.55539941082597089</v>
      </c>
      <c r="T2177" t="s">
        <v>4394</v>
      </c>
      <c r="U2177" t="s">
        <v>1307</v>
      </c>
      <c r="AG2177" s="18">
        <v>2.6785E-2</v>
      </c>
    </row>
    <row r="2178" spans="1:33" x14ac:dyDescent="0.35">
      <c r="A2178" t="s">
        <v>4340</v>
      </c>
      <c r="B2178" t="s">
        <v>4395</v>
      </c>
      <c r="C2178" t="s">
        <v>4396</v>
      </c>
      <c r="D2178" t="s">
        <v>4397</v>
      </c>
      <c r="E2178" t="s">
        <v>4398</v>
      </c>
      <c r="F2178" t="s">
        <v>4399</v>
      </c>
      <c r="G2178" s="1">
        <v>4500000</v>
      </c>
      <c r="H2178" s="1">
        <v>94.618049999999997</v>
      </c>
      <c r="I2178" s="2">
        <v>4257812.25</v>
      </c>
      <c r="J2178" s="3">
        <v>4.6236230000000003E-2</v>
      </c>
      <c r="K2178" s="4">
        <v>92088220.329999998</v>
      </c>
      <c r="L2178" s="5">
        <v>3775001</v>
      </c>
      <c r="M2178" s="6">
        <v>24.394224090000002</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15.424451912448834</v>
      </c>
      <c r="S2178" s="8">
        <f t="shared" si="32"/>
        <v>0.71316850624792416</v>
      </c>
      <c r="T2178" t="s">
        <v>4399</v>
      </c>
      <c r="U2178" t="s">
        <v>1307</v>
      </c>
      <c r="AG2178" s="18">
        <v>2.6785E-2</v>
      </c>
    </row>
    <row r="2179" spans="1:33" x14ac:dyDescent="0.35">
      <c r="A2179" t="s">
        <v>4340</v>
      </c>
      <c r="B2179" t="s">
        <v>4400</v>
      </c>
      <c r="C2179" t="s">
        <v>4396</v>
      </c>
      <c r="D2179" t="s">
        <v>4401</v>
      </c>
      <c r="E2179" t="s">
        <v>4402</v>
      </c>
      <c r="F2179" t="s">
        <v>4403</v>
      </c>
      <c r="G2179" s="1">
        <v>4500000</v>
      </c>
      <c r="H2179" s="1">
        <v>92.25484222</v>
      </c>
      <c r="I2179" s="2">
        <v>4151467.9</v>
      </c>
      <c r="J2179" s="3">
        <v>4.5081419999999997E-2</v>
      </c>
      <c r="K2179" s="4">
        <v>92088220.329999998</v>
      </c>
      <c r="L2179" s="5">
        <v>3775001</v>
      </c>
      <c r="M2179" s="6">
        <v>24.394224090000002</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15.782305214641893</v>
      </c>
      <c r="S2179" s="8">
        <f t="shared" si="32"/>
        <v>0.71148872994946122</v>
      </c>
      <c r="T2179" t="s">
        <v>4403</v>
      </c>
      <c r="U2179" t="s">
        <v>1307</v>
      </c>
      <c r="AG2179" s="18">
        <v>2.6785E-2</v>
      </c>
    </row>
    <row r="2180" spans="1:33" x14ac:dyDescent="0.35">
      <c r="A2180" t="s">
        <v>4340</v>
      </c>
      <c r="B2180" t="s">
        <v>4404</v>
      </c>
      <c r="C2180" t="s">
        <v>4405</v>
      </c>
      <c r="D2180" t="s">
        <v>4406</v>
      </c>
      <c r="E2180" t="s">
        <v>4407</v>
      </c>
      <c r="F2180" t="s">
        <v>4408</v>
      </c>
      <c r="G2180" s="1">
        <v>2250000</v>
      </c>
      <c r="H2180" s="1">
        <v>98.700990000000004</v>
      </c>
      <c r="I2180" s="2">
        <v>2220772.2799999998</v>
      </c>
      <c r="J2180" s="3">
        <v>2.41157E-2</v>
      </c>
      <c r="K2180" s="4">
        <v>92088220.329999998</v>
      </c>
      <c r="L2180" s="5">
        <v>3775001</v>
      </c>
      <c r="M2180" s="6">
        <v>24.394224090000002</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14.398671904681205</v>
      </c>
      <c r="S2180" s="8">
        <f t="shared" si="32"/>
        <v>0.34723405205172053</v>
      </c>
      <c r="T2180" t="s">
        <v>4408</v>
      </c>
      <c r="U2180" t="s">
        <v>1307</v>
      </c>
      <c r="AG2180" s="18">
        <v>2.6785E-2</v>
      </c>
    </row>
    <row r="2181" spans="1:33" x14ac:dyDescent="0.35">
      <c r="A2181" t="s">
        <v>4340</v>
      </c>
      <c r="B2181" t="s">
        <v>4409</v>
      </c>
      <c r="C2181" t="s">
        <v>4410</v>
      </c>
      <c r="D2181" t="s">
        <v>4411</v>
      </c>
      <c r="E2181" t="s">
        <v>4412</v>
      </c>
      <c r="F2181" t="s">
        <v>4413</v>
      </c>
      <c r="G2181" s="1">
        <v>4000000</v>
      </c>
      <c r="H2181" s="1">
        <v>106.12906778</v>
      </c>
      <c r="I2181" s="2">
        <v>4245162.71</v>
      </c>
      <c r="J2181" s="3">
        <v>4.609887E-2</v>
      </c>
      <c r="K2181" s="4">
        <v>92088220.329999998</v>
      </c>
      <c r="L2181" s="5">
        <v>3775001</v>
      </c>
      <c r="M2181" s="6">
        <v>24.394224090000002</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12.356273500218633</v>
      </c>
      <c r="S2181" s="8">
        <f t="shared" si="32"/>
        <v>0.5696102457710237</v>
      </c>
      <c r="T2181" t="s">
        <v>4413</v>
      </c>
      <c r="U2181" t="s">
        <v>1307</v>
      </c>
      <c r="AG2181" s="18">
        <v>2.6785E-2</v>
      </c>
    </row>
    <row r="2182" spans="1:33" x14ac:dyDescent="0.35">
      <c r="A2182" t="s">
        <v>4340</v>
      </c>
      <c r="B2182" t="s">
        <v>4414</v>
      </c>
      <c r="C2182" t="s">
        <v>4415</v>
      </c>
      <c r="D2182" t="s">
        <v>4416</v>
      </c>
      <c r="E2182" t="s">
        <v>4417</v>
      </c>
      <c r="F2182" t="s">
        <v>4418</v>
      </c>
      <c r="G2182" s="1">
        <v>2000000</v>
      </c>
      <c r="H2182" s="1">
        <v>106.30695</v>
      </c>
      <c r="I2182" s="2">
        <v>2126139</v>
      </c>
      <c r="J2182" s="3">
        <v>2.3088069999999999E-2</v>
      </c>
      <c r="K2182" s="4">
        <v>92088220.329999998</v>
      </c>
      <c r="L2182" s="5">
        <v>3775001</v>
      </c>
      <c r="M2182" s="6">
        <v>24.394224090000002</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12.569753469963514</v>
      </c>
      <c r="S2182" s="8">
        <f t="shared" si="32"/>
        <v>0.2902113479972605</v>
      </c>
      <c r="T2182" t="s">
        <v>4418</v>
      </c>
      <c r="U2182" t="s">
        <v>1307</v>
      </c>
      <c r="AG2182" s="18">
        <v>2.6785E-2</v>
      </c>
    </row>
    <row r="2183" spans="1:33" x14ac:dyDescent="0.35">
      <c r="A2183" t="s">
        <v>4340</v>
      </c>
      <c r="B2183" t="s">
        <v>4419</v>
      </c>
      <c r="C2183" t="s">
        <v>4415</v>
      </c>
      <c r="D2183" t="s">
        <v>4420</v>
      </c>
      <c r="E2183" t="s">
        <v>4421</v>
      </c>
      <c r="F2183" t="s">
        <v>4422</v>
      </c>
      <c r="G2183" s="1">
        <v>4500000</v>
      </c>
      <c r="H2183" s="1">
        <v>98.635329999999996</v>
      </c>
      <c r="I2183" s="2">
        <v>4438589.8499999996</v>
      </c>
      <c r="J2183" s="3">
        <v>4.8199319999999997E-2</v>
      </c>
      <c r="K2183" s="4">
        <v>92088220.329999998</v>
      </c>
      <c r="L2183" s="5">
        <v>3775001</v>
      </c>
      <c r="M2183" s="6">
        <v>24.394224090000002</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14.705867800529559</v>
      </c>
      <c r="S2183" s="8">
        <f t="shared" ref="S2183:S2246" si="33">IF(ISNUMBER(N2183),Q2183*N2183,IF(ISNUMBER(R2183),J2183*R2183," "))</f>
        <v>0.70881282799542034</v>
      </c>
      <c r="T2183" t="s">
        <v>4422</v>
      </c>
      <c r="U2183" t="s">
        <v>1307</v>
      </c>
      <c r="AG2183" s="18">
        <v>2.6785E-2</v>
      </c>
    </row>
    <row r="2184" spans="1:33" x14ac:dyDescent="0.35">
      <c r="A2184" t="s">
        <v>4340</v>
      </c>
      <c r="B2184" t="s">
        <v>4423</v>
      </c>
      <c r="C2184" t="s">
        <v>4424</v>
      </c>
      <c r="D2184" t="s">
        <v>4425</v>
      </c>
      <c r="E2184" t="s">
        <v>4426</v>
      </c>
      <c r="F2184" t="s">
        <v>4427</v>
      </c>
      <c r="G2184" s="1">
        <v>2500000</v>
      </c>
      <c r="H2184" s="1">
        <v>98.303470000000004</v>
      </c>
      <c r="I2184" s="2">
        <v>2457586.75</v>
      </c>
      <c r="J2184" s="3">
        <v>2.6687309999999999E-2</v>
      </c>
      <c r="K2184" s="4">
        <v>92088220.329999998</v>
      </c>
      <c r="L2184" s="5">
        <v>3775001</v>
      </c>
      <c r="M2184" s="6">
        <v>24.394224090000002</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15.218664797673039</v>
      </c>
      <c r="S2184" s="8">
        <f t="shared" si="33"/>
        <v>0.40614522524158764</v>
      </c>
      <c r="T2184" t="s">
        <v>4427</v>
      </c>
      <c r="U2184" t="s">
        <v>1307</v>
      </c>
      <c r="AG2184" s="18">
        <v>2.6785E-2</v>
      </c>
    </row>
    <row r="2185" spans="1:33" x14ac:dyDescent="0.35">
      <c r="A2185" t="s">
        <v>4340</v>
      </c>
      <c r="B2185" t="s">
        <v>4428</v>
      </c>
      <c r="C2185" t="s">
        <v>4429</v>
      </c>
      <c r="D2185" t="s">
        <v>4430</v>
      </c>
      <c r="E2185" t="s">
        <v>4431</v>
      </c>
      <c r="F2185" t="s">
        <v>4432</v>
      </c>
      <c r="G2185" s="1">
        <v>4045000</v>
      </c>
      <c r="H2185" s="1">
        <v>108.75528667</v>
      </c>
      <c r="I2185" s="2">
        <v>4399151.3499999996</v>
      </c>
      <c r="J2185" s="3">
        <v>4.7771050000000002E-2</v>
      </c>
      <c r="K2185" s="4">
        <v>92088220.329999998</v>
      </c>
      <c r="L2185" s="5">
        <v>3775001</v>
      </c>
      <c r="M2185" s="6">
        <v>24.394224090000002</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11.168332190455285</v>
      </c>
      <c r="S2185" s="8">
        <f t="shared" si="33"/>
        <v>0.53352295548684892</v>
      </c>
      <c r="T2185" t="s">
        <v>4432</v>
      </c>
      <c r="U2185" t="s">
        <v>1307</v>
      </c>
      <c r="AG2185" s="18">
        <v>2.6785E-2</v>
      </c>
    </row>
    <row r="2186" spans="1:33" x14ac:dyDescent="0.35">
      <c r="A2186" t="s">
        <v>4340</v>
      </c>
      <c r="B2186" t="s">
        <v>4433</v>
      </c>
      <c r="C2186" t="s">
        <v>4434</v>
      </c>
      <c r="D2186" t="s">
        <v>4435</v>
      </c>
      <c r="E2186" t="s">
        <v>4436</v>
      </c>
      <c r="F2186" t="s">
        <v>4437</v>
      </c>
      <c r="G2186" s="1">
        <v>2250000</v>
      </c>
      <c r="H2186" s="1">
        <v>109.27842222</v>
      </c>
      <c r="I2186" s="2">
        <v>2458764.5</v>
      </c>
      <c r="J2186" s="3">
        <v>2.6700100000000001E-2</v>
      </c>
      <c r="K2186" s="4">
        <v>92088220.329999998</v>
      </c>
      <c r="L2186" s="5">
        <v>3775001</v>
      </c>
      <c r="M2186" s="6">
        <v>24.394224090000002</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11.732213549234244</v>
      </c>
      <c r="S2186" s="8">
        <f t="shared" si="33"/>
        <v>0.31325127498590927</v>
      </c>
      <c r="T2186" t="s">
        <v>4437</v>
      </c>
      <c r="U2186" t="s">
        <v>1307</v>
      </c>
      <c r="AG2186" s="18">
        <v>2.6785E-2</v>
      </c>
    </row>
    <row r="2187" spans="1:33" x14ac:dyDescent="0.35">
      <c r="A2187" t="s">
        <v>4340</v>
      </c>
      <c r="B2187" t="s">
        <v>4438</v>
      </c>
      <c r="C2187" t="s">
        <v>4439</v>
      </c>
      <c r="D2187" t="s">
        <v>4440</v>
      </c>
      <c r="E2187" t="s">
        <v>4441</v>
      </c>
      <c r="F2187" t="s">
        <v>4442</v>
      </c>
      <c r="G2187" s="1">
        <v>4000000</v>
      </c>
      <c r="H2187" s="1">
        <v>105.32124</v>
      </c>
      <c r="I2187" s="2">
        <v>4212849.5999999996</v>
      </c>
      <c r="J2187" s="3">
        <v>4.5747969999999999E-2</v>
      </c>
      <c r="K2187" s="4">
        <v>92088220.329999998</v>
      </c>
      <c r="L2187" s="5">
        <v>3775001</v>
      </c>
      <c r="M2187" s="6">
        <v>24.394224090000002</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12.986358668604158</v>
      </c>
      <c r="S2187" s="8">
        <f t="shared" si="33"/>
        <v>0.594099546780543</v>
      </c>
      <c r="T2187" t="s">
        <v>4442</v>
      </c>
      <c r="U2187" t="s">
        <v>1307</v>
      </c>
      <c r="AG2187" s="18">
        <v>2.6785E-2</v>
      </c>
    </row>
    <row r="2188" spans="1:33" x14ac:dyDescent="0.35">
      <c r="A2188" t="s">
        <v>4340</v>
      </c>
      <c r="B2188" t="s">
        <v>4443</v>
      </c>
      <c r="C2188" t="s">
        <v>4439</v>
      </c>
      <c r="D2188" t="s">
        <v>4444</v>
      </c>
      <c r="E2188" t="s">
        <v>4445</v>
      </c>
      <c r="F2188" t="s">
        <v>4446</v>
      </c>
      <c r="G2188" s="1">
        <v>3500000</v>
      </c>
      <c r="H2188" s="1">
        <v>108.02341</v>
      </c>
      <c r="I2188" s="2">
        <v>3780819.35</v>
      </c>
      <c r="J2188" s="3">
        <v>4.1056490000000001E-2</v>
      </c>
      <c r="K2188" s="4">
        <v>92088220.329999998</v>
      </c>
      <c r="L2188" s="5">
        <v>3775001</v>
      </c>
      <c r="M2188" s="6">
        <v>24.394224090000002</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12.085121448953574</v>
      </c>
      <c r="S2188" s="8">
        <f t="shared" si="33"/>
        <v>0.49617266791774794</v>
      </c>
      <c r="T2188" t="s">
        <v>4446</v>
      </c>
      <c r="U2188" t="s">
        <v>1307</v>
      </c>
      <c r="AG2188" s="18">
        <v>2.6785E-2</v>
      </c>
    </row>
    <row r="2189" spans="1:33" x14ac:dyDescent="0.35">
      <c r="A2189" t="s">
        <v>4340</v>
      </c>
      <c r="B2189" t="s">
        <v>4447</v>
      </c>
      <c r="C2189" t="s">
        <v>4448</v>
      </c>
      <c r="D2189" t="s">
        <v>4449</v>
      </c>
      <c r="E2189" t="s">
        <v>4450</v>
      </c>
      <c r="F2189" t="s">
        <v>4451</v>
      </c>
      <c r="G2189" s="1">
        <v>4000000</v>
      </c>
      <c r="H2189" s="1">
        <v>99.697990559999994</v>
      </c>
      <c r="I2189" s="2">
        <v>3987919.62</v>
      </c>
      <c r="J2189" s="3">
        <v>4.3305429999999999E-2</v>
      </c>
      <c r="K2189" s="4">
        <v>92088220.329999998</v>
      </c>
      <c r="L2189" s="5">
        <v>3775001</v>
      </c>
      <c r="M2189" s="6">
        <v>24.394224090000002</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14.914500031644627</v>
      </c>
      <c r="S2189" s="8">
        <f t="shared" si="33"/>
        <v>0.64587883710538418</v>
      </c>
      <c r="T2189" t="s">
        <v>4451</v>
      </c>
      <c r="U2189" t="s">
        <v>1307</v>
      </c>
      <c r="AG2189" s="18">
        <v>2.6785E-2</v>
      </c>
    </row>
    <row r="2190" spans="1:33" x14ac:dyDescent="0.35">
      <c r="A2190" t="s">
        <v>4340</v>
      </c>
      <c r="B2190" t="s">
        <v>4452</v>
      </c>
      <c r="D2190" t="s">
        <v>4453</v>
      </c>
      <c r="E2190" t="s">
        <v>4454</v>
      </c>
      <c r="F2190" t="s">
        <v>4455</v>
      </c>
      <c r="G2190" s="1">
        <v>1500000</v>
      </c>
      <c r="H2190" s="1">
        <v>99.296369999999996</v>
      </c>
      <c r="I2190" s="2">
        <v>1489445.55</v>
      </c>
      <c r="J2190" s="3">
        <v>1.617412E-2</v>
      </c>
      <c r="K2190" s="4">
        <v>92088220.329999998</v>
      </c>
      <c r="L2190" s="5">
        <v>3775001</v>
      </c>
      <c r="M2190" s="6">
        <v>24.394224090000002</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15.008982384411162</v>
      </c>
      <c r="S2190" s="8">
        <f t="shared" si="33"/>
        <v>0.24275708216335226</v>
      </c>
      <c r="T2190" t="s">
        <v>4455</v>
      </c>
      <c r="U2190" t="s">
        <v>1307</v>
      </c>
      <c r="AG2190" s="18">
        <v>2.6785E-2</v>
      </c>
    </row>
    <row r="2191" spans="1:33" x14ac:dyDescent="0.35">
      <c r="A2191" t="s">
        <v>4340</v>
      </c>
      <c r="B2191" t="s">
        <v>99</v>
      </c>
      <c r="C2191" t="s">
        <v>99</v>
      </c>
      <c r="G2191" s="1">
        <v>11235472.25</v>
      </c>
      <c r="H2191" s="1">
        <v>1</v>
      </c>
      <c r="I2191" s="2">
        <v>11235472.25</v>
      </c>
      <c r="J2191" s="3">
        <v>0.1220077</v>
      </c>
      <c r="K2191" s="4">
        <v>92088220.329999998</v>
      </c>
      <c r="L2191" s="5">
        <v>3775001</v>
      </c>
      <c r="M2191" s="6">
        <v>24.394224090000002</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99</v>
      </c>
      <c r="U2191" t="s">
        <v>99</v>
      </c>
      <c r="AG2191" s="18">
        <v>2.6785E-2</v>
      </c>
    </row>
    <row r="2192" spans="1:33" x14ac:dyDescent="0.35">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AG2192" s="18" t="s">
        <v>7257</v>
      </c>
    </row>
    <row r="2193" spans="1:33" x14ac:dyDescent="0.35">
      <c r="A2193" t="s">
        <v>4039</v>
      </c>
      <c r="B2193" t="s">
        <v>4456</v>
      </c>
      <c r="C2193" t="s">
        <v>706</v>
      </c>
      <c r="D2193" t="s">
        <v>707</v>
      </c>
      <c r="E2193" t="s">
        <v>708</v>
      </c>
      <c r="F2193" t="s">
        <v>709</v>
      </c>
      <c r="G2193" s="1">
        <v>24</v>
      </c>
      <c r="H2193" s="1">
        <v>147.36000000000001</v>
      </c>
      <c r="I2193" s="2">
        <v>3536.64</v>
      </c>
      <c r="J2193" s="3">
        <v>2.4549200000000002E-3</v>
      </c>
      <c r="K2193" s="4">
        <v>1440632.14</v>
      </c>
      <c r="L2193" s="5">
        <v>50001</v>
      </c>
      <c r="M2193" s="6">
        <v>28.812066560000002</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709</v>
      </c>
      <c r="U2193" t="s">
        <v>1256</v>
      </c>
      <c r="AG2193" s="18" t="s">
        <v>7257</v>
      </c>
    </row>
    <row r="2194" spans="1:33" x14ac:dyDescent="0.35">
      <c r="A2194" t="s">
        <v>4039</v>
      </c>
      <c r="B2194" t="s">
        <v>4457</v>
      </c>
      <c r="C2194" t="s">
        <v>4458</v>
      </c>
      <c r="D2194" t="s">
        <v>3028</v>
      </c>
      <c r="E2194" t="s">
        <v>3029</v>
      </c>
      <c r="F2194" t="s">
        <v>3030</v>
      </c>
      <c r="G2194" s="1">
        <v>52</v>
      </c>
      <c r="H2194" s="1">
        <v>135.12</v>
      </c>
      <c r="I2194" s="2">
        <v>7026.24</v>
      </c>
      <c r="J2194" s="3">
        <v>4.87719E-3</v>
      </c>
      <c r="K2194" s="4">
        <v>1440632.14</v>
      </c>
      <c r="L2194" s="5">
        <v>50001</v>
      </c>
      <c r="M2194" s="6">
        <v>28.812066560000002</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3030</v>
      </c>
      <c r="U2194" t="s">
        <v>1256</v>
      </c>
      <c r="AG2194" s="18" t="s">
        <v>7257</v>
      </c>
    </row>
    <row r="2195" spans="1:33" x14ac:dyDescent="0.35">
      <c r="A2195" t="s">
        <v>4039</v>
      </c>
      <c r="B2195" t="s">
        <v>4459</v>
      </c>
      <c r="C2195" t="s">
        <v>4460</v>
      </c>
      <c r="D2195" t="s">
        <v>4461</v>
      </c>
      <c r="E2195" t="s">
        <v>4462</v>
      </c>
      <c r="F2195" t="s">
        <v>4463</v>
      </c>
      <c r="G2195" s="1">
        <v>20</v>
      </c>
      <c r="H2195" s="1">
        <v>95.51</v>
      </c>
      <c r="I2195" s="2">
        <v>1910.2</v>
      </c>
      <c r="J2195" s="3">
        <v>1.32595E-3</v>
      </c>
      <c r="K2195" s="4">
        <v>1440632.14</v>
      </c>
      <c r="L2195" s="5">
        <v>50001</v>
      </c>
      <c r="M2195" s="6">
        <v>28.812066560000002</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4463</v>
      </c>
      <c r="U2195" t="s">
        <v>1256</v>
      </c>
      <c r="AG2195" s="18" t="s">
        <v>7257</v>
      </c>
    </row>
    <row r="2196" spans="1:33" x14ac:dyDescent="0.35">
      <c r="A2196" t="s">
        <v>4039</v>
      </c>
      <c r="B2196" t="s">
        <v>4464</v>
      </c>
      <c r="C2196" t="s">
        <v>722</v>
      </c>
      <c r="D2196" t="s">
        <v>723</v>
      </c>
      <c r="E2196" t="s">
        <v>724</v>
      </c>
      <c r="F2196" t="s">
        <v>4465</v>
      </c>
      <c r="G2196" s="1">
        <v>128</v>
      </c>
      <c r="H2196" s="1">
        <v>352.59</v>
      </c>
      <c r="I2196" s="2">
        <v>45131.519999999997</v>
      </c>
      <c r="J2196" s="3">
        <v>3.1327580000000001E-2</v>
      </c>
      <c r="K2196" s="4">
        <v>1440632.14</v>
      </c>
      <c r="L2196" s="5">
        <v>50001</v>
      </c>
      <c r="M2196" s="6">
        <v>28.812066560000002</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4465</v>
      </c>
      <c r="U2196" t="s">
        <v>1256</v>
      </c>
      <c r="AG2196" s="18" t="s">
        <v>7257</v>
      </c>
    </row>
    <row r="2197" spans="1:33" x14ac:dyDescent="0.35">
      <c r="A2197" t="s">
        <v>4039</v>
      </c>
      <c r="B2197" t="s">
        <v>4466</v>
      </c>
      <c r="C2197" t="s">
        <v>4467</v>
      </c>
      <c r="D2197" t="s">
        <v>1937</v>
      </c>
      <c r="E2197" t="s">
        <v>1938</v>
      </c>
      <c r="F2197" t="s">
        <v>1939</v>
      </c>
      <c r="G2197" s="1">
        <v>44</v>
      </c>
      <c r="H2197" s="1">
        <v>291.45</v>
      </c>
      <c r="I2197" s="2">
        <v>12823.8</v>
      </c>
      <c r="J2197" s="3">
        <v>8.9015099999999996E-3</v>
      </c>
      <c r="K2197" s="4">
        <v>1440632.14</v>
      </c>
      <c r="L2197" s="5">
        <v>50001</v>
      </c>
      <c r="M2197" s="6">
        <v>28.812066560000002</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1939</v>
      </c>
      <c r="U2197" t="s">
        <v>1256</v>
      </c>
      <c r="AG2197" s="18" t="s">
        <v>7257</v>
      </c>
    </row>
    <row r="2198" spans="1:33" x14ac:dyDescent="0.35">
      <c r="A2198" t="s">
        <v>4039</v>
      </c>
      <c r="B2198" t="s">
        <v>4468</v>
      </c>
      <c r="C2198" t="s">
        <v>4469</v>
      </c>
      <c r="D2198" t="s">
        <v>4470</v>
      </c>
      <c r="E2198" t="s">
        <v>4471</v>
      </c>
      <c r="F2198" t="s">
        <v>4472</v>
      </c>
      <c r="G2198" s="1">
        <v>29</v>
      </c>
      <c r="H2198" s="1">
        <v>106.49</v>
      </c>
      <c r="I2198" s="2">
        <v>3088.21</v>
      </c>
      <c r="J2198" s="3">
        <v>2.14365E-3</v>
      </c>
      <c r="K2198" s="4">
        <v>1440632.14</v>
      </c>
      <c r="L2198" s="5">
        <v>50001</v>
      </c>
      <c r="M2198" s="6">
        <v>28.812066560000002</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4472</v>
      </c>
      <c r="U2198" t="s">
        <v>1256</v>
      </c>
      <c r="AG2198" s="18" t="s">
        <v>7257</v>
      </c>
    </row>
    <row r="2199" spans="1:33" x14ac:dyDescent="0.35">
      <c r="A2199" t="s">
        <v>4039</v>
      </c>
      <c r="B2199" t="s">
        <v>4473</v>
      </c>
      <c r="C2199" t="s">
        <v>4474</v>
      </c>
      <c r="D2199" t="s">
        <v>4475</v>
      </c>
      <c r="E2199" t="s">
        <v>4476</v>
      </c>
      <c r="F2199" t="s">
        <v>4477</v>
      </c>
      <c r="G2199" s="1">
        <v>33</v>
      </c>
      <c r="H2199" s="1">
        <v>75.09</v>
      </c>
      <c r="I2199" s="2">
        <v>2477.9699999999998</v>
      </c>
      <c r="J2199" s="3">
        <v>1.72006E-3</v>
      </c>
      <c r="K2199" s="4">
        <v>1440632.14</v>
      </c>
      <c r="L2199" s="5">
        <v>50001</v>
      </c>
      <c r="M2199" s="6">
        <v>28.812066560000002</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4477</v>
      </c>
      <c r="U2199" t="s">
        <v>1256</v>
      </c>
      <c r="AG2199" s="18" t="s">
        <v>7257</v>
      </c>
    </row>
    <row r="2200" spans="1:33" x14ac:dyDescent="0.35">
      <c r="A2200" t="s">
        <v>4039</v>
      </c>
      <c r="B2200" t="s">
        <v>4478</v>
      </c>
      <c r="C2200" t="s">
        <v>736</v>
      </c>
      <c r="D2200" t="s">
        <v>737</v>
      </c>
      <c r="E2200" t="s">
        <v>738</v>
      </c>
      <c r="F2200" t="s">
        <v>739</v>
      </c>
      <c r="G2200" s="1">
        <v>12</v>
      </c>
      <c r="H2200" s="1">
        <v>294.82</v>
      </c>
      <c r="I2200" s="2">
        <v>3537.84</v>
      </c>
      <c r="J2200" s="3">
        <v>2.45576E-3</v>
      </c>
      <c r="K2200" s="4">
        <v>1440632.14</v>
      </c>
      <c r="L2200" s="5">
        <v>50001</v>
      </c>
      <c r="M2200" s="6">
        <v>28.812066560000002</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739</v>
      </c>
      <c r="U2200" t="s">
        <v>1256</v>
      </c>
      <c r="AG2200" s="18" t="s">
        <v>7257</v>
      </c>
    </row>
    <row r="2201" spans="1:33" x14ac:dyDescent="0.35">
      <c r="A2201" t="s">
        <v>4039</v>
      </c>
      <c r="B2201" t="s">
        <v>4479</v>
      </c>
      <c r="C2201" t="s">
        <v>4480</v>
      </c>
      <c r="D2201" t="s">
        <v>3062</v>
      </c>
      <c r="E2201" t="s">
        <v>3063</v>
      </c>
      <c r="F2201" t="s">
        <v>3064</v>
      </c>
      <c r="G2201" s="1">
        <v>29</v>
      </c>
      <c r="H2201" s="1">
        <v>133.30000000000001</v>
      </c>
      <c r="I2201" s="2">
        <v>3865.7</v>
      </c>
      <c r="J2201" s="3">
        <v>2.6833400000000002E-3</v>
      </c>
      <c r="K2201" s="4">
        <v>1440632.14</v>
      </c>
      <c r="L2201" s="5">
        <v>50001</v>
      </c>
      <c r="M2201" s="6">
        <v>28.812066560000002</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3064</v>
      </c>
      <c r="U2201" t="s">
        <v>1256</v>
      </c>
      <c r="AG2201" s="18" t="s">
        <v>7257</v>
      </c>
    </row>
    <row r="2202" spans="1:33" x14ac:dyDescent="0.35">
      <c r="A2202" t="s">
        <v>4039</v>
      </c>
      <c r="B2202" t="s">
        <v>4481</v>
      </c>
      <c r="C2202" t="s">
        <v>4482</v>
      </c>
      <c r="D2202" t="s">
        <v>4483</v>
      </c>
      <c r="E2202" t="s">
        <v>4484</v>
      </c>
      <c r="F2202" t="s">
        <v>4485</v>
      </c>
      <c r="G2202" s="1">
        <v>25</v>
      </c>
      <c r="H2202" s="1">
        <v>224.23</v>
      </c>
      <c r="I2202" s="2">
        <v>5605.75</v>
      </c>
      <c r="J2202" s="3">
        <v>3.8911699999999998E-3</v>
      </c>
      <c r="K2202" s="4">
        <v>1440632.14</v>
      </c>
      <c r="L2202" s="5">
        <v>50001</v>
      </c>
      <c r="M2202" s="6">
        <v>28.812066560000002</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4485</v>
      </c>
      <c r="U2202" t="s">
        <v>1256</v>
      </c>
      <c r="AG2202" s="18" t="s">
        <v>7257</v>
      </c>
    </row>
    <row r="2203" spans="1:33" x14ac:dyDescent="0.35">
      <c r="A2203" t="s">
        <v>4039</v>
      </c>
      <c r="B2203" t="s">
        <v>4486</v>
      </c>
      <c r="C2203" t="s">
        <v>4487</v>
      </c>
      <c r="D2203" t="s">
        <v>4488</v>
      </c>
      <c r="E2203" t="s">
        <v>4489</v>
      </c>
      <c r="F2203" t="s">
        <v>4490</v>
      </c>
      <c r="G2203" s="1">
        <v>58</v>
      </c>
      <c r="H2203" s="1">
        <v>29.47</v>
      </c>
      <c r="I2203" s="2">
        <v>1709.26</v>
      </c>
      <c r="J2203" s="3">
        <v>1.18647E-3</v>
      </c>
      <c r="K2203" s="4">
        <v>1440632.14</v>
      </c>
      <c r="L2203" s="5">
        <v>50001</v>
      </c>
      <c r="M2203" s="6">
        <v>28.812066560000002</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4490</v>
      </c>
      <c r="U2203" t="s">
        <v>1256</v>
      </c>
      <c r="AG2203" s="18" t="s">
        <v>7257</v>
      </c>
    </row>
    <row r="2204" spans="1:33" x14ac:dyDescent="0.35">
      <c r="A2204" t="s">
        <v>4039</v>
      </c>
      <c r="B2204" t="s">
        <v>4491</v>
      </c>
      <c r="C2204" t="s">
        <v>4492</v>
      </c>
      <c r="D2204" t="s">
        <v>1959</v>
      </c>
      <c r="E2204" t="s">
        <v>1960</v>
      </c>
      <c r="F2204" t="s">
        <v>1961</v>
      </c>
      <c r="G2204" s="1">
        <v>14</v>
      </c>
      <c r="H2204" s="1">
        <v>188.9</v>
      </c>
      <c r="I2204" s="2">
        <v>2644.6</v>
      </c>
      <c r="J2204" s="3">
        <v>1.8357200000000001E-3</v>
      </c>
      <c r="K2204" s="4">
        <v>1440632.14</v>
      </c>
      <c r="L2204" s="5">
        <v>50001</v>
      </c>
      <c r="M2204" s="6">
        <v>28.812066560000002</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1961</v>
      </c>
      <c r="U2204" t="s">
        <v>1256</v>
      </c>
      <c r="AG2204" s="18" t="s">
        <v>7257</v>
      </c>
    </row>
    <row r="2205" spans="1:33" x14ac:dyDescent="0.35">
      <c r="A2205" t="s">
        <v>4039</v>
      </c>
      <c r="B2205" t="s">
        <v>4493</v>
      </c>
      <c r="C2205" t="s">
        <v>4494</v>
      </c>
      <c r="D2205" t="s">
        <v>4495</v>
      </c>
      <c r="E2205" t="s">
        <v>4496</v>
      </c>
      <c r="F2205" t="s">
        <v>4497</v>
      </c>
      <c r="G2205" s="1">
        <v>46</v>
      </c>
      <c r="H2205" s="1">
        <v>246.27</v>
      </c>
      <c r="I2205" s="2">
        <v>11328.42</v>
      </c>
      <c r="J2205" s="3">
        <v>7.8635100000000006E-3</v>
      </c>
      <c r="K2205" s="4">
        <v>1440632.14</v>
      </c>
      <c r="L2205" s="5">
        <v>50001</v>
      </c>
      <c r="M2205" s="6">
        <v>28.812066560000002</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4497</v>
      </c>
      <c r="U2205" t="s">
        <v>1256</v>
      </c>
      <c r="AG2205" s="18" t="s">
        <v>7257</v>
      </c>
    </row>
    <row r="2206" spans="1:33" x14ac:dyDescent="0.35">
      <c r="A2206" t="s">
        <v>4039</v>
      </c>
      <c r="B2206" t="s">
        <v>4498</v>
      </c>
      <c r="C2206" t="s">
        <v>4499</v>
      </c>
      <c r="D2206" t="s">
        <v>4500</v>
      </c>
      <c r="E2206" t="s">
        <v>4501</v>
      </c>
      <c r="F2206" t="s">
        <v>4502</v>
      </c>
      <c r="G2206" s="1">
        <v>17</v>
      </c>
      <c r="H2206" s="1">
        <v>110.41</v>
      </c>
      <c r="I2206" s="2">
        <v>1876.97</v>
      </c>
      <c r="J2206" s="3">
        <v>1.30288E-3</v>
      </c>
      <c r="K2206" s="4">
        <v>1440632.14</v>
      </c>
      <c r="L2206" s="5">
        <v>50001</v>
      </c>
      <c r="M2206" s="6">
        <v>28.812066560000002</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4502</v>
      </c>
      <c r="U2206" t="s">
        <v>1256</v>
      </c>
      <c r="AG2206" s="18" t="s">
        <v>7257</v>
      </c>
    </row>
    <row r="2207" spans="1:33" x14ac:dyDescent="0.35">
      <c r="A2207" t="s">
        <v>4039</v>
      </c>
      <c r="B2207" t="s">
        <v>4503</v>
      </c>
      <c r="C2207" t="s">
        <v>4504</v>
      </c>
      <c r="D2207" t="s">
        <v>4505</v>
      </c>
      <c r="E2207" t="s">
        <v>4506</v>
      </c>
      <c r="F2207" t="s">
        <v>4507</v>
      </c>
      <c r="G2207" s="1">
        <v>52</v>
      </c>
      <c r="H2207" s="1">
        <v>192.05</v>
      </c>
      <c r="I2207" s="2">
        <v>9986.6</v>
      </c>
      <c r="J2207" s="3">
        <v>6.9321000000000001E-3</v>
      </c>
      <c r="K2207" s="4">
        <v>1440632.14</v>
      </c>
      <c r="L2207" s="5">
        <v>50001</v>
      </c>
      <c r="M2207" s="6">
        <v>28.812066560000002</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4507</v>
      </c>
      <c r="U2207" t="s">
        <v>1256</v>
      </c>
      <c r="AG2207" s="18" t="s">
        <v>7257</v>
      </c>
    </row>
    <row r="2208" spans="1:33" x14ac:dyDescent="0.35">
      <c r="A2208" t="s">
        <v>4039</v>
      </c>
      <c r="B2208" t="s">
        <v>4508</v>
      </c>
      <c r="C2208" t="s">
        <v>4509</v>
      </c>
      <c r="D2208" t="s">
        <v>4510</v>
      </c>
      <c r="E2208" t="s">
        <v>4511</v>
      </c>
      <c r="F2208" t="s">
        <v>4512</v>
      </c>
      <c r="G2208" s="1">
        <v>5</v>
      </c>
      <c r="H2208" s="1">
        <v>552.19000000000005</v>
      </c>
      <c r="I2208" s="2">
        <v>2760.95</v>
      </c>
      <c r="J2208" s="3">
        <v>1.9164900000000001E-3</v>
      </c>
      <c r="K2208" s="4">
        <v>1440632.14</v>
      </c>
      <c r="L2208" s="5">
        <v>50001</v>
      </c>
      <c r="M2208" s="6">
        <v>28.812066560000002</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4512</v>
      </c>
      <c r="U2208" t="s">
        <v>1256</v>
      </c>
      <c r="AG2208" s="18" t="s">
        <v>7257</v>
      </c>
    </row>
    <row r="2209" spans="1:33" x14ac:dyDescent="0.35">
      <c r="A2209" t="s">
        <v>4039</v>
      </c>
      <c r="B2209" t="s">
        <v>4513</v>
      </c>
      <c r="C2209" t="s">
        <v>4514</v>
      </c>
      <c r="D2209" t="s">
        <v>1994</v>
      </c>
      <c r="E2209" t="s">
        <v>1995</v>
      </c>
      <c r="F2209" t="s">
        <v>1996</v>
      </c>
      <c r="G2209" s="1">
        <v>8</v>
      </c>
      <c r="H2209" s="1">
        <v>251.92</v>
      </c>
      <c r="I2209" s="2">
        <v>2015.36</v>
      </c>
      <c r="J2209" s="3">
        <v>1.39894E-3</v>
      </c>
      <c r="K2209" s="4">
        <v>1440632.14</v>
      </c>
      <c r="L2209" s="5">
        <v>50001</v>
      </c>
      <c r="M2209" s="6">
        <v>28.812066560000002</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1996</v>
      </c>
      <c r="U2209" t="s">
        <v>1256</v>
      </c>
      <c r="AG2209" s="18" t="s">
        <v>7257</v>
      </c>
    </row>
    <row r="2210" spans="1:33" x14ac:dyDescent="0.35">
      <c r="A2210" t="s">
        <v>4039</v>
      </c>
      <c r="B2210" t="s">
        <v>4515</v>
      </c>
      <c r="C2210" t="s">
        <v>4516</v>
      </c>
      <c r="D2210" t="s">
        <v>4517</v>
      </c>
      <c r="E2210" t="s">
        <v>4518</v>
      </c>
      <c r="F2210" t="s">
        <v>4519</v>
      </c>
      <c r="G2210" s="1">
        <v>334</v>
      </c>
      <c r="H2210" s="1">
        <v>6.8</v>
      </c>
      <c r="I2210" s="2">
        <v>2271.1999999999998</v>
      </c>
      <c r="J2210" s="3">
        <v>1.57653E-3</v>
      </c>
      <c r="K2210" s="4">
        <v>1440632.14</v>
      </c>
      <c r="L2210" s="5">
        <v>50001</v>
      </c>
      <c r="M2210" s="6">
        <v>28.812066560000002</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4519</v>
      </c>
      <c r="U2210" t="s">
        <v>1256</v>
      </c>
      <c r="AG2210" s="18" t="s">
        <v>7257</v>
      </c>
    </row>
    <row r="2211" spans="1:33" x14ac:dyDescent="0.35">
      <c r="A2211" t="s">
        <v>4039</v>
      </c>
      <c r="B2211" t="s">
        <v>4520</v>
      </c>
      <c r="C2211" t="s">
        <v>4521</v>
      </c>
      <c r="D2211" t="s">
        <v>3125</v>
      </c>
      <c r="E2211" t="s">
        <v>3126</v>
      </c>
      <c r="F2211" t="s">
        <v>3127</v>
      </c>
      <c r="G2211" s="1">
        <v>36</v>
      </c>
      <c r="H2211" s="1">
        <v>312.56</v>
      </c>
      <c r="I2211" s="2">
        <v>11252.16</v>
      </c>
      <c r="J2211" s="3">
        <v>7.8105700000000002E-3</v>
      </c>
      <c r="K2211" s="4">
        <v>1440632.14</v>
      </c>
      <c r="L2211" s="5">
        <v>50001</v>
      </c>
      <c r="M2211" s="6">
        <v>28.812066560000002</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3127</v>
      </c>
      <c r="U2211" t="s">
        <v>1256</v>
      </c>
      <c r="AG2211" s="18" t="s">
        <v>7257</v>
      </c>
    </row>
    <row r="2212" spans="1:33" x14ac:dyDescent="0.35">
      <c r="A2212" t="s">
        <v>4039</v>
      </c>
      <c r="B2212" t="s">
        <v>4522</v>
      </c>
      <c r="C2212" t="s">
        <v>4523</v>
      </c>
      <c r="D2212" t="s">
        <v>4524</v>
      </c>
      <c r="E2212" t="s">
        <v>4525</v>
      </c>
      <c r="F2212" t="s">
        <v>4526</v>
      </c>
      <c r="G2212" s="1">
        <v>18</v>
      </c>
      <c r="H2212" s="1">
        <v>91.935000000000002</v>
      </c>
      <c r="I2212" s="2">
        <v>1654.83</v>
      </c>
      <c r="J2212" s="3">
        <v>1.14868E-3</v>
      </c>
      <c r="K2212" s="4">
        <v>1440632.14</v>
      </c>
      <c r="L2212" s="5">
        <v>50001</v>
      </c>
      <c r="M2212" s="6">
        <v>28.812066560000002</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4526</v>
      </c>
      <c r="U2212" t="s">
        <v>1256</v>
      </c>
      <c r="AG2212" s="18" t="s">
        <v>7257</v>
      </c>
    </row>
    <row r="2213" spans="1:33" x14ac:dyDescent="0.35">
      <c r="A2213" t="s">
        <v>4039</v>
      </c>
      <c r="B2213" t="s">
        <v>4527</v>
      </c>
      <c r="C2213" t="s">
        <v>778</v>
      </c>
      <c r="D2213" t="s">
        <v>779</v>
      </c>
      <c r="E2213" t="s">
        <v>780</v>
      </c>
      <c r="F2213" t="s">
        <v>781</v>
      </c>
      <c r="G2213" s="1">
        <v>1</v>
      </c>
      <c r="H2213" s="1">
        <v>3228.4</v>
      </c>
      <c r="I2213" s="2">
        <v>3228.4</v>
      </c>
      <c r="J2213" s="3">
        <v>2.2409600000000002E-3</v>
      </c>
      <c r="K2213" s="4">
        <v>1440632.14</v>
      </c>
      <c r="L2213" s="5">
        <v>50001</v>
      </c>
      <c r="M2213" s="6">
        <v>28.812066560000002</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781</v>
      </c>
      <c r="U2213" t="s">
        <v>1256</v>
      </c>
      <c r="AG2213" s="18" t="s">
        <v>7257</v>
      </c>
    </row>
    <row r="2214" spans="1:33" x14ac:dyDescent="0.35">
      <c r="A2214" t="s">
        <v>4039</v>
      </c>
      <c r="B2214" t="s">
        <v>4528</v>
      </c>
      <c r="C2214" t="s">
        <v>4529</v>
      </c>
      <c r="D2214" t="s">
        <v>4530</v>
      </c>
      <c r="E2214" t="s">
        <v>4531</v>
      </c>
      <c r="F2214" t="s">
        <v>4532</v>
      </c>
      <c r="G2214" s="1">
        <v>65</v>
      </c>
      <c r="H2214" s="1">
        <v>33.79</v>
      </c>
      <c r="I2214" s="2">
        <v>2196.35</v>
      </c>
      <c r="J2214" s="3">
        <v>1.52457E-3</v>
      </c>
      <c r="K2214" s="4">
        <v>1440632.14</v>
      </c>
      <c r="L2214" s="5">
        <v>50001</v>
      </c>
      <c r="M2214" s="6">
        <v>28.812066560000002</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4532</v>
      </c>
      <c r="U2214" t="s">
        <v>1256</v>
      </c>
      <c r="AG2214" s="18" t="s">
        <v>7257</v>
      </c>
    </row>
    <row r="2215" spans="1:33" x14ac:dyDescent="0.35">
      <c r="A2215" t="s">
        <v>4039</v>
      </c>
      <c r="B2215" t="s">
        <v>4533</v>
      </c>
      <c r="C2215" t="s">
        <v>4534</v>
      </c>
      <c r="D2215" t="s">
        <v>4535</v>
      </c>
      <c r="E2215" t="s">
        <v>4536</v>
      </c>
      <c r="F2215" t="s">
        <v>4537</v>
      </c>
      <c r="G2215" s="1">
        <v>28</v>
      </c>
      <c r="H2215" s="1">
        <v>81.900000000000006</v>
      </c>
      <c r="I2215" s="2">
        <v>2293.1999999999998</v>
      </c>
      <c r="J2215" s="3">
        <v>1.5918E-3</v>
      </c>
      <c r="K2215" s="4">
        <v>1440632.14</v>
      </c>
      <c r="L2215" s="5">
        <v>50001</v>
      </c>
      <c r="M2215" s="6">
        <v>28.812066560000002</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4537</v>
      </c>
      <c r="U2215" t="s">
        <v>1256</v>
      </c>
      <c r="AG2215" s="18" t="s">
        <v>7257</v>
      </c>
    </row>
    <row r="2216" spans="1:33" x14ac:dyDescent="0.35">
      <c r="A2216" t="s">
        <v>4039</v>
      </c>
      <c r="B2216" t="s">
        <v>4538</v>
      </c>
      <c r="C2216" t="s">
        <v>4539</v>
      </c>
      <c r="D2216" t="s">
        <v>4540</v>
      </c>
      <c r="E2216" t="s">
        <v>4541</v>
      </c>
      <c r="F2216" t="s">
        <v>4542</v>
      </c>
      <c r="G2216" s="1">
        <v>16</v>
      </c>
      <c r="H2216" s="1">
        <v>95.05</v>
      </c>
      <c r="I2216" s="2">
        <v>1520.8</v>
      </c>
      <c r="J2216" s="3">
        <v>1.05565E-3</v>
      </c>
      <c r="K2216" s="4">
        <v>1440632.14</v>
      </c>
      <c r="L2216" s="5">
        <v>50001</v>
      </c>
      <c r="M2216" s="6">
        <v>28.812066560000002</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4542</v>
      </c>
      <c r="U2216" t="s">
        <v>1256</v>
      </c>
      <c r="AG2216" s="18" t="s">
        <v>7257</v>
      </c>
    </row>
    <row r="2217" spans="1:33" x14ac:dyDescent="0.35">
      <c r="A2217" t="s">
        <v>4039</v>
      </c>
      <c r="B2217" t="s">
        <v>4543</v>
      </c>
      <c r="C2217" t="s">
        <v>4544</v>
      </c>
      <c r="D2217" t="s">
        <v>2036</v>
      </c>
      <c r="E2217" t="s">
        <v>2037</v>
      </c>
      <c r="F2217" t="s">
        <v>2038</v>
      </c>
      <c r="G2217" s="1">
        <v>3</v>
      </c>
      <c r="H2217" s="1">
        <v>4926.8</v>
      </c>
      <c r="I2217" s="2">
        <v>14780.4</v>
      </c>
      <c r="J2217" s="3">
        <v>1.025966E-2</v>
      </c>
      <c r="K2217" s="4">
        <v>1440632.14</v>
      </c>
      <c r="L2217" s="5">
        <v>50001</v>
      </c>
      <c r="M2217" s="6">
        <v>28.812066560000002</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2038</v>
      </c>
      <c r="U2217" t="s">
        <v>1256</v>
      </c>
      <c r="AG2217" s="18" t="s">
        <v>7257</v>
      </c>
    </row>
    <row r="2218" spans="1:33" x14ac:dyDescent="0.35">
      <c r="A2218" t="s">
        <v>4039</v>
      </c>
      <c r="B2218" t="s">
        <v>4545</v>
      </c>
      <c r="C2218" t="s">
        <v>4546</v>
      </c>
      <c r="D2218" t="s">
        <v>4547</v>
      </c>
      <c r="E2218" t="s">
        <v>4548</v>
      </c>
      <c r="F2218" t="s">
        <v>4549</v>
      </c>
      <c r="G2218" s="1">
        <v>79</v>
      </c>
      <c r="H2218" s="1">
        <v>46.54</v>
      </c>
      <c r="I2218" s="2">
        <v>3676.66</v>
      </c>
      <c r="J2218" s="3">
        <v>2.5521200000000002E-3</v>
      </c>
      <c r="K2218" s="4">
        <v>1440632.14</v>
      </c>
      <c r="L2218" s="5">
        <v>50001</v>
      </c>
      <c r="M2218" s="6">
        <v>28.812066560000002</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4549</v>
      </c>
      <c r="U2218" t="s">
        <v>1256</v>
      </c>
      <c r="AG2218" s="18" t="s">
        <v>7257</v>
      </c>
    </row>
    <row r="2219" spans="1:33" x14ac:dyDescent="0.35">
      <c r="A2219" t="s">
        <v>4039</v>
      </c>
      <c r="B2219" t="s">
        <v>4550</v>
      </c>
      <c r="C2219" t="s">
        <v>4551</v>
      </c>
      <c r="D2219" t="s">
        <v>4552</v>
      </c>
      <c r="E2219" t="s">
        <v>4553</v>
      </c>
      <c r="F2219" t="s">
        <v>4554</v>
      </c>
      <c r="G2219" s="1">
        <v>23</v>
      </c>
      <c r="H2219" s="1">
        <v>110.05</v>
      </c>
      <c r="I2219" s="2">
        <v>2531.15</v>
      </c>
      <c r="J2219" s="3">
        <v>1.7569700000000001E-3</v>
      </c>
      <c r="K2219" s="4">
        <v>1440632.14</v>
      </c>
      <c r="L2219" s="5">
        <v>50001</v>
      </c>
      <c r="M2219" s="6">
        <v>28.812066560000002</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4554</v>
      </c>
      <c r="U2219" t="s">
        <v>1256</v>
      </c>
      <c r="AG2219" s="18" t="s">
        <v>7257</v>
      </c>
    </row>
    <row r="2220" spans="1:33" x14ac:dyDescent="0.35">
      <c r="A2220" t="s">
        <v>4039</v>
      </c>
      <c r="B2220" t="s">
        <v>4555</v>
      </c>
      <c r="C2220" t="s">
        <v>4556</v>
      </c>
      <c r="D2220" t="s">
        <v>4557</v>
      </c>
      <c r="E2220" t="s">
        <v>4558</v>
      </c>
      <c r="F2220" t="s">
        <v>4559</v>
      </c>
      <c r="G2220" s="1">
        <v>112</v>
      </c>
      <c r="H2220" s="1">
        <v>467.95</v>
      </c>
      <c r="I2220" s="2">
        <v>52410.400000000001</v>
      </c>
      <c r="J2220" s="3">
        <v>3.6380139999999998E-2</v>
      </c>
      <c r="K2220" s="4">
        <v>1440632.14</v>
      </c>
      <c r="L2220" s="5">
        <v>50001</v>
      </c>
      <c r="M2220" s="6">
        <v>28.812066560000002</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4559</v>
      </c>
      <c r="U2220" t="s">
        <v>1256</v>
      </c>
      <c r="AG2220" s="18" t="s">
        <v>7257</v>
      </c>
    </row>
    <row r="2221" spans="1:33" x14ac:dyDescent="0.35">
      <c r="A2221" t="s">
        <v>4039</v>
      </c>
      <c r="B2221" t="s">
        <v>4560</v>
      </c>
      <c r="C2221" t="s">
        <v>797</v>
      </c>
      <c r="D2221" t="s">
        <v>798</v>
      </c>
      <c r="E2221" t="s">
        <v>799</v>
      </c>
      <c r="F2221" t="s">
        <v>800</v>
      </c>
      <c r="G2221" s="1">
        <v>15</v>
      </c>
      <c r="H2221" s="1">
        <v>105.55</v>
      </c>
      <c r="I2221" s="2">
        <v>1583.25</v>
      </c>
      <c r="J2221" s="3">
        <v>1.0989999999999999E-3</v>
      </c>
      <c r="K2221" s="4">
        <v>1440632.14</v>
      </c>
      <c r="L2221" s="5">
        <v>50001</v>
      </c>
      <c r="M2221" s="6">
        <v>28.812066560000002</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800</v>
      </c>
      <c r="U2221" t="s">
        <v>1256</v>
      </c>
      <c r="AG2221" s="18" t="s">
        <v>7257</v>
      </c>
    </row>
    <row r="2222" spans="1:33" x14ac:dyDescent="0.35">
      <c r="A2222" t="s">
        <v>4039</v>
      </c>
      <c r="B2222" t="s">
        <v>4561</v>
      </c>
      <c r="C2222" t="s">
        <v>4562</v>
      </c>
      <c r="D2222" t="s">
        <v>2055</v>
      </c>
      <c r="E2222" t="s">
        <v>2056</v>
      </c>
      <c r="F2222" t="s">
        <v>2057</v>
      </c>
      <c r="G2222" s="1">
        <v>9</v>
      </c>
      <c r="H2222" s="1">
        <v>290.56</v>
      </c>
      <c r="I2222" s="2">
        <v>2615.04</v>
      </c>
      <c r="J2222" s="3">
        <v>1.8152000000000001E-3</v>
      </c>
      <c r="K2222" s="4">
        <v>1440632.14</v>
      </c>
      <c r="L2222" s="5">
        <v>50001</v>
      </c>
      <c r="M2222" s="6">
        <v>28.812066560000002</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2057</v>
      </c>
      <c r="U2222" t="s">
        <v>1256</v>
      </c>
      <c r="AG2222" s="18" t="s">
        <v>7257</v>
      </c>
    </row>
    <row r="2223" spans="1:33" x14ac:dyDescent="0.35">
      <c r="A2223" t="s">
        <v>4039</v>
      </c>
      <c r="B2223" t="s">
        <v>4563</v>
      </c>
      <c r="C2223" t="s">
        <v>4564</v>
      </c>
      <c r="D2223" t="s">
        <v>2064</v>
      </c>
      <c r="E2223" t="s">
        <v>2065</v>
      </c>
      <c r="F2223" t="s">
        <v>2066</v>
      </c>
      <c r="G2223" s="1">
        <v>61</v>
      </c>
      <c r="H2223" s="1">
        <v>179.95</v>
      </c>
      <c r="I2223" s="2">
        <v>10976.95</v>
      </c>
      <c r="J2223" s="3">
        <v>7.6195400000000002E-3</v>
      </c>
      <c r="K2223" s="4">
        <v>1440632.14</v>
      </c>
      <c r="L2223" s="5">
        <v>50001</v>
      </c>
      <c r="M2223" s="6">
        <v>28.812066560000002</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2066</v>
      </c>
      <c r="U2223" t="s">
        <v>1256</v>
      </c>
      <c r="AG2223" s="18" t="s">
        <v>7257</v>
      </c>
    </row>
    <row r="2224" spans="1:33" x14ac:dyDescent="0.35">
      <c r="A2224" t="s">
        <v>4039</v>
      </c>
      <c r="B2224" t="s">
        <v>4565</v>
      </c>
      <c r="C2224" t="s">
        <v>807</v>
      </c>
      <c r="D2224" t="s">
        <v>808</v>
      </c>
      <c r="E2224" t="s">
        <v>809</v>
      </c>
      <c r="F2224" t="s">
        <v>810</v>
      </c>
      <c r="G2224" s="1">
        <v>5</v>
      </c>
      <c r="H2224" s="1">
        <v>452.39</v>
      </c>
      <c r="I2224" s="2">
        <v>2261.9499999999998</v>
      </c>
      <c r="J2224" s="3">
        <v>1.57011E-3</v>
      </c>
      <c r="K2224" s="4">
        <v>1440632.14</v>
      </c>
      <c r="L2224" s="5">
        <v>50001</v>
      </c>
      <c r="M2224" s="6">
        <v>28.812066560000002</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810</v>
      </c>
      <c r="U2224" t="s">
        <v>1256</v>
      </c>
      <c r="AG2224" s="18" t="s">
        <v>7257</v>
      </c>
    </row>
    <row r="2225" spans="1:33" x14ac:dyDescent="0.35">
      <c r="A2225" t="s">
        <v>4039</v>
      </c>
      <c r="B2225" t="s">
        <v>4566</v>
      </c>
      <c r="C2225" t="s">
        <v>4567</v>
      </c>
      <c r="D2225" t="s">
        <v>4568</v>
      </c>
      <c r="E2225" t="s">
        <v>4569</v>
      </c>
      <c r="F2225" t="s">
        <v>4570</v>
      </c>
      <c r="G2225" s="1">
        <v>15</v>
      </c>
      <c r="H2225" s="1">
        <v>136.91</v>
      </c>
      <c r="I2225" s="2">
        <v>2053.65</v>
      </c>
      <c r="J2225" s="3">
        <v>1.42552E-3</v>
      </c>
      <c r="K2225" s="4">
        <v>1440632.14</v>
      </c>
      <c r="L2225" s="5">
        <v>50001</v>
      </c>
      <c r="M2225" s="6">
        <v>28.812066560000002</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4570</v>
      </c>
      <c r="U2225" t="s">
        <v>1256</v>
      </c>
      <c r="AG2225" s="18" t="s">
        <v>7257</v>
      </c>
    </row>
    <row r="2226" spans="1:33" x14ac:dyDescent="0.35">
      <c r="A2226" t="s">
        <v>4039</v>
      </c>
      <c r="B2226" t="s">
        <v>4571</v>
      </c>
      <c r="C2226" t="s">
        <v>4572</v>
      </c>
      <c r="D2226" t="s">
        <v>2085</v>
      </c>
      <c r="E2226" t="s">
        <v>2086</v>
      </c>
      <c r="F2226" t="s">
        <v>2087</v>
      </c>
      <c r="G2226" s="1">
        <v>56</v>
      </c>
      <c r="H2226" s="1">
        <v>305.60000000000002</v>
      </c>
      <c r="I2226" s="2">
        <v>17113.599999999999</v>
      </c>
      <c r="J2226" s="3">
        <v>1.1879229999999999E-2</v>
      </c>
      <c r="K2226" s="4">
        <v>1440632.14</v>
      </c>
      <c r="L2226" s="5">
        <v>50001</v>
      </c>
      <c r="M2226" s="6">
        <v>28.812066560000002</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2087</v>
      </c>
      <c r="U2226" t="s">
        <v>1256</v>
      </c>
      <c r="AG2226" s="18" t="s">
        <v>7257</v>
      </c>
    </row>
    <row r="2227" spans="1:33" x14ac:dyDescent="0.35">
      <c r="A2227" t="s">
        <v>4039</v>
      </c>
      <c r="B2227" t="s">
        <v>4573</v>
      </c>
      <c r="C2227" t="s">
        <v>4574</v>
      </c>
      <c r="D2227" t="s">
        <v>2090</v>
      </c>
      <c r="E2227" t="s">
        <v>2091</v>
      </c>
      <c r="F2227" t="s">
        <v>2092</v>
      </c>
      <c r="G2227" s="1">
        <v>74</v>
      </c>
      <c r="H2227" s="1">
        <v>26.7</v>
      </c>
      <c r="I2227" s="2">
        <v>1975.8</v>
      </c>
      <c r="J2227" s="3">
        <v>1.37148E-3</v>
      </c>
      <c r="K2227" s="4">
        <v>1440632.14</v>
      </c>
      <c r="L2227" s="5">
        <v>50001</v>
      </c>
      <c r="M2227" s="6">
        <v>28.812066560000002</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2092</v>
      </c>
      <c r="U2227" t="s">
        <v>1256</v>
      </c>
      <c r="AG2227" s="18" t="s">
        <v>7257</v>
      </c>
    </row>
    <row r="2228" spans="1:33" x14ac:dyDescent="0.35">
      <c r="A2228" t="s">
        <v>4039</v>
      </c>
      <c r="B2228" t="s">
        <v>4575</v>
      </c>
      <c r="C2228" t="s">
        <v>4576</v>
      </c>
      <c r="D2228" t="s">
        <v>4577</v>
      </c>
      <c r="E2228" t="s">
        <v>4578</v>
      </c>
      <c r="F2228" t="s">
        <v>4579</v>
      </c>
      <c r="G2228" s="1">
        <v>48</v>
      </c>
      <c r="H2228" s="1">
        <v>37.01</v>
      </c>
      <c r="I2228" s="2">
        <v>1776.48</v>
      </c>
      <c r="J2228" s="3">
        <v>1.23313E-3</v>
      </c>
      <c r="K2228" s="4">
        <v>1440632.14</v>
      </c>
      <c r="L2228" s="5">
        <v>50001</v>
      </c>
      <c r="M2228" s="6">
        <v>28.812066560000002</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4579</v>
      </c>
      <c r="U2228" t="s">
        <v>1256</v>
      </c>
      <c r="AG2228" s="18" t="s">
        <v>7257</v>
      </c>
    </row>
    <row r="2229" spans="1:33" x14ac:dyDescent="0.35">
      <c r="A2229" t="s">
        <v>4039</v>
      </c>
      <c r="B2229" t="s">
        <v>4580</v>
      </c>
      <c r="C2229" t="s">
        <v>827</v>
      </c>
      <c r="D2229" t="s">
        <v>828</v>
      </c>
      <c r="E2229" t="s">
        <v>829</v>
      </c>
      <c r="F2229" t="s">
        <v>830</v>
      </c>
      <c r="G2229" s="1">
        <v>15</v>
      </c>
      <c r="H2229" s="1">
        <v>283.99</v>
      </c>
      <c r="I2229" s="2">
        <v>4259.8500000000004</v>
      </c>
      <c r="J2229" s="3">
        <v>2.95693E-3</v>
      </c>
      <c r="K2229" s="4">
        <v>1440632.14</v>
      </c>
      <c r="L2229" s="5">
        <v>50001</v>
      </c>
      <c r="M2229" s="6">
        <v>28.812066560000002</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830</v>
      </c>
      <c r="U2229" t="s">
        <v>1256</v>
      </c>
      <c r="AG2229" s="18" t="s">
        <v>7257</v>
      </c>
    </row>
    <row r="2230" spans="1:33" x14ac:dyDescent="0.35">
      <c r="A2230" t="s">
        <v>4039</v>
      </c>
      <c r="B2230" t="s">
        <v>4581</v>
      </c>
      <c r="C2230" t="s">
        <v>4582</v>
      </c>
      <c r="D2230" t="s">
        <v>4583</v>
      </c>
      <c r="E2230" t="s">
        <v>4584</v>
      </c>
      <c r="F2230" t="s">
        <v>4585</v>
      </c>
      <c r="G2230" s="1">
        <v>71</v>
      </c>
      <c r="H2230" s="1">
        <v>88.19</v>
      </c>
      <c r="I2230" s="2">
        <v>6261.49</v>
      </c>
      <c r="J2230" s="3">
        <v>4.3463499999999997E-3</v>
      </c>
      <c r="K2230" s="4">
        <v>1440632.14</v>
      </c>
      <c r="L2230" s="5">
        <v>50001</v>
      </c>
      <c r="M2230" s="6">
        <v>28.812066560000002</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4585</v>
      </c>
      <c r="U2230" t="s">
        <v>1256</v>
      </c>
      <c r="AG2230" s="18" t="s">
        <v>7257</v>
      </c>
    </row>
    <row r="2231" spans="1:33" x14ac:dyDescent="0.35">
      <c r="A2231" t="s">
        <v>4039</v>
      </c>
      <c r="B2231" t="s">
        <v>4586</v>
      </c>
      <c r="C2231" t="s">
        <v>4587</v>
      </c>
      <c r="D2231" t="s">
        <v>2113</v>
      </c>
      <c r="E2231" t="s">
        <v>2114</v>
      </c>
      <c r="F2231" t="s">
        <v>2115</v>
      </c>
      <c r="G2231" s="1">
        <v>11</v>
      </c>
      <c r="H2231" s="1">
        <v>160.28</v>
      </c>
      <c r="I2231" s="2">
        <v>1763.08</v>
      </c>
      <c r="J2231" s="3">
        <v>1.22382E-3</v>
      </c>
      <c r="K2231" s="4">
        <v>1440632.14</v>
      </c>
      <c r="L2231" s="5">
        <v>50001</v>
      </c>
      <c r="M2231" s="6">
        <v>28.812066560000002</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2115</v>
      </c>
      <c r="U2231" t="s">
        <v>1256</v>
      </c>
      <c r="AG2231" s="18" t="s">
        <v>7257</v>
      </c>
    </row>
    <row r="2232" spans="1:33" x14ac:dyDescent="0.35">
      <c r="A2232" t="s">
        <v>4039</v>
      </c>
      <c r="B2232" t="s">
        <v>4588</v>
      </c>
      <c r="C2232" t="s">
        <v>4589</v>
      </c>
      <c r="D2232" t="s">
        <v>4590</v>
      </c>
      <c r="E2232" t="s">
        <v>4591</v>
      </c>
      <c r="F2232" t="s">
        <v>4592</v>
      </c>
      <c r="G2232" s="1">
        <v>12</v>
      </c>
      <c r="H2232" s="1">
        <v>366.34</v>
      </c>
      <c r="I2232" s="2">
        <v>4396.08</v>
      </c>
      <c r="J2232" s="3">
        <v>3.05149E-3</v>
      </c>
      <c r="K2232" s="4">
        <v>1440632.14</v>
      </c>
      <c r="L2232" s="5">
        <v>50001</v>
      </c>
      <c r="M2232" s="6">
        <v>28.812066560000002</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4592</v>
      </c>
      <c r="U2232" t="s">
        <v>1256</v>
      </c>
      <c r="AG2232" s="18" t="s">
        <v>7257</v>
      </c>
    </row>
    <row r="2233" spans="1:33" x14ac:dyDescent="0.35">
      <c r="A2233" t="s">
        <v>4039</v>
      </c>
      <c r="B2233" t="s">
        <v>4593</v>
      </c>
      <c r="C2233" t="s">
        <v>4594</v>
      </c>
      <c r="D2233" t="s">
        <v>4595</v>
      </c>
      <c r="E2233" t="s">
        <v>4596</v>
      </c>
      <c r="F2233" t="s">
        <v>4597</v>
      </c>
      <c r="G2233" s="1">
        <v>40</v>
      </c>
      <c r="H2233" s="1">
        <v>55.31</v>
      </c>
      <c r="I2233" s="2">
        <v>2212.4</v>
      </c>
      <c r="J2233" s="3">
        <v>1.53571E-3</v>
      </c>
      <c r="K2233" s="4">
        <v>1440632.14</v>
      </c>
      <c r="L2233" s="5">
        <v>50001</v>
      </c>
      <c r="M2233" s="6">
        <v>28.812066560000002</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4597</v>
      </c>
      <c r="U2233" t="s">
        <v>1256</v>
      </c>
      <c r="AG2233" s="18" t="s">
        <v>7257</v>
      </c>
    </row>
    <row r="2234" spans="1:33" x14ac:dyDescent="0.35">
      <c r="A2234" t="s">
        <v>4039</v>
      </c>
      <c r="B2234" t="s">
        <v>4598</v>
      </c>
      <c r="C2234" t="s">
        <v>4599</v>
      </c>
      <c r="D2234" t="s">
        <v>2148</v>
      </c>
      <c r="E2234" t="s">
        <v>2149</v>
      </c>
      <c r="F2234" t="s">
        <v>4600</v>
      </c>
      <c r="G2234" s="1">
        <v>35</v>
      </c>
      <c r="H2234" s="1">
        <v>97.75</v>
      </c>
      <c r="I2234" s="2">
        <v>3421.25</v>
      </c>
      <c r="J2234" s="3">
        <v>2.3748300000000001E-3</v>
      </c>
      <c r="K2234" s="4">
        <v>1440632.14</v>
      </c>
      <c r="L2234" s="5">
        <v>50001</v>
      </c>
      <c r="M2234" s="6">
        <v>28.812066560000002</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4600</v>
      </c>
      <c r="U2234" t="s">
        <v>1256</v>
      </c>
      <c r="AG2234" s="18" t="s">
        <v>7257</v>
      </c>
    </row>
    <row r="2235" spans="1:33" x14ac:dyDescent="0.35">
      <c r="A2235" t="s">
        <v>4039</v>
      </c>
      <c r="B2235" t="s">
        <v>4601</v>
      </c>
      <c r="C2235" t="s">
        <v>837</v>
      </c>
      <c r="D2235" t="s">
        <v>838</v>
      </c>
      <c r="E2235" t="s">
        <v>839</v>
      </c>
      <c r="F2235" t="s">
        <v>840</v>
      </c>
      <c r="G2235" s="1">
        <v>831</v>
      </c>
      <c r="H2235" s="1">
        <v>60.23</v>
      </c>
      <c r="I2235" s="2">
        <v>50051.13</v>
      </c>
      <c r="J2235" s="3">
        <v>3.4742479999999999E-2</v>
      </c>
      <c r="K2235" s="4">
        <v>1440632.14</v>
      </c>
      <c r="L2235" s="5">
        <v>50001</v>
      </c>
      <c r="M2235" s="6">
        <v>28.812066560000002</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840</v>
      </c>
      <c r="U2235" t="s">
        <v>1256</v>
      </c>
      <c r="AG2235" s="18" t="s">
        <v>7257</v>
      </c>
    </row>
    <row r="2236" spans="1:33" x14ac:dyDescent="0.35">
      <c r="A2236" t="s">
        <v>4039</v>
      </c>
      <c r="B2236" t="s">
        <v>4602</v>
      </c>
      <c r="C2236" t="s">
        <v>4603</v>
      </c>
      <c r="D2236" t="s">
        <v>4604</v>
      </c>
      <c r="E2236" t="s">
        <v>4605</v>
      </c>
      <c r="F2236" t="s">
        <v>4606</v>
      </c>
      <c r="G2236" s="1">
        <v>36</v>
      </c>
      <c r="H2236" s="1">
        <v>198.31</v>
      </c>
      <c r="I2236" s="2">
        <v>7139.16</v>
      </c>
      <c r="J2236" s="3">
        <v>4.9555700000000003E-3</v>
      </c>
      <c r="K2236" s="4">
        <v>1440632.14</v>
      </c>
      <c r="L2236" s="5">
        <v>50001</v>
      </c>
      <c r="M2236" s="6">
        <v>28.812066560000002</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4606</v>
      </c>
      <c r="U2236" t="s">
        <v>1256</v>
      </c>
      <c r="AG2236" s="18" t="s">
        <v>7257</v>
      </c>
    </row>
    <row r="2237" spans="1:33" x14ac:dyDescent="0.35">
      <c r="A2237" t="s">
        <v>4039</v>
      </c>
      <c r="B2237" t="s">
        <v>4607</v>
      </c>
      <c r="C2237" t="s">
        <v>4608</v>
      </c>
      <c r="D2237" t="s">
        <v>4609</v>
      </c>
      <c r="E2237" t="s">
        <v>4610</v>
      </c>
      <c r="F2237" t="s">
        <v>4611</v>
      </c>
      <c r="G2237" s="1">
        <v>9</v>
      </c>
      <c r="H2237" s="1">
        <v>161.28</v>
      </c>
      <c r="I2237" s="2">
        <v>1451.52</v>
      </c>
      <c r="J2237" s="3">
        <v>1.00756E-3</v>
      </c>
      <c r="K2237" s="4">
        <v>1440632.14</v>
      </c>
      <c r="L2237" s="5">
        <v>50001</v>
      </c>
      <c r="M2237" s="6">
        <v>28.812066560000002</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4611</v>
      </c>
      <c r="U2237" t="s">
        <v>1256</v>
      </c>
      <c r="AG2237" s="18" t="s">
        <v>7257</v>
      </c>
    </row>
    <row r="2238" spans="1:33" x14ac:dyDescent="0.35">
      <c r="A2238" t="s">
        <v>4039</v>
      </c>
      <c r="B2238" t="s">
        <v>4612</v>
      </c>
      <c r="C2238" t="s">
        <v>4613</v>
      </c>
      <c r="D2238" t="s">
        <v>2166</v>
      </c>
      <c r="E2238" t="s">
        <v>2167</v>
      </c>
      <c r="F2238" t="s">
        <v>2168</v>
      </c>
      <c r="G2238" s="1">
        <v>11</v>
      </c>
      <c r="H2238" s="1">
        <v>230.49</v>
      </c>
      <c r="I2238" s="2">
        <v>2535.39</v>
      </c>
      <c r="J2238" s="3">
        <v>1.7599099999999999E-3</v>
      </c>
      <c r="K2238" s="4">
        <v>1440632.14</v>
      </c>
      <c r="L2238" s="5">
        <v>50001</v>
      </c>
      <c r="M2238" s="6">
        <v>28.812066560000002</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2168</v>
      </c>
      <c r="U2238" t="s">
        <v>1256</v>
      </c>
      <c r="AG2238" s="18" t="s">
        <v>7257</v>
      </c>
    </row>
    <row r="2239" spans="1:33" x14ac:dyDescent="0.35">
      <c r="A2239" t="s">
        <v>4039</v>
      </c>
      <c r="B2239" t="s">
        <v>4614</v>
      </c>
      <c r="C2239" t="s">
        <v>315</v>
      </c>
      <c r="D2239" t="s">
        <v>316</v>
      </c>
      <c r="E2239" t="s">
        <v>317</v>
      </c>
      <c r="F2239" t="s">
        <v>318</v>
      </c>
      <c r="G2239" s="1">
        <v>74</v>
      </c>
      <c r="H2239" s="1">
        <v>52.62</v>
      </c>
      <c r="I2239" s="2">
        <v>3893.88</v>
      </c>
      <c r="J2239" s="3">
        <v>2.7028999999999998E-3</v>
      </c>
      <c r="K2239" s="4">
        <v>1440632.14</v>
      </c>
      <c r="L2239" s="5">
        <v>50001</v>
      </c>
      <c r="M2239" s="6">
        <v>28.812066560000002</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318</v>
      </c>
      <c r="U2239" t="s">
        <v>1256</v>
      </c>
      <c r="AG2239" s="18" t="s">
        <v>7257</v>
      </c>
    </row>
    <row r="2240" spans="1:33" x14ac:dyDescent="0.35">
      <c r="A2240" t="s">
        <v>4039</v>
      </c>
      <c r="B2240" t="s">
        <v>4615</v>
      </c>
      <c r="C2240" t="s">
        <v>4616</v>
      </c>
      <c r="D2240" t="s">
        <v>4617</v>
      </c>
      <c r="E2240" t="s">
        <v>4618</v>
      </c>
      <c r="F2240" t="s">
        <v>4619</v>
      </c>
      <c r="G2240" s="1">
        <v>43</v>
      </c>
      <c r="H2240" s="1">
        <v>45.74</v>
      </c>
      <c r="I2240" s="2">
        <v>1966.82</v>
      </c>
      <c r="J2240" s="3">
        <v>1.3652499999999999E-3</v>
      </c>
      <c r="K2240" s="4">
        <v>1440632.14</v>
      </c>
      <c r="L2240" s="5">
        <v>50001</v>
      </c>
      <c r="M2240" s="6">
        <v>28.812066560000002</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4619</v>
      </c>
      <c r="U2240" t="s">
        <v>1256</v>
      </c>
      <c r="AG2240" s="18" t="s">
        <v>7257</v>
      </c>
    </row>
    <row r="2241" spans="1:33" x14ac:dyDescent="0.35">
      <c r="A2241" t="s">
        <v>4039</v>
      </c>
      <c r="B2241" t="s">
        <v>4620</v>
      </c>
      <c r="C2241" t="s">
        <v>4621</v>
      </c>
      <c r="D2241" t="s">
        <v>4622</v>
      </c>
      <c r="E2241" t="s">
        <v>4623</v>
      </c>
      <c r="F2241" t="s">
        <v>4624</v>
      </c>
      <c r="G2241" s="1">
        <v>75</v>
      </c>
      <c r="H2241" s="1">
        <v>55.28</v>
      </c>
      <c r="I2241" s="2">
        <v>4146</v>
      </c>
      <c r="J2241" s="3">
        <v>2.8779000000000001E-3</v>
      </c>
      <c r="K2241" s="4">
        <v>1440632.14</v>
      </c>
      <c r="L2241" s="5">
        <v>50001</v>
      </c>
      <c r="M2241" s="6">
        <v>28.812066560000002</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4624</v>
      </c>
      <c r="U2241" t="s">
        <v>1256</v>
      </c>
      <c r="AG2241" s="18" t="s">
        <v>7257</v>
      </c>
    </row>
    <row r="2242" spans="1:33" x14ac:dyDescent="0.35">
      <c r="A2242" t="s">
        <v>4039</v>
      </c>
      <c r="B2242" t="s">
        <v>4625</v>
      </c>
      <c r="C2242" t="s">
        <v>4626</v>
      </c>
      <c r="D2242" t="s">
        <v>2171</v>
      </c>
      <c r="E2242" t="s">
        <v>2172</v>
      </c>
      <c r="F2242" t="s">
        <v>2173</v>
      </c>
      <c r="G2242" s="1">
        <v>35</v>
      </c>
      <c r="H2242" s="1">
        <v>174.48</v>
      </c>
      <c r="I2242" s="2">
        <v>6106.8</v>
      </c>
      <c r="J2242" s="3">
        <v>4.2389699999999999E-3</v>
      </c>
      <c r="K2242" s="4">
        <v>1440632.14</v>
      </c>
      <c r="L2242" s="5">
        <v>50001</v>
      </c>
      <c r="M2242" s="6">
        <v>28.812066560000002</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2173</v>
      </c>
      <c r="U2242" t="s">
        <v>1256</v>
      </c>
      <c r="AG2242" s="18" t="s">
        <v>7257</v>
      </c>
    </row>
    <row r="2243" spans="1:33" x14ac:dyDescent="0.35">
      <c r="A2243" t="s">
        <v>4039</v>
      </c>
      <c r="B2243" t="s">
        <v>4627</v>
      </c>
      <c r="C2243" t="s">
        <v>4628</v>
      </c>
      <c r="D2243" t="s">
        <v>3302</v>
      </c>
      <c r="E2243" t="s">
        <v>3303</v>
      </c>
      <c r="F2243" t="s">
        <v>3304</v>
      </c>
      <c r="G2243" s="1">
        <v>61</v>
      </c>
      <c r="H2243" s="1">
        <v>30.59</v>
      </c>
      <c r="I2243" s="2">
        <v>1865.99</v>
      </c>
      <c r="J2243" s="3">
        <v>1.2952599999999999E-3</v>
      </c>
      <c r="K2243" s="4">
        <v>1440632.14</v>
      </c>
      <c r="L2243" s="5">
        <v>50001</v>
      </c>
      <c r="M2243" s="6">
        <v>28.812066560000002</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3304</v>
      </c>
      <c r="U2243" t="s">
        <v>1256</v>
      </c>
      <c r="AG2243" s="18" t="s">
        <v>7257</v>
      </c>
    </row>
    <row r="2244" spans="1:33" x14ac:dyDescent="0.35">
      <c r="A2244" t="s">
        <v>4039</v>
      </c>
      <c r="B2244" t="s">
        <v>4629</v>
      </c>
      <c r="C2244" t="s">
        <v>4630</v>
      </c>
      <c r="D2244" t="s">
        <v>4631</v>
      </c>
      <c r="E2244" t="s">
        <v>4632</v>
      </c>
      <c r="F2244" t="s">
        <v>4633</v>
      </c>
      <c r="G2244" s="1">
        <v>26</v>
      </c>
      <c r="H2244" s="1">
        <v>77.47</v>
      </c>
      <c r="I2244" s="2">
        <v>2014.22</v>
      </c>
      <c r="J2244" s="3">
        <v>1.3981499999999999E-3</v>
      </c>
      <c r="K2244" s="4">
        <v>1440632.14</v>
      </c>
      <c r="L2244" s="5">
        <v>50001</v>
      </c>
      <c r="M2244" s="6">
        <v>28.812066560000002</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4633</v>
      </c>
      <c r="U2244" t="s">
        <v>1256</v>
      </c>
      <c r="AG2244" s="18" t="s">
        <v>7257</v>
      </c>
    </row>
    <row r="2245" spans="1:33" x14ac:dyDescent="0.35">
      <c r="A2245" t="s">
        <v>4039</v>
      </c>
      <c r="B2245" t="s">
        <v>4634</v>
      </c>
      <c r="C2245" t="s">
        <v>4635</v>
      </c>
      <c r="D2245" t="s">
        <v>2176</v>
      </c>
      <c r="E2245" t="s">
        <v>2177</v>
      </c>
      <c r="F2245" t="s">
        <v>2178</v>
      </c>
      <c r="G2245" s="1">
        <v>75</v>
      </c>
      <c r="H2245" s="1">
        <v>138.4</v>
      </c>
      <c r="I2245" s="2">
        <v>10380</v>
      </c>
      <c r="J2245" s="3">
        <v>7.2051700000000003E-3</v>
      </c>
      <c r="K2245" s="4">
        <v>1440632.14</v>
      </c>
      <c r="L2245" s="5">
        <v>50001</v>
      </c>
      <c r="M2245" s="6">
        <v>28.812066560000002</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2178</v>
      </c>
      <c r="U2245" t="s">
        <v>1256</v>
      </c>
      <c r="AG2245" s="18" t="s">
        <v>7257</v>
      </c>
    </row>
    <row r="2246" spans="1:33" x14ac:dyDescent="0.35">
      <c r="A2246" t="s">
        <v>4039</v>
      </c>
      <c r="B2246" t="s">
        <v>4636</v>
      </c>
      <c r="C2246" t="s">
        <v>852</v>
      </c>
      <c r="D2246" t="s">
        <v>853</v>
      </c>
      <c r="E2246" t="s">
        <v>854</v>
      </c>
      <c r="F2246" t="s">
        <v>855</v>
      </c>
      <c r="G2246" s="1">
        <v>13</v>
      </c>
      <c r="H2246" s="1">
        <v>209.91</v>
      </c>
      <c r="I2246" s="2">
        <v>2728.83</v>
      </c>
      <c r="J2246" s="3">
        <v>1.89419E-3</v>
      </c>
      <c r="K2246" s="4">
        <v>1440632.14</v>
      </c>
      <c r="L2246" s="5">
        <v>50001</v>
      </c>
      <c r="M2246" s="6">
        <v>28.812066560000002</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855</v>
      </c>
      <c r="U2246" t="s">
        <v>1256</v>
      </c>
      <c r="AG2246" s="18" t="s">
        <v>7257</v>
      </c>
    </row>
    <row r="2247" spans="1:33" x14ac:dyDescent="0.35">
      <c r="A2247" t="s">
        <v>4039</v>
      </c>
      <c r="B2247" t="s">
        <v>4637</v>
      </c>
      <c r="C2247" t="s">
        <v>4638</v>
      </c>
      <c r="D2247" t="s">
        <v>3317</v>
      </c>
      <c r="E2247" t="s">
        <v>3318</v>
      </c>
      <c r="F2247" t="s">
        <v>3319</v>
      </c>
      <c r="G2247" s="1">
        <v>165</v>
      </c>
      <c r="H2247" s="1">
        <v>109.64</v>
      </c>
      <c r="I2247" s="2">
        <v>18090.599999999999</v>
      </c>
      <c r="J2247" s="3">
        <v>1.25574E-2</v>
      </c>
      <c r="K2247" s="4">
        <v>1440632.14</v>
      </c>
      <c r="L2247" s="5">
        <v>50001</v>
      </c>
      <c r="M2247" s="6">
        <v>28.812066560000002</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ref="S2247:S2310" si="34">IF(ISNUMBER(N2247),Q2247*N2247,IF(ISNUMBER(R2247),J2247*R2247," "))</f>
        <v xml:space="preserve"> </v>
      </c>
      <c r="T2247" t="s">
        <v>3319</v>
      </c>
      <c r="U2247" t="s">
        <v>1256</v>
      </c>
      <c r="AG2247" s="18" t="s">
        <v>7257</v>
      </c>
    </row>
    <row r="2248" spans="1:33" x14ac:dyDescent="0.35">
      <c r="A2248" t="s">
        <v>4039</v>
      </c>
      <c r="B2248" t="s">
        <v>4639</v>
      </c>
      <c r="C2248" t="s">
        <v>4640</v>
      </c>
      <c r="D2248" t="s">
        <v>4641</v>
      </c>
      <c r="E2248" t="s">
        <v>4642</v>
      </c>
      <c r="F2248" t="s">
        <v>4643</v>
      </c>
      <c r="G2248" s="1">
        <v>34</v>
      </c>
      <c r="H2248" s="1">
        <v>39.29</v>
      </c>
      <c r="I2248" s="2">
        <v>1335.86</v>
      </c>
      <c r="J2248" s="3">
        <v>9.2727E-4</v>
      </c>
      <c r="K2248" s="4">
        <v>1440632.14</v>
      </c>
      <c r="L2248" s="5">
        <v>50001</v>
      </c>
      <c r="M2248" s="6">
        <v>28.812066560000002</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4643</v>
      </c>
      <c r="U2248" t="s">
        <v>1256</v>
      </c>
      <c r="AG2248" s="18" t="s">
        <v>7257</v>
      </c>
    </row>
    <row r="2249" spans="1:33" x14ac:dyDescent="0.35">
      <c r="A2249" t="s">
        <v>4039</v>
      </c>
      <c r="B2249" t="s">
        <v>4644</v>
      </c>
      <c r="C2249" t="s">
        <v>4645</v>
      </c>
      <c r="D2249" t="s">
        <v>4646</v>
      </c>
      <c r="E2249" t="s">
        <v>4647</v>
      </c>
      <c r="F2249" t="s">
        <v>4648</v>
      </c>
      <c r="G2249" s="1">
        <v>6</v>
      </c>
      <c r="H2249" s="1">
        <v>81.27</v>
      </c>
      <c r="I2249" s="2">
        <v>487.62</v>
      </c>
      <c r="J2249" s="3">
        <v>3.3848E-4</v>
      </c>
      <c r="K2249" s="4">
        <v>1440632.14</v>
      </c>
      <c r="L2249" s="5">
        <v>50001</v>
      </c>
      <c r="M2249" s="6">
        <v>28.812066560000002</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4648</v>
      </c>
      <c r="U2249" t="s">
        <v>1256</v>
      </c>
      <c r="AG2249" s="18" t="s">
        <v>7257</v>
      </c>
    </row>
    <row r="2250" spans="1:33" x14ac:dyDescent="0.35">
      <c r="A2250" t="s">
        <v>4039</v>
      </c>
      <c r="B2250" t="s">
        <v>4649</v>
      </c>
      <c r="C2250" t="s">
        <v>4650</v>
      </c>
      <c r="D2250" t="s">
        <v>2187</v>
      </c>
      <c r="E2250" t="s">
        <v>2188</v>
      </c>
      <c r="F2250" t="s">
        <v>2189</v>
      </c>
      <c r="G2250" s="1">
        <v>37</v>
      </c>
      <c r="H2250" s="1">
        <v>89.6</v>
      </c>
      <c r="I2250" s="2">
        <v>3315.2</v>
      </c>
      <c r="J2250" s="3">
        <v>2.3012100000000001E-3</v>
      </c>
      <c r="K2250" s="4">
        <v>1440632.14</v>
      </c>
      <c r="L2250" s="5">
        <v>50001</v>
      </c>
      <c r="M2250" s="6">
        <v>28.812066560000002</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2189</v>
      </c>
      <c r="U2250" t="s">
        <v>1256</v>
      </c>
      <c r="AG2250" s="18" t="s">
        <v>7257</v>
      </c>
    </row>
    <row r="2251" spans="1:33" x14ac:dyDescent="0.35">
      <c r="A2251" t="s">
        <v>4039</v>
      </c>
      <c r="B2251" t="s">
        <v>4651</v>
      </c>
      <c r="C2251" t="s">
        <v>4652</v>
      </c>
      <c r="D2251" t="s">
        <v>4653</v>
      </c>
      <c r="E2251" t="s">
        <v>4654</v>
      </c>
      <c r="F2251" t="s">
        <v>4655</v>
      </c>
      <c r="G2251" s="1">
        <v>9</v>
      </c>
      <c r="H2251" s="1">
        <v>195.08</v>
      </c>
      <c r="I2251" s="2">
        <v>1755.72</v>
      </c>
      <c r="J2251" s="3">
        <v>1.21872E-3</v>
      </c>
      <c r="K2251" s="4">
        <v>1440632.14</v>
      </c>
      <c r="L2251" s="5">
        <v>50001</v>
      </c>
      <c r="M2251" s="6">
        <v>28.812066560000002</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4655</v>
      </c>
      <c r="U2251" t="s">
        <v>1256</v>
      </c>
      <c r="AG2251" s="18" t="s">
        <v>7257</v>
      </c>
    </row>
    <row r="2252" spans="1:33" x14ac:dyDescent="0.35">
      <c r="A2252" t="s">
        <v>4039</v>
      </c>
      <c r="B2252" t="s">
        <v>4656</v>
      </c>
      <c r="C2252" t="s">
        <v>4657</v>
      </c>
      <c r="D2252" t="s">
        <v>2192</v>
      </c>
      <c r="E2252" t="s">
        <v>2193</v>
      </c>
      <c r="F2252" t="s">
        <v>2194</v>
      </c>
      <c r="G2252" s="1">
        <v>64</v>
      </c>
      <c r="H2252" s="1">
        <v>51.3</v>
      </c>
      <c r="I2252" s="2">
        <v>3283.2</v>
      </c>
      <c r="J2252" s="3">
        <v>2.2790000000000002E-3</v>
      </c>
      <c r="K2252" s="4">
        <v>1440632.14</v>
      </c>
      <c r="L2252" s="5">
        <v>50001</v>
      </c>
      <c r="M2252" s="6">
        <v>28.812066560000002</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2194</v>
      </c>
      <c r="U2252" t="s">
        <v>1256</v>
      </c>
      <c r="AG2252" s="18" t="s">
        <v>7257</v>
      </c>
    </row>
    <row r="2253" spans="1:33" x14ac:dyDescent="0.35">
      <c r="A2253" t="s">
        <v>4039</v>
      </c>
      <c r="B2253" t="s">
        <v>4658</v>
      </c>
      <c r="C2253" t="s">
        <v>4659</v>
      </c>
      <c r="D2253" t="s">
        <v>2197</v>
      </c>
      <c r="E2253" t="s">
        <v>2198</v>
      </c>
      <c r="F2253" t="s">
        <v>2199</v>
      </c>
      <c r="G2253" s="1">
        <v>10</v>
      </c>
      <c r="H2253" s="1">
        <v>351.13</v>
      </c>
      <c r="I2253" s="2">
        <v>3511.3</v>
      </c>
      <c r="J2253" s="3">
        <v>2.4373300000000001E-3</v>
      </c>
      <c r="K2253" s="4">
        <v>1440632.14</v>
      </c>
      <c r="L2253" s="5">
        <v>50001</v>
      </c>
      <c r="M2253" s="6">
        <v>28.812066560000002</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2199</v>
      </c>
      <c r="U2253" t="s">
        <v>1256</v>
      </c>
      <c r="AG2253" s="18" t="s">
        <v>7257</v>
      </c>
    </row>
    <row r="2254" spans="1:33" x14ac:dyDescent="0.35">
      <c r="A2254" t="s">
        <v>4039</v>
      </c>
      <c r="B2254" t="s">
        <v>4660</v>
      </c>
      <c r="C2254" t="s">
        <v>4661</v>
      </c>
      <c r="D2254" t="s">
        <v>2207</v>
      </c>
      <c r="E2254" t="s">
        <v>2208</v>
      </c>
      <c r="F2254" t="s">
        <v>2209</v>
      </c>
      <c r="G2254" s="1">
        <v>56</v>
      </c>
      <c r="H2254" s="1">
        <v>142</v>
      </c>
      <c r="I2254" s="2">
        <v>7952</v>
      </c>
      <c r="J2254" s="3">
        <v>5.5198000000000001E-3</v>
      </c>
      <c r="K2254" s="4">
        <v>1440632.14</v>
      </c>
      <c r="L2254" s="5">
        <v>50001</v>
      </c>
      <c r="M2254" s="6">
        <v>28.812066560000002</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2209</v>
      </c>
      <c r="U2254" t="s">
        <v>1256</v>
      </c>
      <c r="AG2254" s="18" t="s">
        <v>7257</v>
      </c>
    </row>
    <row r="2255" spans="1:33" x14ac:dyDescent="0.35">
      <c r="A2255" t="s">
        <v>4039</v>
      </c>
      <c r="B2255" t="s">
        <v>4662</v>
      </c>
      <c r="C2255" t="s">
        <v>4663</v>
      </c>
      <c r="D2255" t="s">
        <v>4664</v>
      </c>
      <c r="E2255" t="s">
        <v>4665</v>
      </c>
      <c r="F2255" t="s">
        <v>4666</v>
      </c>
      <c r="G2255" s="1">
        <v>98</v>
      </c>
      <c r="H2255" s="1">
        <v>66.19</v>
      </c>
      <c r="I2255" s="2">
        <v>6486.62</v>
      </c>
      <c r="J2255" s="3">
        <v>4.5026199999999997E-3</v>
      </c>
      <c r="K2255" s="4">
        <v>1440632.14</v>
      </c>
      <c r="L2255" s="5">
        <v>50001</v>
      </c>
      <c r="M2255" s="6">
        <v>28.812066560000002</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4666</v>
      </c>
      <c r="U2255" t="s">
        <v>1256</v>
      </c>
      <c r="AG2255" s="18" t="s">
        <v>7257</v>
      </c>
    </row>
    <row r="2256" spans="1:33" x14ac:dyDescent="0.35">
      <c r="A2256" t="s">
        <v>4039</v>
      </c>
      <c r="B2256" t="s">
        <v>4667</v>
      </c>
      <c r="C2256" t="s">
        <v>872</v>
      </c>
      <c r="D2256" t="s">
        <v>873</v>
      </c>
      <c r="E2256" t="s">
        <v>874</v>
      </c>
      <c r="F2256" t="s">
        <v>875</v>
      </c>
      <c r="G2256" s="1">
        <v>17</v>
      </c>
      <c r="H2256" s="1">
        <v>237.42</v>
      </c>
      <c r="I2256" s="2">
        <v>4036.14</v>
      </c>
      <c r="J2256" s="3">
        <v>2.8016500000000001E-3</v>
      </c>
      <c r="K2256" s="4">
        <v>1440632.14</v>
      </c>
      <c r="L2256" s="5">
        <v>50001</v>
      </c>
      <c r="M2256" s="6">
        <v>28.812066560000002</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875</v>
      </c>
      <c r="U2256" t="s">
        <v>1256</v>
      </c>
      <c r="AG2256" s="18" t="s">
        <v>7257</v>
      </c>
    </row>
    <row r="2257" spans="1:33" x14ac:dyDescent="0.35">
      <c r="A2257" t="s">
        <v>4039</v>
      </c>
      <c r="B2257" t="s">
        <v>4668</v>
      </c>
      <c r="C2257" t="s">
        <v>4669</v>
      </c>
      <c r="D2257" t="s">
        <v>4670</v>
      </c>
      <c r="E2257" t="s">
        <v>4671</v>
      </c>
      <c r="F2257" t="s">
        <v>4672</v>
      </c>
      <c r="G2257" s="1">
        <v>30</v>
      </c>
      <c r="H2257" s="1">
        <v>93.65</v>
      </c>
      <c r="I2257" s="2">
        <v>2809.5</v>
      </c>
      <c r="J2257" s="3">
        <v>1.9501900000000001E-3</v>
      </c>
      <c r="K2257" s="4">
        <v>1440632.14</v>
      </c>
      <c r="L2257" s="5">
        <v>50001</v>
      </c>
      <c r="M2257" s="6">
        <v>28.812066560000002</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4672</v>
      </c>
      <c r="U2257" t="s">
        <v>1256</v>
      </c>
      <c r="AG2257" s="18" t="s">
        <v>7257</v>
      </c>
    </row>
    <row r="2258" spans="1:33" x14ac:dyDescent="0.35">
      <c r="A2258" t="s">
        <v>4039</v>
      </c>
      <c r="B2258" t="s">
        <v>4673</v>
      </c>
      <c r="C2258" t="s">
        <v>4674</v>
      </c>
      <c r="D2258" t="s">
        <v>3363</v>
      </c>
      <c r="E2258" t="s">
        <v>3364</v>
      </c>
      <c r="F2258" t="s">
        <v>3365</v>
      </c>
      <c r="G2258" s="1">
        <v>30</v>
      </c>
      <c r="H2258" s="1">
        <v>77.86</v>
      </c>
      <c r="I2258" s="2">
        <v>2335.8000000000002</v>
      </c>
      <c r="J2258" s="3">
        <v>1.62137E-3</v>
      </c>
      <c r="K2258" s="4">
        <v>1440632.14</v>
      </c>
      <c r="L2258" s="5">
        <v>50001</v>
      </c>
      <c r="M2258" s="6">
        <v>28.812066560000002</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3365</v>
      </c>
      <c r="U2258" t="s">
        <v>1256</v>
      </c>
      <c r="AG2258" s="18" t="s">
        <v>7257</v>
      </c>
    </row>
    <row r="2259" spans="1:33" x14ac:dyDescent="0.35">
      <c r="A2259" t="s">
        <v>4039</v>
      </c>
      <c r="B2259" t="s">
        <v>4675</v>
      </c>
      <c r="C2259" t="s">
        <v>882</v>
      </c>
      <c r="D2259" t="s">
        <v>883</v>
      </c>
      <c r="E2259" t="s">
        <v>884</v>
      </c>
      <c r="F2259" t="s">
        <v>885</v>
      </c>
      <c r="G2259" s="1">
        <v>12</v>
      </c>
      <c r="H2259" s="1">
        <v>385.29</v>
      </c>
      <c r="I2259" s="2">
        <v>4623.4799999999996</v>
      </c>
      <c r="J2259" s="3">
        <v>3.2093400000000002E-3</v>
      </c>
      <c r="K2259" s="4">
        <v>1440632.14</v>
      </c>
      <c r="L2259" s="5">
        <v>50001</v>
      </c>
      <c r="M2259" s="6">
        <v>28.812066560000002</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885</v>
      </c>
      <c r="U2259" t="s">
        <v>1256</v>
      </c>
      <c r="AG2259" s="18" t="s">
        <v>7257</v>
      </c>
    </row>
    <row r="2260" spans="1:33" x14ac:dyDescent="0.35">
      <c r="A2260" t="s">
        <v>4039</v>
      </c>
      <c r="B2260" t="s">
        <v>4676</v>
      </c>
      <c r="C2260" t="s">
        <v>4677</v>
      </c>
      <c r="D2260" t="s">
        <v>2259</v>
      </c>
      <c r="E2260" t="s">
        <v>2260</v>
      </c>
      <c r="F2260" t="s">
        <v>4678</v>
      </c>
      <c r="G2260" s="1">
        <v>22</v>
      </c>
      <c r="H2260" s="1">
        <v>100.39</v>
      </c>
      <c r="I2260" s="2">
        <v>2208.58</v>
      </c>
      <c r="J2260" s="3">
        <v>1.5330599999999999E-3</v>
      </c>
      <c r="K2260" s="4">
        <v>1440632.14</v>
      </c>
      <c r="L2260" s="5">
        <v>50001</v>
      </c>
      <c r="M2260" s="6">
        <v>28.812066560000002</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4678</v>
      </c>
      <c r="U2260" t="s">
        <v>1256</v>
      </c>
      <c r="AG2260" s="18" t="s">
        <v>7257</v>
      </c>
    </row>
    <row r="2261" spans="1:33" x14ac:dyDescent="0.35">
      <c r="A2261" t="s">
        <v>4039</v>
      </c>
      <c r="B2261" t="s">
        <v>4679</v>
      </c>
      <c r="C2261" t="s">
        <v>4680</v>
      </c>
      <c r="D2261" t="s">
        <v>2272</v>
      </c>
      <c r="E2261" t="s">
        <v>2273</v>
      </c>
      <c r="F2261" t="s">
        <v>2274</v>
      </c>
      <c r="G2261" s="1">
        <v>104</v>
      </c>
      <c r="H2261" s="1">
        <v>36.200000000000003</v>
      </c>
      <c r="I2261" s="2">
        <v>3764.8</v>
      </c>
      <c r="J2261" s="3">
        <v>2.6132999999999998E-3</v>
      </c>
      <c r="K2261" s="4">
        <v>1440632.14</v>
      </c>
      <c r="L2261" s="5">
        <v>50001</v>
      </c>
      <c r="M2261" s="6">
        <v>28.812066560000002</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2274</v>
      </c>
      <c r="U2261" t="s">
        <v>1256</v>
      </c>
      <c r="AG2261" s="18" t="s">
        <v>7257</v>
      </c>
    </row>
    <row r="2262" spans="1:33" x14ac:dyDescent="0.35">
      <c r="A2262" t="s">
        <v>4039</v>
      </c>
      <c r="B2262" t="s">
        <v>4681</v>
      </c>
      <c r="C2262" t="s">
        <v>4682</v>
      </c>
      <c r="D2262" t="s">
        <v>4683</v>
      </c>
      <c r="E2262" t="s">
        <v>4684</v>
      </c>
      <c r="F2262" t="s">
        <v>4685</v>
      </c>
      <c r="G2262" s="1">
        <v>11</v>
      </c>
      <c r="H2262" s="1">
        <v>187.28</v>
      </c>
      <c r="I2262" s="2">
        <v>2060.08</v>
      </c>
      <c r="J2262" s="3">
        <v>1.42998E-3</v>
      </c>
      <c r="K2262" s="4">
        <v>1440632.14</v>
      </c>
      <c r="L2262" s="5">
        <v>50001</v>
      </c>
      <c r="M2262" s="6">
        <v>28.812066560000002</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4685</v>
      </c>
      <c r="U2262" t="s">
        <v>1256</v>
      </c>
      <c r="AG2262" s="18" t="s">
        <v>7257</v>
      </c>
    </row>
    <row r="2263" spans="1:33" x14ac:dyDescent="0.35">
      <c r="A2263" t="s">
        <v>4039</v>
      </c>
      <c r="B2263" t="s">
        <v>4686</v>
      </c>
      <c r="C2263" t="s">
        <v>4687</v>
      </c>
      <c r="D2263" t="s">
        <v>4688</v>
      </c>
      <c r="E2263" t="s">
        <v>4689</v>
      </c>
      <c r="F2263" t="s">
        <v>4690</v>
      </c>
      <c r="G2263" s="1">
        <v>29</v>
      </c>
      <c r="H2263" s="1">
        <v>76.08</v>
      </c>
      <c r="I2263" s="2">
        <v>2206.3200000000002</v>
      </c>
      <c r="J2263" s="3">
        <v>1.5314899999999999E-3</v>
      </c>
      <c r="K2263" s="4">
        <v>1440632.14</v>
      </c>
      <c r="L2263" s="5">
        <v>50001</v>
      </c>
      <c r="M2263" s="6">
        <v>28.812066560000002</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4690</v>
      </c>
      <c r="U2263" t="s">
        <v>1256</v>
      </c>
      <c r="AG2263" s="18" t="s">
        <v>7257</v>
      </c>
    </row>
    <row r="2264" spans="1:33" x14ac:dyDescent="0.35">
      <c r="A2264" t="s">
        <v>4039</v>
      </c>
      <c r="B2264" t="s">
        <v>4691</v>
      </c>
      <c r="C2264" t="s">
        <v>4692</v>
      </c>
      <c r="D2264" t="s">
        <v>4693</v>
      </c>
      <c r="E2264" t="s">
        <v>4694</v>
      </c>
      <c r="F2264" t="s">
        <v>4695</v>
      </c>
      <c r="G2264" s="1">
        <v>19</v>
      </c>
      <c r="H2264" s="1">
        <v>275.10000000000002</v>
      </c>
      <c r="I2264" s="2">
        <v>5226.8999999999996</v>
      </c>
      <c r="J2264" s="3">
        <v>3.6281999999999998E-3</v>
      </c>
      <c r="K2264" s="4">
        <v>1440632.14</v>
      </c>
      <c r="L2264" s="5">
        <v>50001</v>
      </c>
      <c r="M2264" s="6">
        <v>28.812066560000002</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4695</v>
      </c>
      <c r="U2264" t="s">
        <v>1256</v>
      </c>
      <c r="AG2264" s="18" t="s">
        <v>7257</v>
      </c>
    </row>
    <row r="2265" spans="1:33" x14ac:dyDescent="0.35">
      <c r="A2265" t="s">
        <v>4039</v>
      </c>
      <c r="B2265" t="s">
        <v>4696</v>
      </c>
      <c r="C2265" t="s">
        <v>4697</v>
      </c>
      <c r="D2265" t="s">
        <v>4698</v>
      </c>
      <c r="E2265" t="s">
        <v>4699</v>
      </c>
      <c r="F2265" t="s">
        <v>4700</v>
      </c>
      <c r="G2265" s="1">
        <v>12</v>
      </c>
      <c r="H2265" s="1">
        <v>177.55</v>
      </c>
      <c r="I2265" s="2">
        <v>2130.6</v>
      </c>
      <c r="J2265" s="3">
        <v>1.47893E-3</v>
      </c>
      <c r="K2265" s="4">
        <v>1440632.14</v>
      </c>
      <c r="L2265" s="5">
        <v>50001</v>
      </c>
      <c r="M2265" s="6">
        <v>28.812066560000002</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4700</v>
      </c>
      <c r="U2265" t="s">
        <v>1256</v>
      </c>
      <c r="AG2265" s="18" t="s">
        <v>7257</v>
      </c>
    </row>
    <row r="2266" spans="1:33" x14ac:dyDescent="0.35">
      <c r="A2266" t="s">
        <v>4039</v>
      </c>
      <c r="B2266" t="s">
        <v>4701</v>
      </c>
      <c r="C2266" t="s">
        <v>4702</v>
      </c>
      <c r="D2266" t="s">
        <v>4703</v>
      </c>
      <c r="E2266" t="s">
        <v>4704</v>
      </c>
      <c r="F2266" t="s">
        <v>4705</v>
      </c>
      <c r="G2266" s="1">
        <v>12</v>
      </c>
      <c r="H2266" s="1">
        <v>263.95</v>
      </c>
      <c r="I2266" s="2">
        <v>3167.4</v>
      </c>
      <c r="J2266" s="3">
        <v>2.1986200000000001E-3</v>
      </c>
      <c r="K2266" s="4">
        <v>1440632.14</v>
      </c>
      <c r="L2266" s="5">
        <v>50001</v>
      </c>
      <c r="M2266" s="6">
        <v>28.812066560000002</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4705</v>
      </c>
      <c r="U2266" t="s">
        <v>1256</v>
      </c>
      <c r="AG2266" s="18" t="s">
        <v>7257</v>
      </c>
    </row>
    <row r="2267" spans="1:33" x14ac:dyDescent="0.35">
      <c r="A2267" t="s">
        <v>4039</v>
      </c>
      <c r="B2267" t="s">
        <v>4706</v>
      </c>
      <c r="C2267" t="s">
        <v>4707</v>
      </c>
      <c r="D2267" t="s">
        <v>2281</v>
      </c>
      <c r="E2267" t="s">
        <v>2282</v>
      </c>
      <c r="F2267" t="s">
        <v>2283</v>
      </c>
      <c r="G2267" s="1">
        <v>6</v>
      </c>
      <c r="H2267" s="1">
        <v>1900.54</v>
      </c>
      <c r="I2267" s="2">
        <v>11403.24</v>
      </c>
      <c r="J2267" s="3">
        <v>7.9154399999999993E-3</v>
      </c>
      <c r="K2267" s="4">
        <v>1440632.14</v>
      </c>
      <c r="L2267" s="5">
        <v>50001</v>
      </c>
      <c r="M2267" s="6">
        <v>28.812066560000002</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2283</v>
      </c>
      <c r="U2267" t="s">
        <v>1256</v>
      </c>
      <c r="AG2267" s="18" t="s">
        <v>7257</v>
      </c>
    </row>
    <row r="2268" spans="1:33" x14ac:dyDescent="0.35">
      <c r="A2268" t="s">
        <v>4039</v>
      </c>
      <c r="B2268" t="s">
        <v>4708</v>
      </c>
      <c r="C2268" t="s">
        <v>4709</v>
      </c>
      <c r="D2268" t="s">
        <v>4710</v>
      </c>
      <c r="E2268" t="s">
        <v>4711</v>
      </c>
      <c r="F2268" t="s">
        <v>4712</v>
      </c>
      <c r="G2268" s="1">
        <v>12</v>
      </c>
      <c r="H2268" s="1">
        <v>263.10000000000002</v>
      </c>
      <c r="I2268" s="2">
        <v>3157.2</v>
      </c>
      <c r="J2268" s="3">
        <v>2.1915400000000001E-3</v>
      </c>
      <c r="K2268" s="4">
        <v>1440632.14</v>
      </c>
      <c r="L2268" s="5">
        <v>50001</v>
      </c>
      <c r="M2268" s="6">
        <v>28.812066560000002</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4712</v>
      </c>
      <c r="U2268" t="s">
        <v>1256</v>
      </c>
      <c r="AG2268" s="18" t="s">
        <v>7257</v>
      </c>
    </row>
    <row r="2269" spans="1:33" x14ac:dyDescent="0.35">
      <c r="A2269" t="s">
        <v>4039</v>
      </c>
      <c r="B2269" t="s">
        <v>4713</v>
      </c>
      <c r="C2269" t="s">
        <v>4714</v>
      </c>
      <c r="D2269" t="s">
        <v>2308</v>
      </c>
      <c r="E2269" t="s">
        <v>2309</v>
      </c>
      <c r="F2269" t="s">
        <v>2310</v>
      </c>
      <c r="G2269" s="1">
        <v>159</v>
      </c>
      <c r="H2269" s="1">
        <v>94.23</v>
      </c>
      <c r="I2269" s="2">
        <v>14982.57</v>
      </c>
      <c r="J2269" s="3">
        <v>1.04E-2</v>
      </c>
      <c r="K2269" s="4">
        <v>1440632.14</v>
      </c>
      <c r="L2269" s="5">
        <v>50001</v>
      </c>
      <c r="M2269" s="6">
        <v>28.812066560000002</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2310</v>
      </c>
      <c r="U2269" t="s">
        <v>1256</v>
      </c>
      <c r="AG2269" s="18" t="s">
        <v>7257</v>
      </c>
    </row>
    <row r="2270" spans="1:33" x14ac:dyDescent="0.35">
      <c r="A2270" t="s">
        <v>4039</v>
      </c>
      <c r="B2270" t="s">
        <v>4715</v>
      </c>
      <c r="C2270" t="s">
        <v>4716</v>
      </c>
      <c r="D2270" t="s">
        <v>3454</v>
      </c>
      <c r="E2270" t="s">
        <v>3455</v>
      </c>
      <c r="F2270" t="s">
        <v>3456</v>
      </c>
      <c r="G2270" s="1">
        <v>29</v>
      </c>
      <c r="H2270" s="1">
        <v>200.91</v>
      </c>
      <c r="I2270" s="2">
        <v>5826.39</v>
      </c>
      <c r="J2270" s="3">
        <v>4.0443299999999996E-3</v>
      </c>
      <c r="K2270" s="4">
        <v>1440632.14</v>
      </c>
      <c r="L2270" s="5">
        <v>50001</v>
      </c>
      <c r="M2270" s="6">
        <v>28.812066560000002</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3456</v>
      </c>
      <c r="U2270" t="s">
        <v>1256</v>
      </c>
      <c r="AG2270" s="18" t="s">
        <v>7257</v>
      </c>
    </row>
    <row r="2271" spans="1:33" x14ac:dyDescent="0.35">
      <c r="A2271" t="s">
        <v>4039</v>
      </c>
      <c r="B2271" t="s">
        <v>4717</v>
      </c>
      <c r="C2271" t="s">
        <v>4718</v>
      </c>
      <c r="D2271" t="s">
        <v>4719</v>
      </c>
      <c r="E2271" t="s">
        <v>4720</v>
      </c>
      <c r="F2271" t="s">
        <v>4721</v>
      </c>
      <c r="G2271" s="1">
        <v>24</v>
      </c>
      <c r="H2271" s="1">
        <v>401.41</v>
      </c>
      <c r="I2271" s="2">
        <v>9633.84</v>
      </c>
      <c r="J2271" s="3">
        <v>6.6872299999999997E-3</v>
      </c>
      <c r="K2271" s="4">
        <v>1440632.14</v>
      </c>
      <c r="L2271" s="5">
        <v>50001</v>
      </c>
      <c r="M2271" s="6">
        <v>28.812066560000002</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4721</v>
      </c>
      <c r="U2271" t="s">
        <v>1256</v>
      </c>
      <c r="AG2271" s="18" t="s">
        <v>7257</v>
      </c>
    </row>
    <row r="2272" spans="1:33" x14ac:dyDescent="0.35">
      <c r="A2272" t="s">
        <v>4039</v>
      </c>
      <c r="B2272" t="s">
        <v>4722</v>
      </c>
      <c r="C2272" t="s">
        <v>4723</v>
      </c>
      <c r="D2272" t="s">
        <v>4724</v>
      </c>
      <c r="E2272" t="s">
        <v>4725</v>
      </c>
      <c r="F2272" t="s">
        <v>4726</v>
      </c>
      <c r="G2272" s="1">
        <v>46</v>
      </c>
      <c r="H2272" s="1">
        <v>36.659999999999997</v>
      </c>
      <c r="I2272" s="2">
        <v>1686.36</v>
      </c>
      <c r="J2272" s="3">
        <v>1.1705699999999999E-3</v>
      </c>
      <c r="K2272" s="4">
        <v>1440632.14</v>
      </c>
      <c r="L2272" s="5">
        <v>50001</v>
      </c>
      <c r="M2272" s="6">
        <v>28.812066560000002</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4726</v>
      </c>
      <c r="U2272" t="s">
        <v>1256</v>
      </c>
      <c r="AG2272" s="18" t="s">
        <v>7257</v>
      </c>
    </row>
    <row r="2273" spans="1:33" x14ac:dyDescent="0.35">
      <c r="A2273" t="s">
        <v>4039</v>
      </c>
      <c r="B2273" t="s">
        <v>4727</v>
      </c>
      <c r="C2273" t="s">
        <v>911</v>
      </c>
      <c r="D2273" t="s">
        <v>912</v>
      </c>
      <c r="E2273" t="s">
        <v>913</v>
      </c>
      <c r="F2273" t="s">
        <v>914</v>
      </c>
      <c r="G2273" s="1">
        <v>28</v>
      </c>
      <c r="H2273" s="1">
        <v>59.63</v>
      </c>
      <c r="I2273" s="2">
        <v>1669.64</v>
      </c>
      <c r="J2273" s="3">
        <v>1.1589599999999999E-3</v>
      </c>
      <c r="K2273" s="4">
        <v>1440632.14</v>
      </c>
      <c r="L2273" s="5">
        <v>50001</v>
      </c>
      <c r="M2273" s="6">
        <v>28.812066560000002</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914</v>
      </c>
      <c r="U2273" t="s">
        <v>1256</v>
      </c>
      <c r="AG2273" s="18" t="s">
        <v>7257</v>
      </c>
    </row>
    <row r="2274" spans="1:33" x14ac:dyDescent="0.35">
      <c r="A2274" t="s">
        <v>4039</v>
      </c>
      <c r="B2274" t="s">
        <v>4728</v>
      </c>
      <c r="C2274" t="s">
        <v>4729</v>
      </c>
      <c r="D2274" t="s">
        <v>4730</v>
      </c>
      <c r="E2274" t="s">
        <v>4731</v>
      </c>
      <c r="F2274" t="s">
        <v>4732</v>
      </c>
      <c r="G2274" s="1">
        <v>57</v>
      </c>
      <c r="H2274" s="1">
        <v>27.51</v>
      </c>
      <c r="I2274" s="2">
        <v>1568.07</v>
      </c>
      <c r="J2274" s="3">
        <v>1.0884600000000001E-3</v>
      </c>
      <c r="K2274" s="4">
        <v>1440632.14</v>
      </c>
      <c r="L2274" s="5">
        <v>50001</v>
      </c>
      <c r="M2274" s="6">
        <v>28.812066560000002</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4732</v>
      </c>
      <c r="U2274" t="s">
        <v>1256</v>
      </c>
      <c r="AG2274" s="18" t="s">
        <v>7257</v>
      </c>
    </row>
    <row r="2275" spans="1:33" x14ac:dyDescent="0.35">
      <c r="A2275" t="s">
        <v>4039</v>
      </c>
      <c r="B2275" t="s">
        <v>4733</v>
      </c>
      <c r="C2275" t="s">
        <v>4734</v>
      </c>
      <c r="D2275" t="s">
        <v>4735</v>
      </c>
      <c r="E2275" t="s">
        <v>4736</v>
      </c>
      <c r="F2275" t="s">
        <v>4737</v>
      </c>
      <c r="G2275" s="1">
        <v>36</v>
      </c>
      <c r="H2275" s="1">
        <v>63.02</v>
      </c>
      <c r="I2275" s="2">
        <v>2268.7199999999998</v>
      </c>
      <c r="J2275" s="3">
        <v>1.5748100000000001E-3</v>
      </c>
      <c r="K2275" s="4">
        <v>1440632.14</v>
      </c>
      <c r="L2275" s="5">
        <v>50001</v>
      </c>
      <c r="M2275" s="6">
        <v>28.812066560000002</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4737</v>
      </c>
      <c r="U2275" t="s">
        <v>1256</v>
      </c>
      <c r="AG2275" s="18" t="s">
        <v>7257</v>
      </c>
    </row>
    <row r="2276" spans="1:33" x14ac:dyDescent="0.35">
      <c r="A2276" t="s">
        <v>4039</v>
      </c>
      <c r="B2276" t="s">
        <v>4738</v>
      </c>
      <c r="C2276" t="s">
        <v>4739</v>
      </c>
      <c r="D2276" t="s">
        <v>2345</v>
      </c>
      <c r="E2276" t="s">
        <v>2346</v>
      </c>
      <c r="F2276" t="s">
        <v>2347</v>
      </c>
      <c r="G2276" s="1">
        <v>20</v>
      </c>
      <c r="H2276" s="1">
        <v>178.58</v>
      </c>
      <c r="I2276" s="2">
        <v>3571.6</v>
      </c>
      <c r="J2276" s="3">
        <v>2.47919E-3</v>
      </c>
      <c r="K2276" s="4">
        <v>1440632.14</v>
      </c>
      <c r="L2276" s="5">
        <v>50001</v>
      </c>
      <c r="M2276" s="6">
        <v>28.812066560000002</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2347</v>
      </c>
      <c r="U2276" t="s">
        <v>1256</v>
      </c>
      <c r="AG2276" s="18" t="s">
        <v>7257</v>
      </c>
    </row>
    <row r="2277" spans="1:33" x14ac:dyDescent="0.35">
      <c r="A2277" t="s">
        <v>4039</v>
      </c>
      <c r="B2277" t="s">
        <v>4740</v>
      </c>
      <c r="C2277" t="s">
        <v>4741</v>
      </c>
      <c r="D2277" t="s">
        <v>4742</v>
      </c>
      <c r="E2277" t="s">
        <v>4743</v>
      </c>
      <c r="F2277" t="s">
        <v>4744</v>
      </c>
      <c r="G2277" s="1">
        <v>4</v>
      </c>
      <c r="H2277" s="1">
        <v>1113.5999999999999</v>
      </c>
      <c r="I2277" s="2">
        <v>4454.3999999999996</v>
      </c>
      <c r="J2277" s="3">
        <v>3.0919799999999998E-3</v>
      </c>
      <c r="K2277" s="4">
        <v>1440632.14</v>
      </c>
      <c r="L2277" s="5">
        <v>50001</v>
      </c>
      <c r="M2277" s="6">
        <v>28.812066560000002</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4744</v>
      </c>
      <c r="U2277" t="s">
        <v>1256</v>
      </c>
      <c r="AG2277" s="18" t="s">
        <v>7257</v>
      </c>
    </row>
    <row r="2278" spans="1:33" x14ac:dyDescent="0.35">
      <c r="A2278" t="s">
        <v>4039</v>
      </c>
      <c r="B2278" t="s">
        <v>4745</v>
      </c>
      <c r="C2278" t="s">
        <v>916</v>
      </c>
      <c r="D2278" t="s">
        <v>917</v>
      </c>
      <c r="E2278" t="s">
        <v>918</v>
      </c>
      <c r="F2278" t="s">
        <v>919</v>
      </c>
      <c r="G2278" s="1">
        <v>49</v>
      </c>
      <c r="H2278" s="1">
        <v>409.38</v>
      </c>
      <c r="I2278" s="2">
        <v>20059.62</v>
      </c>
      <c r="J2278" s="3">
        <v>1.392418E-2</v>
      </c>
      <c r="K2278" s="4">
        <v>1440632.14</v>
      </c>
      <c r="L2278" s="5">
        <v>50001</v>
      </c>
      <c r="M2278" s="6">
        <v>28.812066560000002</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919</v>
      </c>
      <c r="U2278" t="s">
        <v>1256</v>
      </c>
      <c r="AG2278" s="18" t="s">
        <v>7257</v>
      </c>
    </row>
    <row r="2279" spans="1:33" x14ac:dyDescent="0.35">
      <c r="A2279" t="s">
        <v>4039</v>
      </c>
      <c r="B2279" t="s">
        <v>4746</v>
      </c>
      <c r="C2279" t="s">
        <v>4747</v>
      </c>
      <c r="D2279" t="s">
        <v>4748</v>
      </c>
      <c r="E2279" t="s">
        <v>4749</v>
      </c>
      <c r="F2279" t="s">
        <v>4750</v>
      </c>
      <c r="G2279" s="1">
        <v>15</v>
      </c>
      <c r="H2279" s="1">
        <v>111.93</v>
      </c>
      <c r="I2279" s="2">
        <v>1678.95</v>
      </c>
      <c r="J2279" s="3">
        <v>1.1654300000000001E-3</v>
      </c>
      <c r="K2279" s="4">
        <v>1440632.14</v>
      </c>
      <c r="L2279" s="5">
        <v>50001</v>
      </c>
      <c r="M2279" s="6">
        <v>28.812066560000002</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4750</v>
      </c>
      <c r="U2279" t="s">
        <v>1256</v>
      </c>
      <c r="AG2279" s="18" t="s">
        <v>7257</v>
      </c>
    </row>
    <row r="2280" spans="1:33" x14ac:dyDescent="0.35">
      <c r="A2280" t="s">
        <v>4039</v>
      </c>
      <c r="B2280" t="s">
        <v>4751</v>
      </c>
      <c r="C2280" t="s">
        <v>4752</v>
      </c>
      <c r="D2280" t="s">
        <v>3486</v>
      </c>
      <c r="E2280" t="s">
        <v>3487</v>
      </c>
      <c r="F2280" t="s">
        <v>3488</v>
      </c>
      <c r="G2280" s="1">
        <v>52</v>
      </c>
      <c r="H2280" s="1">
        <v>222.58</v>
      </c>
      <c r="I2280" s="2">
        <v>11574.16</v>
      </c>
      <c r="J2280" s="3">
        <v>8.0340800000000007E-3</v>
      </c>
      <c r="K2280" s="4">
        <v>1440632.14</v>
      </c>
      <c r="L2280" s="5">
        <v>50001</v>
      </c>
      <c r="M2280" s="6">
        <v>28.812066560000002</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3488</v>
      </c>
      <c r="U2280" t="s">
        <v>1256</v>
      </c>
      <c r="AG2280" s="18" t="s">
        <v>7257</v>
      </c>
    </row>
    <row r="2281" spans="1:33" x14ac:dyDescent="0.35">
      <c r="A2281" t="s">
        <v>4039</v>
      </c>
      <c r="B2281" t="s">
        <v>4753</v>
      </c>
      <c r="C2281" t="s">
        <v>4754</v>
      </c>
      <c r="D2281" t="s">
        <v>4755</v>
      </c>
      <c r="E2281" t="s">
        <v>4756</v>
      </c>
      <c r="F2281" t="s">
        <v>4757</v>
      </c>
      <c r="G2281" s="1">
        <v>206</v>
      </c>
      <c r="H2281" s="1">
        <v>32.51</v>
      </c>
      <c r="I2281" s="2">
        <v>6697.06</v>
      </c>
      <c r="J2281" s="3">
        <v>4.6487000000000004E-3</v>
      </c>
      <c r="K2281" s="4">
        <v>1440632.14</v>
      </c>
      <c r="L2281" s="5">
        <v>50001</v>
      </c>
      <c r="M2281" s="6">
        <v>28.812066560000002</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4757</v>
      </c>
      <c r="U2281" t="s">
        <v>1256</v>
      </c>
      <c r="AG2281" s="18" t="s">
        <v>7257</v>
      </c>
    </row>
    <row r="2282" spans="1:33" x14ac:dyDescent="0.35">
      <c r="A2282" t="s">
        <v>4039</v>
      </c>
      <c r="B2282" t="s">
        <v>4758</v>
      </c>
      <c r="C2282" t="s">
        <v>4759</v>
      </c>
      <c r="D2282" t="s">
        <v>4760</v>
      </c>
      <c r="E2282" t="s">
        <v>4761</v>
      </c>
      <c r="F2282" t="s">
        <v>4762</v>
      </c>
      <c r="G2282" s="1">
        <v>42</v>
      </c>
      <c r="H2282" s="1">
        <v>73.22</v>
      </c>
      <c r="I2282" s="2">
        <v>3075.24</v>
      </c>
      <c r="J2282" s="3">
        <v>2.1346500000000001E-3</v>
      </c>
      <c r="K2282" s="4">
        <v>1440632.14</v>
      </c>
      <c r="L2282" s="5">
        <v>50001</v>
      </c>
      <c r="M2282" s="6">
        <v>28.812066560000002</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4762</v>
      </c>
      <c r="U2282" t="s">
        <v>1256</v>
      </c>
      <c r="AG2282" s="18" t="s">
        <v>7257</v>
      </c>
    </row>
    <row r="2283" spans="1:33" x14ac:dyDescent="0.35">
      <c r="A2283" t="s">
        <v>4039</v>
      </c>
      <c r="B2283" t="s">
        <v>4763</v>
      </c>
      <c r="C2283" t="s">
        <v>926</v>
      </c>
      <c r="D2283" t="s">
        <v>927</v>
      </c>
      <c r="E2283" t="s">
        <v>928</v>
      </c>
      <c r="F2283" t="s">
        <v>929</v>
      </c>
      <c r="G2283" s="1">
        <v>10</v>
      </c>
      <c r="H2283" s="1">
        <v>152.87</v>
      </c>
      <c r="I2283" s="2">
        <v>1528.7</v>
      </c>
      <c r="J2283" s="3">
        <v>1.06113E-3</v>
      </c>
      <c r="K2283" s="4">
        <v>1440632.14</v>
      </c>
      <c r="L2283" s="5">
        <v>50001</v>
      </c>
      <c r="M2283" s="6">
        <v>28.812066560000002</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929</v>
      </c>
      <c r="U2283" t="s">
        <v>1256</v>
      </c>
      <c r="AG2283" s="18" t="s">
        <v>7257</v>
      </c>
    </row>
    <row r="2284" spans="1:33" x14ac:dyDescent="0.35">
      <c r="A2284" t="s">
        <v>4039</v>
      </c>
      <c r="B2284" t="s">
        <v>4764</v>
      </c>
      <c r="C2284" t="s">
        <v>4765</v>
      </c>
      <c r="D2284" t="s">
        <v>2382</v>
      </c>
      <c r="E2284" t="s">
        <v>2383</v>
      </c>
      <c r="F2284" t="s">
        <v>2384</v>
      </c>
      <c r="G2284" s="1">
        <v>11</v>
      </c>
      <c r="H2284" s="1">
        <v>704.44</v>
      </c>
      <c r="I2284" s="2">
        <v>7748.84</v>
      </c>
      <c r="J2284" s="3">
        <v>5.3787799999999997E-3</v>
      </c>
      <c r="K2284" s="4">
        <v>1440632.14</v>
      </c>
      <c r="L2284" s="5">
        <v>50001</v>
      </c>
      <c r="M2284" s="6">
        <v>28.812066560000002</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2384</v>
      </c>
      <c r="U2284" t="s">
        <v>1256</v>
      </c>
      <c r="AG2284" s="18" t="s">
        <v>7257</v>
      </c>
    </row>
    <row r="2285" spans="1:33" x14ac:dyDescent="0.35">
      <c r="A2285" t="s">
        <v>4039</v>
      </c>
      <c r="B2285" t="s">
        <v>4766</v>
      </c>
      <c r="C2285" t="s">
        <v>4767</v>
      </c>
      <c r="D2285" t="s">
        <v>4768</v>
      </c>
      <c r="E2285" t="s">
        <v>4769</v>
      </c>
      <c r="F2285" t="s">
        <v>4770</v>
      </c>
      <c r="G2285" s="1">
        <v>7</v>
      </c>
      <c r="H2285" s="1">
        <v>282.63</v>
      </c>
      <c r="I2285" s="2">
        <v>1978.41</v>
      </c>
      <c r="J2285" s="3">
        <v>1.3732900000000001E-3</v>
      </c>
      <c r="K2285" s="4">
        <v>1440632.14</v>
      </c>
      <c r="L2285" s="5">
        <v>50001</v>
      </c>
      <c r="M2285" s="6">
        <v>28.812066560000002</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4770</v>
      </c>
      <c r="U2285" t="s">
        <v>1256</v>
      </c>
      <c r="AG2285" s="18" t="s">
        <v>7257</v>
      </c>
    </row>
    <row r="2286" spans="1:33" x14ac:dyDescent="0.35">
      <c r="A2286" t="s">
        <v>4039</v>
      </c>
      <c r="B2286" t="s">
        <v>4771</v>
      </c>
      <c r="C2286" t="s">
        <v>4772</v>
      </c>
      <c r="D2286" t="s">
        <v>3496</v>
      </c>
      <c r="E2286" t="s">
        <v>3497</v>
      </c>
      <c r="F2286" t="s">
        <v>3498</v>
      </c>
      <c r="G2286" s="1">
        <v>191</v>
      </c>
      <c r="H2286" s="1">
        <v>224.79</v>
      </c>
      <c r="I2286" s="2">
        <v>42934.89</v>
      </c>
      <c r="J2286" s="3">
        <v>2.9802809999999999E-2</v>
      </c>
      <c r="K2286" s="4">
        <v>1440632.14</v>
      </c>
      <c r="L2286" s="5">
        <v>50001</v>
      </c>
      <c r="M2286" s="6">
        <v>28.812066560000002</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3498</v>
      </c>
      <c r="U2286" t="s">
        <v>1256</v>
      </c>
      <c r="AG2286" s="18" t="s">
        <v>7257</v>
      </c>
    </row>
    <row r="2287" spans="1:33" x14ac:dyDescent="0.35">
      <c r="A2287" t="s">
        <v>4039</v>
      </c>
      <c r="B2287" t="s">
        <v>4773</v>
      </c>
      <c r="C2287" t="s">
        <v>936</v>
      </c>
      <c r="D2287" t="s">
        <v>937</v>
      </c>
      <c r="E2287" t="s">
        <v>938</v>
      </c>
      <c r="F2287" t="s">
        <v>939</v>
      </c>
      <c r="G2287" s="1">
        <v>28</v>
      </c>
      <c r="H2287" s="1">
        <v>419.26</v>
      </c>
      <c r="I2287" s="2">
        <v>11739.28</v>
      </c>
      <c r="J2287" s="3">
        <v>8.1487E-3</v>
      </c>
      <c r="K2287" s="4">
        <v>1440632.14</v>
      </c>
      <c r="L2287" s="5">
        <v>50001</v>
      </c>
      <c r="M2287" s="6">
        <v>28.812066560000002</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939</v>
      </c>
      <c r="U2287" t="s">
        <v>1256</v>
      </c>
      <c r="AG2287" s="18" t="s">
        <v>7257</v>
      </c>
    </row>
    <row r="2288" spans="1:33" x14ac:dyDescent="0.35">
      <c r="A2288" t="s">
        <v>4039</v>
      </c>
      <c r="B2288" t="s">
        <v>4774</v>
      </c>
      <c r="C2288" t="s">
        <v>4775</v>
      </c>
      <c r="D2288" t="s">
        <v>4776</v>
      </c>
      <c r="E2288" t="s">
        <v>4777</v>
      </c>
      <c r="F2288" t="s">
        <v>4778</v>
      </c>
      <c r="G2288" s="1">
        <v>14</v>
      </c>
      <c r="H2288" s="1">
        <v>136.66999999999999</v>
      </c>
      <c r="I2288" s="2">
        <v>1913.38</v>
      </c>
      <c r="J2288" s="3">
        <v>1.3281499999999999E-3</v>
      </c>
      <c r="K2288" s="4">
        <v>1440632.14</v>
      </c>
      <c r="L2288" s="5">
        <v>50001</v>
      </c>
      <c r="M2288" s="6">
        <v>28.812066560000002</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4778</v>
      </c>
      <c r="U2288" t="s">
        <v>1256</v>
      </c>
      <c r="AG2288" s="18" t="s">
        <v>7257</v>
      </c>
    </row>
    <row r="2289" spans="1:33" x14ac:dyDescent="0.35">
      <c r="A2289" t="s">
        <v>4039</v>
      </c>
      <c r="B2289" t="s">
        <v>4779</v>
      </c>
      <c r="C2289" t="s">
        <v>4780</v>
      </c>
      <c r="D2289" t="s">
        <v>4781</v>
      </c>
      <c r="E2289" t="s">
        <v>4782</v>
      </c>
      <c r="F2289" t="s">
        <v>4783</v>
      </c>
      <c r="G2289" s="1">
        <v>73</v>
      </c>
      <c r="H2289" s="1">
        <v>71.930000000000007</v>
      </c>
      <c r="I2289" s="2">
        <v>5250.89</v>
      </c>
      <c r="J2289" s="3">
        <v>3.6448499999999998E-3</v>
      </c>
      <c r="K2289" s="4">
        <v>1440632.14</v>
      </c>
      <c r="L2289" s="5">
        <v>50001</v>
      </c>
      <c r="M2289" s="6">
        <v>28.812066560000002</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4783</v>
      </c>
      <c r="U2289" t="s">
        <v>1256</v>
      </c>
      <c r="AG2289" s="18" t="s">
        <v>7257</v>
      </c>
    </row>
    <row r="2290" spans="1:33" x14ac:dyDescent="0.35">
      <c r="A2290" t="s">
        <v>4039</v>
      </c>
      <c r="B2290" t="s">
        <v>4784</v>
      </c>
      <c r="C2290" t="s">
        <v>4785</v>
      </c>
      <c r="D2290" t="s">
        <v>4786</v>
      </c>
      <c r="E2290" t="s">
        <v>4787</v>
      </c>
      <c r="F2290" t="s">
        <v>4788</v>
      </c>
      <c r="G2290" s="1">
        <v>66</v>
      </c>
      <c r="H2290" s="1">
        <v>72.510000000000005</v>
      </c>
      <c r="I2290" s="2">
        <v>4785.66</v>
      </c>
      <c r="J2290" s="3">
        <v>3.3219199999999999E-3</v>
      </c>
      <c r="K2290" s="4">
        <v>1440632.14</v>
      </c>
      <c r="L2290" s="5">
        <v>50001</v>
      </c>
      <c r="M2290" s="6">
        <v>28.812066560000002</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4788</v>
      </c>
      <c r="U2290" t="s">
        <v>1256</v>
      </c>
      <c r="AG2290" s="18" t="s">
        <v>7257</v>
      </c>
    </row>
    <row r="2291" spans="1:33" x14ac:dyDescent="0.35">
      <c r="A2291" t="s">
        <v>4039</v>
      </c>
      <c r="B2291" t="s">
        <v>4789</v>
      </c>
      <c r="C2291" t="s">
        <v>4790</v>
      </c>
      <c r="D2291" t="s">
        <v>2401</v>
      </c>
      <c r="E2291" t="s">
        <v>2402</v>
      </c>
      <c r="F2291" t="s">
        <v>2403</v>
      </c>
      <c r="G2291" s="1">
        <v>11</v>
      </c>
      <c r="H2291" s="1">
        <v>177.68</v>
      </c>
      <c r="I2291" s="2">
        <v>1954.48</v>
      </c>
      <c r="J2291" s="3">
        <v>1.3566800000000001E-3</v>
      </c>
      <c r="K2291" s="4">
        <v>1440632.14</v>
      </c>
      <c r="L2291" s="5">
        <v>50001</v>
      </c>
      <c r="M2291" s="6">
        <v>28.812066560000002</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2403</v>
      </c>
      <c r="U2291" t="s">
        <v>1256</v>
      </c>
      <c r="AG2291" s="18" t="s">
        <v>7257</v>
      </c>
    </row>
    <row r="2292" spans="1:33" x14ac:dyDescent="0.35">
      <c r="A2292" t="s">
        <v>4039</v>
      </c>
      <c r="B2292" t="s">
        <v>4791</v>
      </c>
      <c r="C2292" t="s">
        <v>946</v>
      </c>
      <c r="D2292" t="s">
        <v>947</v>
      </c>
      <c r="E2292" t="s">
        <v>948</v>
      </c>
      <c r="F2292" t="s">
        <v>949</v>
      </c>
      <c r="G2292" s="1">
        <v>56</v>
      </c>
      <c r="H2292" s="1">
        <v>604.13</v>
      </c>
      <c r="I2292" s="2">
        <v>33831.279999999999</v>
      </c>
      <c r="J2292" s="3">
        <v>2.348364E-2</v>
      </c>
      <c r="K2292" s="4">
        <v>1440632.14</v>
      </c>
      <c r="L2292" s="5">
        <v>50001</v>
      </c>
      <c r="M2292" s="6">
        <v>28.812066560000002</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949</v>
      </c>
      <c r="U2292" t="s">
        <v>1256</v>
      </c>
      <c r="AG2292" s="18" t="s">
        <v>7257</v>
      </c>
    </row>
    <row r="2293" spans="1:33" x14ac:dyDescent="0.35">
      <c r="A2293" t="s">
        <v>4039</v>
      </c>
      <c r="B2293" t="s">
        <v>4792</v>
      </c>
      <c r="C2293" t="s">
        <v>4793</v>
      </c>
      <c r="D2293" t="s">
        <v>4794</v>
      </c>
      <c r="E2293" t="s">
        <v>4795</v>
      </c>
      <c r="F2293" t="s">
        <v>4796</v>
      </c>
      <c r="G2293" s="1">
        <v>55</v>
      </c>
      <c r="H2293" s="1">
        <v>31.43</v>
      </c>
      <c r="I2293" s="2">
        <v>1728.65</v>
      </c>
      <c r="J2293" s="3">
        <v>1.1999199999999999E-3</v>
      </c>
      <c r="K2293" s="4">
        <v>1440632.14</v>
      </c>
      <c r="L2293" s="5">
        <v>50001</v>
      </c>
      <c r="M2293" s="6">
        <v>28.812066560000002</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4796</v>
      </c>
      <c r="U2293" t="s">
        <v>1256</v>
      </c>
      <c r="AG2293" s="18" t="s">
        <v>7257</v>
      </c>
    </row>
    <row r="2294" spans="1:33" x14ac:dyDescent="0.35">
      <c r="A2294" t="s">
        <v>4039</v>
      </c>
      <c r="B2294" t="s">
        <v>4797</v>
      </c>
      <c r="C2294" t="s">
        <v>4798</v>
      </c>
      <c r="D2294" t="s">
        <v>2411</v>
      </c>
      <c r="E2294" t="s">
        <v>2412</v>
      </c>
      <c r="F2294" t="s">
        <v>2413</v>
      </c>
      <c r="G2294" s="1">
        <v>139</v>
      </c>
      <c r="H2294" s="1">
        <v>46.87</v>
      </c>
      <c r="I2294" s="2">
        <v>6514.93</v>
      </c>
      <c r="J2294" s="3">
        <v>4.5222700000000001E-3</v>
      </c>
      <c r="K2294" s="4">
        <v>1440632.14</v>
      </c>
      <c r="L2294" s="5">
        <v>50001</v>
      </c>
      <c r="M2294" s="6">
        <v>28.812066560000002</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2413</v>
      </c>
      <c r="U2294" t="s">
        <v>1256</v>
      </c>
      <c r="AG2294" s="18" t="s">
        <v>7257</v>
      </c>
    </row>
    <row r="2295" spans="1:33" x14ac:dyDescent="0.35">
      <c r="A2295" t="s">
        <v>4039</v>
      </c>
      <c r="B2295" t="s">
        <v>4799</v>
      </c>
      <c r="C2295" t="s">
        <v>4800</v>
      </c>
      <c r="D2295" t="s">
        <v>4801</v>
      </c>
      <c r="E2295" t="s">
        <v>4802</v>
      </c>
      <c r="F2295" t="s">
        <v>4803</v>
      </c>
      <c r="G2295" s="1">
        <v>7</v>
      </c>
      <c r="H2295" s="1">
        <v>515.70000000000005</v>
      </c>
      <c r="I2295" s="2">
        <v>3609.9</v>
      </c>
      <c r="J2295" s="3">
        <v>2.50577E-3</v>
      </c>
      <c r="K2295" s="4">
        <v>1440632.14</v>
      </c>
      <c r="L2295" s="5">
        <v>50001</v>
      </c>
      <c r="M2295" s="6">
        <v>28.812066560000002</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4803</v>
      </c>
      <c r="U2295" t="s">
        <v>1256</v>
      </c>
      <c r="AG2295" s="18" t="s">
        <v>7257</v>
      </c>
    </row>
    <row r="2296" spans="1:33" x14ac:dyDescent="0.35">
      <c r="A2296" t="s">
        <v>4039</v>
      </c>
      <c r="B2296" t="s">
        <v>4804</v>
      </c>
      <c r="C2296" t="s">
        <v>4805</v>
      </c>
      <c r="D2296" t="s">
        <v>4806</v>
      </c>
      <c r="E2296" t="s">
        <v>4807</v>
      </c>
      <c r="F2296" t="s">
        <v>4808</v>
      </c>
      <c r="G2296" s="1">
        <v>38</v>
      </c>
      <c r="H2296" s="1">
        <v>126.2</v>
      </c>
      <c r="I2296" s="2">
        <v>4795.6000000000004</v>
      </c>
      <c r="J2296" s="3">
        <v>3.3288200000000001E-3</v>
      </c>
      <c r="K2296" s="4">
        <v>1440632.14</v>
      </c>
      <c r="L2296" s="5">
        <v>50001</v>
      </c>
      <c r="M2296" s="6">
        <v>28.812066560000002</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4808</v>
      </c>
      <c r="U2296" t="s">
        <v>1256</v>
      </c>
      <c r="AG2296" s="18" t="s">
        <v>7257</v>
      </c>
    </row>
    <row r="2297" spans="1:33" x14ac:dyDescent="0.35">
      <c r="A2297" t="s">
        <v>4039</v>
      </c>
      <c r="B2297" t="s">
        <v>4809</v>
      </c>
      <c r="C2297" t="s">
        <v>4810</v>
      </c>
      <c r="D2297" t="s">
        <v>4811</v>
      </c>
      <c r="E2297" t="s">
        <v>4812</v>
      </c>
      <c r="F2297" t="s">
        <v>4813</v>
      </c>
      <c r="G2297" s="1">
        <v>24</v>
      </c>
      <c r="H2297" s="1">
        <v>256.38</v>
      </c>
      <c r="I2297" s="2">
        <v>6153.12</v>
      </c>
      <c r="J2297" s="3">
        <v>4.2711299999999997E-3</v>
      </c>
      <c r="K2297" s="4">
        <v>1440632.14</v>
      </c>
      <c r="L2297" s="5">
        <v>50001</v>
      </c>
      <c r="M2297" s="6">
        <v>28.812066560000002</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4813</v>
      </c>
      <c r="U2297" t="s">
        <v>1256</v>
      </c>
      <c r="AG2297" s="18" t="s">
        <v>7257</v>
      </c>
    </row>
    <row r="2298" spans="1:33" x14ac:dyDescent="0.35">
      <c r="A2298" t="s">
        <v>4039</v>
      </c>
      <c r="B2298" t="s">
        <v>4814</v>
      </c>
      <c r="C2298" t="s">
        <v>4815</v>
      </c>
      <c r="D2298" t="s">
        <v>3524</v>
      </c>
      <c r="E2298" t="s">
        <v>3525</v>
      </c>
      <c r="F2298" t="s">
        <v>4816</v>
      </c>
      <c r="G2298" s="1">
        <v>55</v>
      </c>
      <c r="H2298" s="1">
        <v>81.14</v>
      </c>
      <c r="I2298" s="2">
        <v>4462.7</v>
      </c>
      <c r="J2298" s="3">
        <v>3.0977399999999999E-3</v>
      </c>
      <c r="K2298" s="4">
        <v>1440632.14</v>
      </c>
      <c r="L2298" s="5">
        <v>50001</v>
      </c>
      <c r="M2298" s="6">
        <v>28.812066560000002</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4816</v>
      </c>
      <c r="U2298" t="s">
        <v>1256</v>
      </c>
      <c r="AG2298" s="18" t="s">
        <v>7257</v>
      </c>
    </row>
    <row r="2299" spans="1:33" x14ac:dyDescent="0.35">
      <c r="A2299" t="s">
        <v>4039</v>
      </c>
      <c r="B2299" t="s">
        <v>4817</v>
      </c>
      <c r="C2299" t="s">
        <v>4818</v>
      </c>
      <c r="D2299" t="s">
        <v>4819</v>
      </c>
      <c r="E2299" t="s">
        <v>4820</v>
      </c>
      <c r="F2299" t="s">
        <v>4821</v>
      </c>
      <c r="G2299" s="1">
        <v>67</v>
      </c>
      <c r="H2299" s="1">
        <v>38.43</v>
      </c>
      <c r="I2299" s="2">
        <v>2574.81</v>
      </c>
      <c r="J2299" s="3">
        <v>1.78728E-3</v>
      </c>
      <c r="K2299" s="4">
        <v>1440632.14</v>
      </c>
      <c r="L2299" s="5">
        <v>50001</v>
      </c>
      <c r="M2299" s="6">
        <v>28.812066560000002</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4821</v>
      </c>
      <c r="U2299" t="s">
        <v>1256</v>
      </c>
      <c r="AG2299" s="18" t="s">
        <v>7257</v>
      </c>
    </row>
    <row r="2300" spans="1:33" x14ac:dyDescent="0.35">
      <c r="A2300" t="s">
        <v>4039</v>
      </c>
      <c r="B2300" t="s">
        <v>4822</v>
      </c>
      <c r="C2300" t="s">
        <v>429</v>
      </c>
      <c r="D2300" t="s">
        <v>430</v>
      </c>
      <c r="E2300" t="s">
        <v>431</v>
      </c>
      <c r="F2300" t="s">
        <v>432</v>
      </c>
      <c r="G2300" s="1">
        <v>46</v>
      </c>
      <c r="H2300" s="1">
        <v>38.26</v>
      </c>
      <c r="I2300" s="2">
        <v>1759.96</v>
      </c>
      <c r="J2300" s="3">
        <v>1.2216600000000001E-3</v>
      </c>
      <c r="K2300" s="4">
        <v>1440632.14</v>
      </c>
      <c r="L2300" s="5">
        <v>50001</v>
      </c>
      <c r="M2300" s="6">
        <v>28.812066560000002</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432</v>
      </c>
      <c r="U2300" t="s">
        <v>1256</v>
      </c>
      <c r="AG2300" s="18" t="s">
        <v>7257</v>
      </c>
    </row>
    <row r="2301" spans="1:33" x14ac:dyDescent="0.35">
      <c r="A2301" t="s">
        <v>4039</v>
      </c>
      <c r="B2301" t="s">
        <v>4823</v>
      </c>
      <c r="C2301" t="s">
        <v>4824</v>
      </c>
      <c r="D2301" t="s">
        <v>4825</v>
      </c>
      <c r="E2301" t="s">
        <v>4826</v>
      </c>
      <c r="F2301" t="s">
        <v>4827</v>
      </c>
      <c r="G2301" s="1">
        <v>15</v>
      </c>
      <c r="H2301" s="1">
        <v>165.69</v>
      </c>
      <c r="I2301" s="2">
        <v>2485.35</v>
      </c>
      <c r="J2301" s="3">
        <v>1.72518E-3</v>
      </c>
      <c r="K2301" s="4">
        <v>1440632.14</v>
      </c>
      <c r="L2301" s="5">
        <v>50001</v>
      </c>
      <c r="M2301" s="6">
        <v>28.812066560000002</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4827</v>
      </c>
      <c r="U2301" t="s">
        <v>1256</v>
      </c>
      <c r="AG2301" s="18" t="s">
        <v>7257</v>
      </c>
    </row>
    <row r="2302" spans="1:33" x14ac:dyDescent="0.35">
      <c r="A2302" t="s">
        <v>4039</v>
      </c>
      <c r="B2302" t="s">
        <v>4828</v>
      </c>
      <c r="C2302" t="s">
        <v>4250</v>
      </c>
      <c r="D2302" t="s">
        <v>2426</v>
      </c>
      <c r="E2302" t="s">
        <v>2427</v>
      </c>
      <c r="F2302" t="s">
        <v>2428</v>
      </c>
      <c r="G2302" s="1">
        <v>29</v>
      </c>
      <c r="H2302" s="1">
        <v>127.22</v>
      </c>
      <c r="I2302" s="2">
        <v>3689.38</v>
      </c>
      <c r="J2302" s="3">
        <v>2.5609500000000002E-3</v>
      </c>
      <c r="K2302" s="4">
        <v>1440632.14</v>
      </c>
      <c r="L2302" s="5">
        <v>50001</v>
      </c>
      <c r="M2302" s="6">
        <v>28.812066560000002</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2428</v>
      </c>
      <c r="U2302" t="s">
        <v>1256</v>
      </c>
      <c r="AG2302" s="18" t="s">
        <v>7257</v>
      </c>
    </row>
    <row r="2303" spans="1:33" x14ac:dyDescent="0.35">
      <c r="A2303" t="s">
        <v>4039</v>
      </c>
      <c r="B2303" t="s">
        <v>4829</v>
      </c>
      <c r="C2303" t="s">
        <v>4830</v>
      </c>
      <c r="D2303" t="s">
        <v>3550</v>
      </c>
      <c r="E2303" t="s">
        <v>3551</v>
      </c>
      <c r="F2303" t="s">
        <v>3552</v>
      </c>
      <c r="G2303" s="1">
        <v>196</v>
      </c>
      <c r="H2303" s="1">
        <v>30.31</v>
      </c>
      <c r="I2303" s="2">
        <v>5940.76</v>
      </c>
      <c r="J2303" s="3">
        <v>4.12372E-3</v>
      </c>
      <c r="K2303" s="4">
        <v>1440632.14</v>
      </c>
      <c r="L2303" s="5">
        <v>50001</v>
      </c>
      <c r="M2303" s="6">
        <v>28.812066560000002</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3552</v>
      </c>
      <c r="U2303" t="s">
        <v>1256</v>
      </c>
      <c r="AG2303" s="18" t="s">
        <v>7257</v>
      </c>
    </row>
    <row r="2304" spans="1:33" x14ac:dyDescent="0.35">
      <c r="A2304" t="s">
        <v>4039</v>
      </c>
      <c r="B2304" t="s">
        <v>4831</v>
      </c>
      <c r="C2304" t="s">
        <v>4832</v>
      </c>
      <c r="D2304" t="s">
        <v>4833</v>
      </c>
      <c r="E2304" t="s">
        <v>4834</v>
      </c>
      <c r="F2304" t="s">
        <v>4835</v>
      </c>
      <c r="G2304" s="1">
        <v>222</v>
      </c>
      <c r="H2304" s="1">
        <v>62.71</v>
      </c>
      <c r="I2304" s="2">
        <v>13921.62</v>
      </c>
      <c r="J2304" s="3">
        <v>9.6635499999999999E-3</v>
      </c>
      <c r="K2304" s="4">
        <v>1440632.14</v>
      </c>
      <c r="L2304" s="5">
        <v>50001</v>
      </c>
      <c r="M2304" s="6">
        <v>28.812066560000002</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4835</v>
      </c>
      <c r="U2304" t="s">
        <v>1256</v>
      </c>
      <c r="AG2304" s="18" t="s">
        <v>7257</v>
      </c>
    </row>
    <row r="2305" spans="1:33" x14ac:dyDescent="0.35">
      <c r="A2305" t="s">
        <v>4039</v>
      </c>
      <c r="B2305" t="s">
        <v>4836</v>
      </c>
      <c r="C2305" t="s">
        <v>4837</v>
      </c>
      <c r="D2305" t="s">
        <v>3560</v>
      </c>
      <c r="E2305" t="s">
        <v>3561</v>
      </c>
      <c r="F2305" t="s">
        <v>3562</v>
      </c>
      <c r="G2305" s="1">
        <v>90</v>
      </c>
      <c r="H2305" s="1">
        <v>58.36</v>
      </c>
      <c r="I2305" s="2">
        <v>5252.4</v>
      </c>
      <c r="J2305" s="3">
        <v>3.6459000000000001E-3</v>
      </c>
      <c r="K2305" s="4">
        <v>1440632.14</v>
      </c>
      <c r="L2305" s="5">
        <v>50001</v>
      </c>
      <c r="M2305" s="6">
        <v>28.812066560000002</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3562</v>
      </c>
      <c r="U2305" t="s">
        <v>1256</v>
      </c>
      <c r="AG2305" s="18" t="s">
        <v>7257</v>
      </c>
    </row>
    <row r="2306" spans="1:33" x14ac:dyDescent="0.35">
      <c r="A2306" t="s">
        <v>4039</v>
      </c>
      <c r="B2306" t="s">
        <v>4838</v>
      </c>
      <c r="C2306" t="s">
        <v>4839</v>
      </c>
      <c r="D2306" t="s">
        <v>4840</v>
      </c>
      <c r="E2306" t="s">
        <v>4841</v>
      </c>
      <c r="F2306" t="s">
        <v>4842</v>
      </c>
      <c r="G2306" s="1">
        <v>53</v>
      </c>
      <c r="H2306" s="1">
        <v>40.18</v>
      </c>
      <c r="I2306" s="2">
        <v>2129.54</v>
      </c>
      <c r="J2306" s="3">
        <v>1.4782E-3</v>
      </c>
      <c r="K2306" s="4">
        <v>1440632.14</v>
      </c>
      <c r="L2306" s="5">
        <v>50001</v>
      </c>
      <c r="M2306" s="6">
        <v>28.812066560000002</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4842</v>
      </c>
      <c r="U2306" t="s">
        <v>1256</v>
      </c>
      <c r="AG2306" s="18" t="s">
        <v>7257</v>
      </c>
    </row>
    <row r="2307" spans="1:33" x14ac:dyDescent="0.35">
      <c r="A2307" t="s">
        <v>4039</v>
      </c>
      <c r="B2307" t="s">
        <v>4843</v>
      </c>
      <c r="C2307" t="s">
        <v>4844</v>
      </c>
      <c r="D2307" t="s">
        <v>4845</v>
      </c>
      <c r="E2307" t="s">
        <v>4846</v>
      </c>
      <c r="F2307" t="s">
        <v>4847</v>
      </c>
      <c r="G2307" s="1">
        <v>3</v>
      </c>
      <c r="H2307" s="1">
        <v>647.46</v>
      </c>
      <c r="I2307" s="2">
        <v>1942.38</v>
      </c>
      <c r="J2307" s="3">
        <v>1.3482800000000001E-3</v>
      </c>
      <c r="K2307" s="4">
        <v>1440632.14</v>
      </c>
      <c r="L2307" s="5">
        <v>50001</v>
      </c>
      <c r="M2307" s="6">
        <v>28.812066560000002</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c r="T2307" t="s">
        <v>4847</v>
      </c>
      <c r="U2307" t="s">
        <v>1256</v>
      </c>
      <c r="AG2307" s="18" t="s">
        <v>7257</v>
      </c>
    </row>
    <row r="2308" spans="1:33" x14ac:dyDescent="0.35">
      <c r="A2308" t="s">
        <v>4039</v>
      </c>
      <c r="B2308" t="s">
        <v>4848</v>
      </c>
      <c r="C2308" t="s">
        <v>4849</v>
      </c>
      <c r="D2308" t="s">
        <v>4850</v>
      </c>
      <c r="E2308" t="s">
        <v>4851</v>
      </c>
      <c r="F2308" t="s">
        <v>4852</v>
      </c>
      <c r="G2308" s="1">
        <v>6</v>
      </c>
      <c r="H2308" s="1">
        <v>90.04</v>
      </c>
      <c r="I2308" s="2">
        <v>540.24</v>
      </c>
      <c r="J2308" s="3">
        <v>3.7500000000000001E-4</v>
      </c>
      <c r="K2308" s="4">
        <v>1440632.14</v>
      </c>
      <c r="L2308" s="5">
        <v>50001</v>
      </c>
      <c r="M2308" s="6">
        <v>28.812066560000002</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4852</v>
      </c>
      <c r="U2308" t="s">
        <v>1256</v>
      </c>
      <c r="AG2308" s="18" t="s">
        <v>7257</v>
      </c>
    </row>
    <row r="2309" spans="1:33" x14ac:dyDescent="0.35">
      <c r="A2309" t="s">
        <v>4039</v>
      </c>
      <c r="B2309" t="s">
        <v>4853</v>
      </c>
      <c r="C2309" t="s">
        <v>4854</v>
      </c>
      <c r="D2309" t="s">
        <v>4855</v>
      </c>
      <c r="E2309" t="s">
        <v>4856</v>
      </c>
      <c r="F2309" t="s">
        <v>4857</v>
      </c>
      <c r="G2309" s="1">
        <v>28</v>
      </c>
      <c r="H2309" s="1">
        <v>261.06</v>
      </c>
      <c r="I2309" s="2">
        <v>7309.68</v>
      </c>
      <c r="J2309" s="3">
        <v>5.0739399999999999E-3</v>
      </c>
      <c r="K2309" s="4">
        <v>1440632.14</v>
      </c>
      <c r="L2309" s="5">
        <v>50001</v>
      </c>
      <c r="M2309" s="6">
        <v>28.812066560000002</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4"/>
        <v xml:space="preserve"> </v>
      </c>
      <c r="T2309" t="s">
        <v>4857</v>
      </c>
      <c r="U2309" t="s">
        <v>1256</v>
      </c>
      <c r="AG2309" s="18" t="s">
        <v>7257</v>
      </c>
    </row>
    <row r="2310" spans="1:33" x14ac:dyDescent="0.35">
      <c r="A2310" t="s">
        <v>4039</v>
      </c>
      <c r="B2310" t="s">
        <v>4858</v>
      </c>
      <c r="C2310" t="s">
        <v>4859</v>
      </c>
      <c r="D2310" t="s">
        <v>2477</v>
      </c>
      <c r="E2310" t="s">
        <v>2478</v>
      </c>
      <c r="F2310" t="s">
        <v>2479</v>
      </c>
      <c r="G2310" s="1">
        <v>79</v>
      </c>
      <c r="H2310" s="1">
        <v>80.3</v>
      </c>
      <c r="I2310" s="2">
        <v>6343.7</v>
      </c>
      <c r="J2310" s="3">
        <v>4.40341E-3</v>
      </c>
      <c r="K2310" s="4">
        <v>1440632.14</v>
      </c>
      <c r="L2310" s="5">
        <v>50001</v>
      </c>
      <c r="M2310" s="6">
        <v>28.812066560000002</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4"/>
        <v xml:space="preserve"> </v>
      </c>
      <c r="T2310" t="s">
        <v>2479</v>
      </c>
      <c r="U2310" t="s">
        <v>1256</v>
      </c>
      <c r="AG2310" s="18" t="s">
        <v>7257</v>
      </c>
    </row>
    <row r="2311" spans="1:33" x14ac:dyDescent="0.35">
      <c r="A2311" t="s">
        <v>4039</v>
      </c>
      <c r="B2311" t="s">
        <v>4860</v>
      </c>
      <c r="C2311" t="s">
        <v>4861</v>
      </c>
      <c r="D2311" t="s">
        <v>3600</v>
      </c>
      <c r="E2311" t="s">
        <v>3601</v>
      </c>
      <c r="F2311" t="s">
        <v>3602</v>
      </c>
      <c r="G2311" s="1">
        <v>26</v>
      </c>
      <c r="H2311" s="1">
        <v>58.32</v>
      </c>
      <c r="I2311" s="2">
        <v>1516.32</v>
      </c>
      <c r="J2311" s="3">
        <v>1.05254E-3</v>
      </c>
      <c r="K2311" s="4">
        <v>1440632.14</v>
      </c>
      <c r="L2311" s="5">
        <v>50001</v>
      </c>
      <c r="M2311" s="6">
        <v>28.812066560000002</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ref="S2311:S2374" si="35">IF(ISNUMBER(N2311),Q2311*N2311,IF(ISNUMBER(R2311),J2311*R2311," "))</f>
        <v xml:space="preserve"> </v>
      </c>
      <c r="T2311" t="s">
        <v>3602</v>
      </c>
      <c r="U2311" t="s">
        <v>1256</v>
      </c>
      <c r="AG2311" s="18" t="s">
        <v>7257</v>
      </c>
    </row>
    <row r="2312" spans="1:33" x14ac:dyDescent="0.35">
      <c r="A2312" t="s">
        <v>4039</v>
      </c>
      <c r="B2312" t="s">
        <v>4862</v>
      </c>
      <c r="C2312" t="s">
        <v>4863</v>
      </c>
      <c r="D2312" t="s">
        <v>4864</v>
      </c>
      <c r="E2312" t="s">
        <v>4865</v>
      </c>
      <c r="F2312" t="s">
        <v>4866</v>
      </c>
      <c r="G2312" s="1">
        <v>15</v>
      </c>
      <c r="H2312" s="1">
        <v>135.61000000000001</v>
      </c>
      <c r="I2312" s="2">
        <v>2034.15</v>
      </c>
      <c r="J2312" s="3">
        <v>1.41198E-3</v>
      </c>
      <c r="K2312" s="4">
        <v>1440632.14</v>
      </c>
      <c r="L2312" s="5">
        <v>50001</v>
      </c>
      <c r="M2312" s="6">
        <v>28.812066560000002</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4866</v>
      </c>
      <c r="U2312" t="s">
        <v>1256</v>
      </c>
      <c r="AG2312" s="18" t="s">
        <v>7257</v>
      </c>
    </row>
    <row r="2313" spans="1:33" x14ac:dyDescent="0.35">
      <c r="A2313" t="s">
        <v>4039</v>
      </c>
      <c r="B2313" t="s">
        <v>4867</v>
      </c>
      <c r="C2313" t="s">
        <v>996</v>
      </c>
      <c r="D2313" t="s">
        <v>997</v>
      </c>
      <c r="E2313" t="s">
        <v>998</v>
      </c>
      <c r="F2313" t="s">
        <v>999</v>
      </c>
      <c r="G2313" s="1">
        <v>76</v>
      </c>
      <c r="H2313" s="1">
        <v>524.70000000000005</v>
      </c>
      <c r="I2313" s="2">
        <v>39877.199999999997</v>
      </c>
      <c r="J2313" s="3">
        <v>2.7680349999999999E-2</v>
      </c>
      <c r="K2313" s="4">
        <v>1440632.14</v>
      </c>
      <c r="L2313" s="5">
        <v>50001</v>
      </c>
      <c r="M2313" s="6">
        <v>28.812066560000002</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999</v>
      </c>
      <c r="U2313" t="s">
        <v>1256</v>
      </c>
      <c r="AG2313" s="18" t="s">
        <v>7257</v>
      </c>
    </row>
    <row r="2314" spans="1:33" x14ac:dyDescent="0.35">
      <c r="A2314" t="s">
        <v>4039</v>
      </c>
      <c r="B2314" t="s">
        <v>4868</v>
      </c>
      <c r="C2314" t="s">
        <v>1001</v>
      </c>
      <c r="D2314" t="s">
        <v>1002</v>
      </c>
      <c r="E2314" t="s">
        <v>1003</v>
      </c>
      <c r="F2314" t="s">
        <v>1004</v>
      </c>
      <c r="G2314" s="1">
        <v>13</v>
      </c>
      <c r="H2314" s="1">
        <v>273.43</v>
      </c>
      <c r="I2314" s="2">
        <v>3554.59</v>
      </c>
      <c r="J2314" s="3">
        <v>2.4673799999999999E-3</v>
      </c>
      <c r="K2314" s="4">
        <v>1440632.14</v>
      </c>
      <c r="L2314" s="5">
        <v>50001</v>
      </c>
      <c r="M2314" s="6">
        <v>28.812066560000002</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1004</v>
      </c>
      <c r="U2314" t="s">
        <v>1256</v>
      </c>
      <c r="AG2314" s="18" t="s">
        <v>7257</v>
      </c>
    </row>
    <row r="2315" spans="1:33" x14ac:dyDescent="0.35">
      <c r="A2315" t="s">
        <v>4039</v>
      </c>
      <c r="B2315" t="s">
        <v>4869</v>
      </c>
      <c r="C2315" t="s">
        <v>4870</v>
      </c>
      <c r="D2315" t="s">
        <v>2505</v>
      </c>
      <c r="E2315" t="s">
        <v>2506</v>
      </c>
      <c r="F2315" t="s">
        <v>2507</v>
      </c>
      <c r="G2315" s="1">
        <v>18</v>
      </c>
      <c r="H2315" s="1">
        <v>253.11</v>
      </c>
      <c r="I2315" s="2">
        <v>4555.9799999999996</v>
      </c>
      <c r="J2315" s="3">
        <v>3.16249E-3</v>
      </c>
      <c r="K2315" s="4">
        <v>1440632.14</v>
      </c>
      <c r="L2315" s="5">
        <v>50001</v>
      </c>
      <c r="M2315" s="6">
        <v>28.812066560000002</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2507</v>
      </c>
      <c r="U2315" t="s">
        <v>1256</v>
      </c>
      <c r="AG2315" s="18" t="s">
        <v>7257</v>
      </c>
    </row>
    <row r="2316" spans="1:33" x14ac:dyDescent="0.35">
      <c r="A2316" t="s">
        <v>4039</v>
      </c>
      <c r="B2316" t="s">
        <v>4871</v>
      </c>
      <c r="C2316" t="s">
        <v>4872</v>
      </c>
      <c r="D2316" t="s">
        <v>4873</v>
      </c>
      <c r="E2316" t="s">
        <v>4874</v>
      </c>
      <c r="F2316" t="s">
        <v>4875</v>
      </c>
      <c r="G2316" s="1">
        <v>8</v>
      </c>
      <c r="H2316" s="1">
        <v>293.64</v>
      </c>
      <c r="I2316" s="2">
        <v>2349.12</v>
      </c>
      <c r="J2316" s="3">
        <v>1.6306199999999999E-3</v>
      </c>
      <c r="K2316" s="4">
        <v>1440632.14</v>
      </c>
      <c r="L2316" s="5">
        <v>50001</v>
      </c>
      <c r="M2316" s="6">
        <v>28.812066560000002</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4875</v>
      </c>
      <c r="U2316" t="s">
        <v>1256</v>
      </c>
      <c r="AG2316" s="18" t="s">
        <v>7257</v>
      </c>
    </row>
    <row r="2317" spans="1:33" x14ac:dyDescent="0.35">
      <c r="A2317" t="s">
        <v>4039</v>
      </c>
      <c r="B2317" t="s">
        <v>4876</v>
      </c>
      <c r="C2317" t="s">
        <v>4877</v>
      </c>
      <c r="D2317" t="s">
        <v>4878</v>
      </c>
      <c r="E2317" t="s">
        <v>4879</v>
      </c>
      <c r="F2317" t="s">
        <v>4880</v>
      </c>
      <c r="G2317" s="1">
        <v>26</v>
      </c>
      <c r="H2317" s="1">
        <v>215.23</v>
      </c>
      <c r="I2317" s="2">
        <v>5595.98</v>
      </c>
      <c r="J2317" s="3">
        <v>3.8843900000000002E-3</v>
      </c>
      <c r="K2317" s="4">
        <v>1440632.14</v>
      </c>
      <c r="L2317" s="5">
        <v>50001</v>
      </c>
      <c r="M2317" s="6">
        <v>28.812066560000002</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4880</v>
      </c>
      <c r="U2317" t="s">
        <v>1256</v>
      </c>
      <c r="AG2317" s="18" t="s">
        <v>7257</v>
      </c>
    </row>
    <row r="2318" spans="1:33" x14ac:dyDescent="0.35">
      <c r="A2318" t="s">
        <v>4039</v>
      </c>
      <c r="B2318" t="s">
        <v>4881</v>
      </c>
      <c r="C2318" t="s">
        <v>4882</v>
      </c>
      <c r="D2318" t="s">
        <v>2534</v>
      </c>
      <c r="E2318" t="s">
        <v>2535</v>
      </c>
      <c r="F2318" t="s">
        <v>2536</v>
      </c>
      <c r="G2318" s="1">
        <v>46</v>
      </c>
      <c r="H2318" s="1">
        <v>141.03</v>
      </c>
      <c r="I2318" s="2">
        <v>6487.38</v>
      </c>
      <c r="J2318" s="3">
        <v>4.50315E-3</v>
      </c>
      <c r="K2318" s="4">
        <v>1440632.14</v>
      </c>
      <c r="L2318" s="5">
        <v>50001</v>
      </c>
      <c r="M2318" s="6">
        <v>28.812066560000002</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2536</v>
      </c>
      <c r="U2318" t="s">
        <v>1256</v>
      </c>
      <c r="AG2318" s="18" t="s">
        <v>7257</v>
      </c>
    </row>
    <row r="2319" spans="1:33" x14ac:dyDescent="0.35">
      <c r="A2319" t="s">
        <v>4039</v>
      </c>
      <c r="B2319" t="s">
        <v>4883</v>
      </c>
      <c r="C2319" t="s">
        <v>4884</v>
      </c>
      <c r="D2319" t="s">
        <v>4885</v>
      </c>
      <c r="E2319" t="s">
        <v>4886</v>
      </c>
      <c r="F2319" t="s">
        <v>4887</v>
      </c>
      <c r="G2319" s="1">
        <v>51</v>
      </c>
      <c r="H2319" s="1">
        <v>49.42</v>
      </c>
      <c r="I2319" s="2">
        <v>2520.42</v>
      </c>
      <c r="J2319" s="3">
        <v>1.7495200000000001E-3</v>
      </c>
      <c r="K2319" s="4">
        <v>1440632.14</v>
      </c>
      <c r="L2319" s="5">
        <v>50001</v>
      </c>
      <c r="M2319" s="6">
        <v>28.812066560000002</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4887</v>
      </c>
      <c r="U2319" t="s">
        <v>1256</v>
      </c>
      <c r="AG2319" s="18" t="s">
        <v>7257</v>
      </c>
    </row>
    <row r="2320" spans="1:33" x14ac:dyDescent="0.35">
      <c r="A2320" t="s">
        <v>4039</v>
      </c>
      <c r="B2320" t="s">
        <v>4888</v>
      </c>
      <c r="C2320" t="s">
        <v>4889</v>
      </c>
      <c r="D2320" t="s">
        <v>3648</v>
      </c>
      <c r="E2320" t="s">
        <v>3649</v>
      </c>
      <c r="F2320" t="s">
        <v>3650</v>
      </c>
      <c r="G2320" s="1">
        <v>26</v>
      </c>
      <c r="H2320" s="1">
        <v>152.69999999999999</v>
      </c>
      <c r="I2320" s="2">
        <v>3970.2</v>
      </c>
      <c r="J2320" s="3">
        <v>2.7558700000000001E-3</v>
      </c>
      <c r="K2320" s="4">
        <v>1440632.14</v>
      </c>
      <c r="L2320" s="5">
        <v>50001</v>
      </c>
      <c r="M2320" s="6">
        <v>28.812066560000002</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3650</v>
      </c>
      <c r="U2320" t="s">
        <v>1256</v>
      </c>
      <c r="AG2320" s="18" t="s">
        <v>7257</v>
      </c>
    </row>
    <row r="2321" spans="1:33" x14ac:dyDescent="0.35">
      <c r="A2321" t="s">
        <v>4039</v>
      </c>
      <c r="B2321" t="s">
        <v>4890</v>
      </c>
      <c r="C2321" t="s">
        <v>1026</v>
      </c>
      <c r="D2321" t="s">
        <v>1027</v>
      </c>
      <c r="E2321" t="s">
        <v>1028</v>
      </c>
      <c r="F2321" t="s">
        <v>1029</v>
      </c>
      <c r="G2321" s="1">
        <v>36</v>
      </c>
      <c r="H2321" s="1">
        <v>464.86</v>
      </c>
      <c r="I2321" s="2">
        <v>16734.96</v>
      </c>
      <c r="J2321" s="3">
        <v>1.1616400000000001E-2</v>
      </c>
      <c r="K2321" s="4">
        <v>1440632.14</v>
      </c>
      <c r="L2321" s="5">
        <v>50001</v>
      </c>
      <c r="M2321" s="6">
        <v>28.812066560000002</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1029</v>
      </c>
      <c r="U2321" t="s">
        <v>1256</v>
      </c>
      <c r="AG2321" s="18" t="s">
        <v>7257</v>
      </c>
    </row>
    <row r="2322" spans="1:33" x14ac:dyDescent="0.35">
      <c r="A2322" t="s">
        <v>4039</v>
      </c>
      <c r="B2322" t="s">
        <v>4891</v>
      </c>
      <c r="C2322" t="s">
        <v>1031</v>
      </c>
      <c r="D2322" t="s">
        <v>1032</v>
      </c>
      <c r="E2322" t="s">
        <v>1033</v>
      </c>
      <c r="F2322" t="s">
        <v>1034</v>
      </c>
      <c r="G2322" s="1">
        <v>54</v>
      </c>
      <c r="H2322" s="1">
        <v>32.74</v>
      </c>
      <c r="I2322" s="2">
        <v>1767.96</v>
      </c>
      <c r="J2322" s="3">
        <v>1.2272100000000001E-3</v>
      </c>
      <c r="K2322" s="4">
        <v>1440632.14</v>
      </c>
      <c r="L2322" s="5">
        <v>50001</v>
      </c>
      <c r="M2322" s="6">
        <v>28.812066560000002</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1034</v>
      </c>
      <c r="U2322" t="s">
        <v>1256</v>
      </c>
      <c r="AG2322" s="18" t="s">
        <v>7257</v>
      </c>
    </row>
    <row r="2323" spans="1:33" x14ac:dyDescent="0.35">
      <c r="A2323" t="s">
        <v>4039</v>
      </c>
      <c r="B2323" t="s">
        <v>4892</v>
      </c>
      <c r="C2323" t="s">
        <v>1036</v>
      </c>
      <c r="D2323" t="s">
        <v>1037</v>
      </c>
      <c r="E2323" t="s">
        <v>1038</v>
      </c>
      <c r="F2323" t="s">
        <v>1039</v>
      </c>
      <c r="G2323" s="1">
        <v>2</v>
      </c>
      <c r="H2323" s="1">
        <v>1295.43</v>
      </c>
      <c r="I2323" s="2">
        <v>2590.86</v>
      </c>
      <c r="J2323" s="3">
        <v>1.79842E-3</v>
      </c>
      <c r="K2323" s="4">
        <v>1440632.14</v>
      </c>
      <c r="L2323" s="5">
        <v>50001</v>
      </c>
      <c r="M2323" s="6">
        <v>28.812066560000002</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1039</v>
      </c>
      <c r="U2323" t="s">
        <v>1256</v>
      </c>
      <c r="AG2323" s="18" t="s">
        <v>7257</v>
      </c>
    </row>
    <row r="2324" spans="1:33" x14ac:dyDescent="0.35">
      <c r="A2324" t="s">
        <v>4039</v>
      </c>
      <c r="B2324" t="s">
        <v>4893</v>
      </c>
      <c r="C2324" t="s">
        <v>4894</v>
      </c>
      <c r="D2324" t="s">
        <v>4895</v>
      </c>
      <c r="E2324" t="s">
        <v>4896</v>
      </c>
      <c r="F2324" t="s">
        <v>4897</v>
      </c>
      <c r="G2324" s="1">
        <v>36</v>
      </c>
      <c r="H2324" s="1">
        <v>143.26</v>
      </c>
      <c r="I2324" s="2">
        <v>5157.3599999999997</v>
      </c>
      <c r="J2324" s="3">
        <v>3.5799299999999998E-3</v>
      </c>
      <c r="K2324" s="4">
        <v>1440632.14</v>
      </c>
      <c r="L2324" s="5">
        <v>50001</v>
      </c>
      <c r="M2324" s="6">
        <v>28.812066560000002</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4897</v>
      </c>
      <c r="U2324" t="s">
        <v>1256</v>
      </c>
      <c r="AG2324" s="18" t="s">
        <v>7257</v>
      </c>
    </row>
    <row r="2325" spans="1:33" x14ac:dyDescent="0.35">
      <c r="A2325" t="s">
        <v>4039</v>
      </c>
      <c r="B2325" t="s">
        <v>4898</v>
      </c>
      <c r="C2325" t="s">
        <v>4899</v>
      </c>
      <c r="D2325" t="s">
        <v>3682</v>
      </c>
      <c r="E2325" t="s">
        <v>3683</v>
      </c>
      <c r="F2325" t="s">
        <v>3684</v>
      </c>
      <c r="G2325" s="1">
        <v>69</v>
      </c>
      <c r="H2325" s="1">
        <v>117.16</v>
      </c>
      <c r="I2325" s="2">
        <v>8084.04</v>
      </c>
      <c r="J2325" s="3">
        <v>5.6114499999999996E-3</v>
      </c>
      <c r="K2325" s="4">
        <v>1440632.14</v>
      </c>
      <c r="L2325" s="5">
        <v>50001</v>
      </c>
      <c r="M2325" s="6">
        <v>28.812066560000002</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3684</v>
      </c>
      <c r="U2325" t="s">
        <v>1256</v>
      </c>
      <c r="AG2325" s="18" t="s">
        <v>7257</v>
      </c>
    </row>
    <row r="2326" spans="1:33" x14ac:dyDescent="0.35">
      <c r="A2326" t="s">
        <v>4039</v>
      </c>
      <c r="B2326" t="s">
        <v>4900</v>
      </c>
      <c r="C2326" t="s">
        <v>4901</v>
      </c>
      <c r="D2326" t="s">
        <v>4902</v>
      </c>
      <c r="E2326" t="s">
        <v>4903</v>
      </c>
      <c r="F2326" t="s">
        <v>4904</v>
      </c>
      <c r="G2326" s="1">
        <v>129</v>
      </c>
      <c r="H2326" s="1">
        <v>70.84</v>
      </c>
      <c r="I2326" s="2">
        <v>9138.36</v>
      </c>
      <c r="J2326" s="3">
        <v>6.3432999999999996E-3</v>
      </c>
      <c r="K2326" s="4">
        <v>1440632.14</v>
      </c>
      <c r="L2326" s="5">
        <v>50001</v>
      </c>
      <c r="M2326" s="6">
        <v>28.812066560000002</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4904</v>
      </c>
      <c r="U2326" t="s">
        <v>1256</v>
      </c>
      <c r="AG2326" s="18" t="s">
        <v>7257</v>
      </c>
    </row>
    <row r="2327" spans="1:33" x14ac:dyDescent="0.35">
      <c r="A2327" t="s">
        <v>4039</v>
      </c>
      <c r="B2327" t="s">
        <v>4905</v>
      </c>
      <c r="C2327" t="s">
        <v>4906</v>
      </c>
      <c r="D2327" t="s">
        <v>4907</v>
      </c>
      <c r="E2327" t="s">
        <v>4908</v>
      </c>
      <c r="F2327" t="s">
        <v>4909</v>
      </c>
      <c r="G2327" s="1">
        <v>42</v>
      </c>
      <c r="H2327" s="1">
        <v>1071.48</v>
      </c>
      <c r="I2327" s="2">
        <v>45002.16</v>
      </c>
      <c r="J2327" s="3">
        <v>3.1237790000000001E-2</v>
      </c>
      <c r="K2327" s="4">
        <v>1440632.14</v>
      </c>
      <c r="L2327" s="5">
        <v>50001</v>
      </c>
      <c r="M2327" s="6">
        <v>28.812066560000002</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4909</v>
      </c>
      <c r="U2327" t="s">
        <v>1256</v>
      </c>
      <c r="AG2327" s="18" t="s">
        <v>7257</v>
      </c>
    </row>
    <row r="2328" spans="1:33" x14ac:dyDescent="0.35">
      <c r="A2328" t="s">
        <v>4039</v>
      </c>
      <c r="B2328" t="s">
        <v>4910</v>
      </c>
      <c r="C2328" t="s">
        <v>1046</v>
      </c>
      <c r="D2328" t="s">
        <v>1047</v>
      </c>
      <c r="E2328" t="s">
        <v>1048</v>
      </c>
      <c r="F2328" t="s">
        <v>1049</v>
      </c>
      <c r="G2328" s="1">
        <v>18</v>
      </c>
      <c r="H2328" s="1">
        <v>104.51</v>
      </c>
      <c r="I2328" s="2">
        <v>1881.18</v>
      </c>
      <c r="J2328" s="3">
        <v>1.3058E-3</v>
      </c>
      <c r="K2328" s="4">
        <v>1440632.14</v>
      </c>
      <c r="L2328" s="5">
        <v>50001</v>
      </c>
      <c r="M2328" s="6">
        <v>28.812066560000002</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1049</v>
      </c>
      <c r="U2328" t="s">
        <v>1256</v>
      </c>
      <c r="AG2328" s="18" t="s">
        <v>7257</v>
      </c>
    </row>
    <row r="2329" spans="1:33" x14ac:dyDescent="0.35">
      <c r="A2329" t="s">
        <v>4039</v>
      </c>
      <c r="B2329" t="s">
        <v>4911</v>
      </c>
      <c r="C2329" t="s">
        <v>4912</v>
      </c>
      <c r="D2329" t="s">
        <v>2586</v>
      </c>
      <c r="E2329" t="s">
        <v>2587</v>
      </c>
      <c r="F2329" t="s">
        <v>2588</v>
      </c>
      <c r="G2329" s="1">
        <v>44</v>
      </c>
      <c r="H2329" s="1">
        <v>122.09</v>
      </c>
      <c r="I2329" s="2">
        <v>5371.96</v>
      </c>
      <c r="J2329" s="3">
        <v>3.7288899999999999E-3</v>
      </c>
      <c r="K2329" s="4">
        <v>1440632.14</v>
      </c>
      <c r="L2329" s="5">
        <v>50001</v>
      </c>
      <c r="M2329" s="6">
        <v>28.812066560000002</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2588</v>
      </c>
      <c r="U2329" t="s">
        <v>1256</v>
      </c>
      <c r="AG2329" s="18" t="s">
        <v>7257</v>
      </c>
    </row>
    <row r="2330" spans="1:33" x14ac:dyDescent="0.35">
      <c r="A2330" t="s">
        <v>4039</v>
      </c>
      <c r="B2330" t="s">
        <v>4913</v>
      </c>
      <c r="C2330" t="s">
        <v>4914</v>
      </c>
      <c r="D2330" t="s">
        <v>2591</v>
      </c>
      <c r="E2330" t="s">
        <v>2592</v>
      </c>
      <c r="F2330" t="s">
        <v>2593</v>
      </c>
      <c r="G2330" s="1">
        <v>56</v>
      </c>
      <c r="H2330" s="1">
        <v>65.14</v>
      </c>
      <c r="I2330" s="2">
        <v>3647.84</v>
      </c>
      <c r="J2330" s="3">
        <v>2.5321100000000002E-3</v>
      </c>
      <c r="K2330" s="4">
        <v>1440632.14</v>
      </c>
      <c r="L2330" s="5">
        <v>50001</v>
      </c>
      <c r="M2330" s="6">
        <v>28.812066560000002</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2593</v>
      </c>
      <c r="U2330" t="s">
        <v>1256</v>
      </c>
      <c r="AG2330" s="18" t="s">
        <v>7257</v>
      </c>
    </row>
    <row r="2331" spans="1:33" x14ac:dyDescent="0.35">
      <c r="A2331" t="s">
        <v>4039</v>
      </c>
      <c r="B2331" t="s">
        <v>4915</v>
      </c>
      <c r="C2331" t="s">
        <v>4916</v>
      </c>
      <c r="D2331" t="s">
        <v>4917</v>
      </c>
      <c r="E2331" t="s">
        <v>4918</v>
      </c>
      <c r="F2331" t="s">
        <v>4919</v>
      </c>
      <c r="G2331" s="1">
        <v>47</v>
      </c>
      <c r="H2331" s="1">
        <v>158.36000000000001</v>
      </c>
      <c r="I2331" s="2">
        <v>7442.92</v>
      </c>
      <c r="J2331" s="3">
        <v>5.1664299999999996E-3</v>
      </c>
      <c r="K2331" s="4">
        <v>1440632.14</v>
      </c>
      <c r="L2331" s="5">
        <v>50001</v>
      </c>
      <c r="M2331" s="6">
        <v>28.812066560000002</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4919</v>
      </c>
      <c r="U2331" t="s">
        <v>1256</v>
      </c>
      <c r="AG2331" s="18" t="s">
        <v>7257</v>
      </c>
    </row>
    <row r="2332" spans="1:33" x14ac:dyDescent="0.35">
      <c r="A2332" t="s">
        <v>4039</v>
      </c>
      <c r="B2332" t="s">
        <v>4920</v>
      </c>
      <c r="C2332" t="s">
        <v>4921</v>
      </c>
      <c r="D2332" t="s">
        <v>4922</v>
      </c>
      <c r="E2332" t="s">
        <v>4923</v>
      </c>
      <c r="F2332" t="s">
        <v>4924</v>
      </c>
      <c r="G2332" s="1">
        <v>119</v>
      </c>
      <c r="H2332" s="1">
        <v>30.4</v>
      </c>
      <c r="I2332" s="2">
        <v>3617.6</v>
      </c>
      <c r="J2332" s="3">
        <v>2.5111199999999999E-3</v>
      </c>
      <c r="K2332" s="4">
        <v>1440632.14</v>
      </c>
      <c r="L2332" s="5">
        <v>50001</v>
      </c>
      <c r="M2332" s="6">
        <v>28.812066560000002</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4924</v>
      </c>
      <c r="U2332" t="s">
        <v>1256</v>
      </c>
      <c r="AG2332" s="18" t="s">
        <v>7257</v>
      </c>
    </row>
    <row r="2333" spans="1:33" x14ac:dyDescent="0.35">
      <c r="A2333" t="s">
        <v>4039</v>
      </c>
      <c r="B2333" t="s">
        <v>4925</v>
      </c>
      <c r="C2333" t="s">
        <v>4926</v>
      </c>
      <c r="D2333" t="s">
        <v>4927</v>
      </c>
      <c r="E2333" t="s">
        <v>4928</v>
      </c>
      <c r="F2333" t="s">
        <v>4929</v>
      </c>
      <c r="G2333" s="1">
        <v>34</v>
      </c>
      <c r="H2333" s="1">
        <v>51.86</v>
      </c>
      <c r="I2333" s="2">
        <v>1763.24</v>
      </c>
      <c r="J2333" s="3">
        <v>1.22393E-3</v>
      </c>
      <c r="K2333" s="4">
        <v>1440632.14</v>
      </c>
      <c r="L2333" s="5">
        <v>50001</v>
      </c>
      <c r="M2333" s="6">
        <v>28.812066560000002</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4929</v>
      </c>
      <c r="U2333" t="s">
        <v>1256</v>
      </c>
      <c r="AG2333" s="18" t="s">
        <v>7257</v>
      </c>
    </row>
    <row r="2334" spans="1:33" x14ac:dyDescent="0.35">
      <c r="A2334" t="s">
        <v>4039</v>
      </c>
      <c r="B2334" t="s">
        <v>4930</v>
      </c>
      <c r="C2334" t="s">
        <v>1070</v>
      </c>
      <c r="D2334" t="s">
        <v>1071</v>
      </c>
      <c r="E2334" t="s">
        <v>1072</v>
      </c>
      <c r="F2334" t="s">
        <v>1073</v>
      </c>
      <c r="G2334" s="1">
        <v>5</v>
      </c>
      <c r="H2334" s="1">
        <v>1216.79</v>
      </c>
      <c r="I2334" s="2">
        <v>6083.95</v>
      </c>
      <c r="J2334" s="3">
        <v>4.2231100000000004E-3</v>
      </c>
      <c r="K2334" s="4">
        <v>1440632.14</v>
      </c>
      <c r="L2334" s="5">
        <v>50001</v>
      </c>
      <c r="M2334" s="6">
        <v>28.812066560000002</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1073</v>
      </c>
      <c r="U2334" t="s">
        <v>1256</v>
      </c>
      <c r="AG2334" s="18" t="s">
        <v>7257</v>
      </c>
    </row>
    <row r="2335" spans="1:33" x14ac:dyDescent="0.35">
      <c r="A2335" t="s">
        <v>4039</v>
      </c>
      <c r="B2335" t="s">
        <v>4931</v>
      </c>
      <c r="C2335" t="s">
        <v>4932</v>
      </c>
      <c r="D2335" t="s">
        <v>4933</v>
      </c>
      <c r="E2335" t="s">
        <v>4934</v>
      </c>
      <c r="F2335" t="s">
        <v>4935</v>
      </c>
      <c r="G2335" s="1">
        <v>19</v>
      </c>
      <c r="H2335" s="1">
        <v>94.77</v>
      </c>
      <c r="I2335" s="2">
        <v>1800.63</v>
      </c>
      <c r="J2335" s="3">
        <v>1.24989E-3</v>
      </c>
      <c r="K2335" s="4">
        <v>1440632.14</v>
      </c>
      <c r="L2335" s="5">
        <v>50001</v>
      </c>
      <c r="M2335" s="6">
        <v>28.812066560000002</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4935</v>
      </c>
      <c r="U2335" t="s">
        <v>1256</v>
      </c>
      <c r="AG2335" s="18" t="s">
        <v>7257</v>
      </c>
    </row>
    <row r="2336" spans="1:33" x14ac:dyDescent="0.35">
      <c r="A2336" t="s">
        <v>4039</v>
      </c>
      <c r="B2336" t="s">
        <v>4936</v>
      </c>
      <c r="C2336" t="s">
        <v>4937</v>
      </c>
      <c r="D2336" t="s">
        <v>4938</v>
      </c>
      <c r="E2336" t="s">
        <v>4939</v>
      </c>
      <c r="F2336" t="s">
        <v>4940</v>
      </c>
      <c r="G2336" s="1">
        <v>133</v>
      </c>
      <c r="H2336" s="1">
        <v>177.11</v>
      </c>
      <c r="I2336" s="2">
        <v>23555.63</v>
      </c>
      <c r="J2336" s="3">
        <v>1.6350900000000002E-2</v>
      </c>
      <c r="K2336" s="4">
        <v>1440632.14</v>
      </c>
      <c r="L2336" s="5">
        <v>50001</v>
      </c>
      <c r="M2336" s="6">
        <v>28.812066560000002</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4940</v>
      </c>
      <c r="U2336" t="s">
        <v>1256</v>
      </c>
      <c r="AG2336" s="18" t="s">
        <v>7257</v>
      </c>
    </row>
    <row r="2337" spans="1:33" x14ac:dyDescent="0.35">
      <c r="A2337" t="s">
        <v>4039</v>
      </c>
      <c r="B2337" t="s">
        <v>4941</v>
      </c>
      <c r="C2337" t="s">
        <v>4942</v>
      </c>
      <c r="D2337" t="s">
        <v>2636</v>
      </c>
      <c r="E2337" t="s">
        <v>2637</v>
      </c>
      <c r="F2337" t="s">
        <v>2638</v>
      </c>
      <c r="G2337" s="1">
        <v>124</v>
      </c>
      <c r="H2337" s="1">
        <v>13.02</v>
      </c>
      <c r="I2337" s="2">
        <v>1614.48</v>
      </c>
      <c r="J2337" s="3">
        <v>1.12067E-3</v>
      </c>
      <c r="K2337" s="4">
        <v>1440632.14</v>
      </c>
      <c r="L2337" s="5">
        <v>50001</v>
      </c>
      <c r="M2337" s="6">
        <v>28.812066560000002</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2638</v>
      </c>
      <c r="U2337" t="s">
        <v>1256</v>
      </c>
      <c r="AG2337" s="18" t="s">
        <v>7257</v>
      </c>
    </row>
    <row r="2338" spans="1:33" x14ac:dyDescent="0.35">
      <c r="A2338" t="s">
        <v>4039</v>
      </c>
      <c r="B2338" t="s">
        <v>4943</v>
      </c>
      <c r="C2338" t="s">
        <v>1075</v>
      </c>
      <c r="D2338" t="s">
        <v>1076</v>
      </c>
      <c r="E2338" t="s">
        <v>1077</v>
      </c>
      <c r="F2338" t="s">
        <v>1078</v>
      </c>
      <c r="G2338" s="1">
        <v>30</v>
      </c>
      <c r="H2338" s="1">
        <v>146.29</v>
      </c>
      <c r="I2338" s="2">
        <v>4388.7</v>
      </c>
      <c r="J2338" s="3">
        <v>3.0463700000000001E-3</v>
      </c>
      <c r="K2338" s="4">
        <v>1440632.14</v>
      </c>
      <c r="L2338" s="5">
        <v>50001</v>
      </c>
      <c r="M2338" s="6">
        <v>28.812066560000002</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1078</v>
      </c>
      <c r="U2338" t="s">
        <v>1256</v>
      </c>
      <c r="AG2338" s="18" t="s">
        <v>7257</v>
      </c>
    </row>
    <row r="2339" spans="1:33" x14ac:dyDescent="0.35">
      <c r="A2339" t="s">
        <v>4039</v>
      </c>
      <c r="B2339" t="s">
        <v>4944</v>
      </c>
      <c r="C2339" t="s">
        <v>4945</v>
      </c>
      <c r="D2339" t="s">
        <v>4946</v>
      </c>
      <c r="E2339" t="s">
        <v>4947</v>
      </c>
      <c r="F2339" t="s">
        <v>4948</v>
      </c>
      <c r="G2339" s="1">
        <v>32</v>
      </c>
      <c r="H2339" s="1">
        <v>76.98</v>
      </c>
      <c r="I2339" s="2">
        <v>2463.36</v>
      </c>
      <c r="J2339" s="3">
        <v>1.70992E-3</v>
      </c>
      <c r="K2339" s="4">
        <v>1440632.14</v>
      </c>
      <c r="L2339" s="5">
        <v>50001</v>
      </c>
      <c r="M2339" s="6">
        <v>28.812066560000002</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4948</v>
      </c>
      <c r="U2339" t="s">
        <v>1256</v>
      </c>
      <c r="AG2339" s="18" t="s">
        <v>7257</v>
      </c>
    </row>
    <row r="2340" spans="1:33" x14ac:dyDescent="0.35">
      <c r="A2340" t="s">
        <v>4039</v>
      </c>
      <c r="B2340" t="s">
        <v>4949</v>
      </c>
      <c r="C2340" t="s">
        <v>4950</v>
      </c>
      <c r="D2340" t="s">
        <v>4951</v>
      </c>
      <c r="E2340" t="s">
        <v>4952</v>
      </c>
      <c r="F2340" t="s">
        <v>4953</v>
      </c>
      <c r="G2340" s="1">
        <v>17</v>
      </c>
      <c r="H2340" s="1">
        <v>103.29</v>
      </c>
      <c r="I2340" s="2">
        <v>1755.93</v>
      </c>
      <c r="J2340" s="3">
        <v>1.21886E-3</v>
      </c>
      <c r="K2340" s="4">
        <v>1440632.14</v>
      </c>
      <c r="L2340" s="5">
        <v>50001</v>
      </c>
      <c r="M2340" s="6">
        <v>28.812066560000002</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4953</v>
      </c>
      <c r="U2340" t="s">
        <v>1256</v>
      </c>
      <c r="AG2340" s="18" t="s">
        <v>7257</v>
      </c>
    </row>
    <row r="2341" spans="1:33" x14ac:dyDescent="0.35">
      <c r="A2341" t="s">
        <v>4039</v>
      </c>
      <c r="B2341" t="s">
        <v>4954</v>
      </c>
      <c r="C2341" t="s">
        <v>4955</v>
      </c>
      <c r="D2341" t="s">
        <v>4956</v>
      </c>
      <c r="E2341" t="s">
        <v>4957</v>
      </c>
      <c r="F2341" t="s">
        <v>4958</v>
      </c>
      <c r="G2341" s="1">
        <v>14</v>
      </c>
      <c r="H2341" s="1">
        <v>263.69</v>
      </c>
      <c r="I2341" s="2">
        <v>3691.66</v>
      </c>
      <c r="J2341" s="3">
        <v>2.5625299999999999E-3</v>
      </c>
      <c r="K2341" s="4">
        <v>1440632.14</v>
      </c>
      <c r="L2341" s="5">
        <v>50001</v>
      </c>
      <c r="M2341" s="6">
        <v>28.812066560000002</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4958</v>
      </c>
      <c r="U2341" t="s">
        <v>1256</v>
      </c>
      <c r="AG2341" s="18" t="s">
        <v>7257</v>
      </c>
    </row>
    <row r="2342" spans="1:33" x14ac:dyDescent="0.35">
      <c r="A2342" t="s">
        <v>4039</v>
      </c>
      <c r="B2342" t="s">
        <v>4959</v>
      </c>
      <c r="C2342" t="s">
        <v>4960</v>
      </c>
      <c r="D2342" t="s">
        <v>4961</v>
      </c>
      <c r="E2342" t="s">
        <v>4962</v>
      </c>
      <c r="F2342" t="s">
        <v>4963</v>
      </c>
      <c r="G2342" s="1">
        <v>72</v>
      </c>
      <c r="H2342" s="1">
        <v>148.25</v>
      </c>
      <c r="I2342" s="2">
        <v>10674</v>
      </c>
      <c r="J2342" s="3">
        <v>7.40925E-3</v>
      </c>
      <c r="K2342" s="4">
        <v>1440632.14</v>
      </c>
      <c r="L2342" s="5">
        <v>50001</v>
      </c>
      <c r="M2342" s="6">
        <v>28.812066560000002</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4963</v>
      </c>
      <c r="U2342" t="s">
        <v>1256</v>
      </c>
      <c r="AG2342" s="18" t="s">
        <v>7257</v>
      </c>
    </row>
    <row r="2343" spans="1:33" x14ac:dyDescent="0.35">
      <c r="A2343" t="s">
        <v>4039</v>
      </c>
      <c r="B2343" t="s">
        <v>4964</v>
      </c>
      <c r="C2343" t="s">
        <v>4965</v>
      </c>
      <c r="D2343" t="s">
        <v>4966</v>
      </c>
      <c r="E2343" t="s">
        <v>4967</v>
      </c>
      <c r="F2343" t="s">
        <v>4968</v>
      </c>
      <c r="G2343" s="1">
        <v>31</v>
      </c>
      <c r="H2343" s="1">
        <v>243.68</v>
      </c>
      <c r="I2343" s="2">
        <v>7554.08</v>
      </c>
      <c r="J2343" s="3">
        <v>5.2435900000000002E-3</v>
      </c>
      <c r="K2343" s="4">
        <v>1440632.14</v>
      </c>
      <c r="L2343" s="5">
        <v>50001</v>
      </c>
      <c r="M2343" s="6">
        <v>28.812066560000002</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4968</v>
      </c>
      <c r="U2343" t="s">
        <v>1256</v>
      </c>
      <c r="AG2343" s="18" t="s">
        <v>7257</v>
      </c>
    </row>
    <row r="2344" spans="1:33" x14ac:dyDescent="0.35">
      <c r="A2344" t="s">
        <v>4039</v>
      </c>
      <c r="B2344" t="s">
        <v>4969</v>
      </c>
      <c r="C2344" t="s">
        <v>4970</v>
      </c>
      <c r="D2344" t="s">
        <v>4971</v>
      </c>
      <c r="E2344" t="s">
        <v>4972</v>
      </c>
      <c r="F2344" t="s">
        <v>4973</v>
      </c>
      <c r="G2344" s="1">
        <v>8</v>
      </c>
      <c r="H2344" s="1">
        <v>669.46</v>
      </c>
      <c r="I2344" s="2">
        <v>5355.68</v>
      </c>
      <c r="J2344" s="3">
        <v>3.7175899999999998E-3</v>
      </c>
      <c r="K2344" s="4">
        <v>1440632.14</v>
      </c>
      <c r="L2344" s="5">
        <v>50001</v>
      </c>
      <c r="M2344" s="6">
        <v>28.812066560000002</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4973</v>
      </c>
      <c r="U2344" t="s">
        <v>1256</v>
      </c>
      <c r="AG2344" s="18" t="s">
        <v>7257</v>
      </c>
    </row>
    <row r="2345" spans="1:33" x14ac:dyDescent="0.35">
      <c r="A2345" t="s">
        <v>4039</v>
      </c>
      <c r="B2345" t="s">
        <v>4974</v>
      </c>
      <c r="C2345" t="s">
        <v>4975</v>
      </c>
      <c r="D2345" t="s">
        <v>2646</v>
      </c>
      <c r="E2345" t="s">
        <v>2647</v>
      </c>
      <c r="F2345" t="s">
        <v>2648</v>
      </c>
      <c r="G2345" s="1">
        <v>143</v>
      </c>
      <c r="H2345" s="1">
        <v>30.53</v>
      </c>
      <c r="I2345" s="2">
        <v>4365.79</v>
      </c>
      <c r="J2345" s="3">
        <v>3.03047E-3</v>
      </c>
      <c r="K2345" s="4">
        <v>1440632.14</v>
      </c>
      <c r="L2345" s="5">
        <v>50001</v>
      </c>
      <c r="M2345" s="6">
        <v>28.812066560000002</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2648</v>
      </c>
      <c r="U2345" t="s">
        <v>1256</v>
      </c>
      <c r="AG2345" s="18" t="s">
        <v>7257</v>
      </c>
    </row>
    <row r="2346" spans="1:33" x14ac:dyDescent="0.35">
      <c r="A2346" t="s">
        <v>4039</v>
      </c>
      <c r="B2346" t="s">
        <v>4976</v>
      </c>
      <c r="C2346" t="s">
        <v>4977</v>
      </c>
      <c r="D2346" t="s">
        <v>3716</v>
      </c>
      <c r="E2346" t="s">
        <v>3717</v>
      </c>
      <c r="F2346" t="s">
        <v>3718</v>
      </c>
      <c r="G2346" s="1">
        <v>462</v>
      </c>
      <c r="H2346" s="1">
        <v>71.77</v>
      </c>
      <c r="I2346" s="2">
        <v>33157.74</v>
      </c>
      <c r="J2346" s="3">
        <v>2.3016100000000001E-2</v>
      </c>
      <c r="K2346" s="4">
        <v>1440632.14</v>
      </c>
      <c r="L2346" s="5">
        <v>50001</v>
      </c>
      <c r="M2346" s="6">
        <v>28.812066560000002</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3718</v>
      </c>
      <c r="U2346" t="s">
        <v>1256</v>
      </c>
      <c r="AG2346" s="18" t="s">
        <v>7257</v>
      </c>
    </row>
    <row r="2347" spans="1:33" x14ac:dyDescent="0.35">
      <c r="A2347" t="s">
        <v>4039</v>
      </c>
      <c r="B2347" t="s">
        <v>4978</v>
      </c>
      <c r="C2347" t="s">
        <v>1085</v>
      </c>
      <c r="D2347" t="s">
        <v>1086</v>
      </c>
      <c r="E2347" t="s">
        <v>1087</v>
      </c>
      <c r="F2347" t="s">
        <v>1088</v>
      </c>
      <c r="G2347" s="1">
        <v>84</v>
      </c>
      <c r="H2347" s="1">
        <v>121.59</v>
      </c>
      <c r="I2347" s="2">
        <v>10213.56</v>
      </c>
      <c r="J2347" s="3">
        <v>7.0896400000000004E-3</v>
      </c>
      <c r="K2347" s="4">
        <v>1440632.14</v>
      </c>
      <c r="L2347" s="5">
        <v>50001</v>
      </c>
      <c r="M2347" s="6">
        <v>28.812066560000002</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1088</v>
      </c>
      <c r="U2347" t="s">
        <v>1256</v>
      </c>
      <c r="AG2347" s="18" t="s">
        <v>7257</v>
      </c>
    </row>
    <row r="2348" spans="1:33" x14ac:dyDescent="0.35">
      <c r="A2348" t="s">
        <v>4039</v>
      </c>
      <c r="B2348" t="s">
        <v>4979</v>
      </c>
      <c r="C2348" t="s">
        <v>4980</v>
      </c>
      <c r="D2348" t="s">
        <v>4981</v>
      </c>
      <c r="E2348" t="s">
        <v>4982</v>
      </c>
      <c r="F2348" t="s">
        <v>4983</v>
      </c>
      <c r="G2348" s="1">
        <v>19</v>
      </c>
      <c r="H2348" s="1">
        <v>119.01</v>
      </c>
      <c r="I2348" s="2">
        <v>2261.19</v>
      </c>
      <c r="J2348" s="3">
        <v>1.5695800000000001E-3</v>
      </c>
      <c r="K2348" s="4">
        <v>1440632.14</v>
      </c>
      <c r="L2348" s="5">
        <v>50001</v>
      </c>
      <c r="M2348" s="6">
        <v>28.812066560000002</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4983</v>
      </c>
      <c r="U2348" t="s">
        <v>1256</v>
      </c>
      <c r="AG2348" s="18" t="s">
        <v>7257</v>
      </c>
    </row>
    <row r="2349" spans="1:33" x14ac:dyDescent="0.35">
      <c r="A2349" t="s">
        <v>4039</v>
      </c>
      <c r="B2349" t="s">
        <v>4984</v>
      </c>
      <c r="C2349" t="s">
        <v>4985</v>
      </c>
      <c r="D2349" t="s">
        <v>2675</v>
      </c>
      <c r="E2349" t="s">
        <v>2676</v>
      </c>
      <c r="F2349" t="s">
        <v>2677</v>
      </c>
      <c r="G2349" s="1">
        <v>67</v>
      </c>
      <c r="H2349" s="1">
        <v>66.3</v>
      </c>
      <c r="I2349" s="2">
        <v>4442.1000000000004</v>
      </c>
      <c r="J2349" s="3">
        <v>3.0834399999999998E-3</v>
      </c>
      <c r="K2349" s="4">
        <v>1440632.14</v>
      </c>
      <c r="L2349" s="5">
        <v>50001</v>
      </c>
      <c r="M2349" s="6">
        <v>28.812066560000002</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2677</v>
      </c>
      <c r="U2349" t="s">
        <v>1256</v>
      </c>
      <c r="AG2349" s="18" t="s">
        <v>7257</v>
      </c>
    </row>
    <row r="2350" spans="1:33" x14ac:dyDescent="0.35">
      <c r="A2350" t="s">
        <v>4039</v>
      </c>
      <c r="B2350" t="s">
        <v>4986</v>
      </c>
      <c r="C2350" t="s">
        <v>4987</v>
      </c>
      <c r="D2350" t="s">
        <v>3726</v>
      </c>
      <c r="E2350" t="s">
        <v>3727</v>
      </c>
      <c r="F2350" t="s">
        <v>3728</v>
      </c>
      <c r="G2350" s="1">
        <v>25</v>
      </c>
      <c r="H2350" s="1">
        <v>187.79</v>
      </c>
      <c r="I2350" s="2">
        <v>4694.75</v>
      </c>
      <c r="J2350" s="3">
        <v>3.25881E-3</v>
      </c>
      <c r="K2350" s="4">
        <v>1440632.14</v>
      </c>
      <c r="L2350" s="5">
        <v>50001</v>
      </c>
      <c r="M2350" s="6">
        <v>28.812066560000002</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3728</v>
      </c>
      <c r="U2350" t="s">
        <v>1256</v>
      </c>
      <c r="AG2350" s="18" t="s">
        <v>7257</v>
      </c>
    </row>
    <row r="2351" spans="1:33" x14ac:dyDescent="0.35">
      <c r="A2351" t="s">
        <v>4039</v>
      </c>
      <c r="B2351" t="s">
        <v>4988</v>
      </c>
      <c r="C2351" t="s">
        <v>4989</v>
      </c>
      <c r="D2351" t="s">
        <v>2680</v>
      </c>
      <c r="E2351" t="s">
        <v>2681</v>
      </c>
      <c r="F2351" t="s">
        <v>2682</v>
      </c>
      <c r="G2351" s="1">
        <v>233</v>
      </c>
      <c r="H2351" s="1">
        <v>164.56</v>
      </c>
      <c r="I2351" s="2">
        <v>38342.480000000003</v>
      </c>
      <c r="J2351" s="3">
        <v>2.661504E-2</v>
      </c>
      <c r="K2351" s="4">
        <v>1440632.14</v>
      </c>
      <c r="L2351" s="5">
        <v>50001</v>
      </c>
      <c r="M2351" s="6">
        <v>28.812066560000002</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2682</v>
      </c>
      <c r="U2351" t="s">
        <v>1256</v>
      </c>
      <c r="AG2351" s="18" t="s">
        <v>7257</v>
      </c>
    </row>
    <row r="2352" spans="1:33" x14ac:dyDescent="0.35">
      <c r="A2352" t="s">
        <v>4039</v>
      </c>
      <c r="B2352" t="s">
        <v>4990</v>
      </c>
      <c r="C2352" t="s">
        <v>4991</v>
      </c>
      <c r="D2352" t="s">
        <v>4992</v>
      </c>
      <c r="E2352" t="s">
        <v>4993</v>
      </c>
      <c r="F2352" t="s">
        <v>4994</v>
      </c>
      <c r="G2352" s="1">
        <v>34</v>
      </c>
      <c r="H2352" s="1">
        <v>40</v>
      </c>
      <c r="I2352" s="2">
        <v>1360</v>
      </c>
      <c r="J2352" s="3">
        <v>9.4403E-4</v>
      </c>
      <c r="K2352" s="4">
        <v>1440632.14</v>
      </c>
      <c r="L2352" s="5">
        <v>50001</v>
      </c>
      <c r="M2352" s="6">
        <v>28.812066560000002</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4994</v>
      </c>
      <c r="U2352" t="s">
        <v>1256</v>
      </c>
      <c r="AG2352" s="18" t="s">
        <v>7257</v>
      </c>
    </row>
    <row r="2353" spans="1:33" x14ac:dyDescent="0.35">
      <c r="A2353" t="s">
        <v>4039</v>
      </c>
      <c r="B2353" t="s">
        <v>4995</v>
      </c>
      <c r="C2353" t="s">
        <v>4996</v>
      </c>
      <c r="D2353" t="s">
        <v>4997</v>
      </c>
      <c r="E2353" t="s">
        <v>4998</v>
      </c>
      <c r="F2353" t="s">
        <v>4999</v>
      </c>
      <c r="G2353" s="1">
        <v>28</v>
      </c>
      <c r="H2353" s="1">
        <v>67.900000000000006</v>
      </c>
      <c r="I2353" s="2">
        <v>1901.2</v>
      </c>
      <c r="J2353" s="3">
        <v>1.3197E-3</v>
      </c>
      <c r="K2353" s="4">
        <v>1440632.14</v>
      </c>
      <c r="L2353" s="5">
        <v>50001</v>
      </c>
      <c r="M2353" s="6">
        <v>28.812066560000002</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4999</v>
      </c>
      <c r="U2353" t="s">
        <v>1256</v>
      </c>
      <c r="AG2353" s="18" t="s">
        <v>7257</v>
      </c>
    </row>
    <row r="2354" spans="1:33" x14ac:dyDescent="0.35">
      <c r="A2354" t="s">
        <v>4039</v>
      </c>
      <c r="B2354" t="s">
        <v>5000</v>
      </c>
      <c r="C2354" t="s">
        <v>5001</v>
      </c>
      <c r="D2354" t="s">
        <v>5002</v>
      </c>
      <c r="E2354" t="s">
        <v>5003</v>
      </c>
      <c r="F2354" t="s">
        <v>5004</v>
      </c>
      <c r="G2354" s="1">
        <v>33</v>
      </c>
      <c r="H2354" s="1">
        <v>175.33</v>
      </c>
      <c r="I2354" s="2">
        <v>5785.89</v>
      </c>
      <c r="J2354" s="3">
        <v>4.01622E-3</v>
      </c>
      <c r="K2354" s="4">
        <v>1440632.14</v>
      </c>
      <c r="L2354" s="5">
        <v>50001</v>
      </c>
      <c r="M2354" s="6">
        <v>28.812066560000002</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5004</v>
      </c>
      <c r="U2354" t="s">
        <v>1256</v>
      </c>
      <c r="AG2354" s="18" t="s">
        <v>7257</v>
      </c>
    </row>
    <row r="2355" spans="1:33" x14ac:dyDescent="0.35">
      <c r="A2355" t="s">
        <v>4039</v>
      </c>
      <c r="B2355" t="s">
        <v>5005</v>
      </c>
      <c r="C2355" t="s">
        <v>5006</v>
      </c>
      <c r="D2355" t="s">
        <v>5007</v>
      </c>
      <c r="E2355" t="s">
        <v>5008</v>
      </c>
      <c r="F2355" t="s">
        <v>5009</v>
      </c>
      <c r="G2355" s="1">
        <v>9</v>
      </c>
      <c r="H2355" s="1">
        <v>240.46</v>
      </c>
      <c r="I2355" s="2">
        <v>2164.14</v>
      </c>
      <c r="J2355" s="3">
        <v>1.5022200000000001E-3</v>
      </c>
      <c r="K2355" s="4">
        <v>1440632.14</v>
      </c>
      <c r="L2355" s="5">
        <v>50001</v>
      </c>
      <c r="M2355" s="6">
        <v>28.812066560000002</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5009</v>
      </c>
      <c r="U2355" t="s">
        <v>1256</v>
      </c>
      <c r="AG2355" s="18" t="s">
        <v>7257</v>
      </c>
    </row>
    <row r="2356" spans="1:33" x14ac:dyDescent="0.35">
      <c r="A2356" t="s">
        <v>4039</v>
      </c>
      <c r="B2356" t="s">
        <v>5010</v>
      </c>
      <c r="C2356" t="s">
        <v>1104</v>
      </c>
      <c r="D2356" t="s">
        <v>1105</v>
      </c>
      <c r="E2356" t="s">
        <v>1106</v>
      </c>
      <c r="F2356" t="s">
        <v>1107</v>
      </c>
      <c r="G2356" s="1">
        <v>22</v>
      </c>
      <c r="H2356" s="1">
        <v>286.60000000000002</v>
      </c>
      <c r="I2356" s="2">
        <v>6305.2</v>
      </c>
      <c r="J2356" s="3">
        <v>4.3766899999999999E-3</v>
      </c>
      <c r="K2356" s="4">
        <v>1440632.14</v>
      </c>
      <c r="L2356" s="5">
        <v>50001</v>
      </c>
      <c r="M2356" s="6">
        <v>28.812066560000002</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1107</v>
      </c>
      <c r="U2356" t="s">
        <v>1256</v>
      </c>
      <c r="AG2356" s="18" t="s">
        <v>7257</v>
      </c>
    </row>
    <row r="2357" spans="1:33" x14ac:dyDescent="0.35">
      <c r="A2357" t="s">
        <v>4039</v>
      </c>
      <c r="B2357" t="s">
        <v>5011</v>
      </c>
      <c r="C2357" t="s">
        <v>1109</v>
      </c>
      <c r="D2357" t="s">
        <v>1110</v>
      </c>
      <c r="E2357" t="s">
        <v>1111</v>
      </c>
      <c r="F2357" t="s">
        <v>1112</v>
      </c>
      <c r="G2357" s="1">
        <v>41</v>
      </c>
      <c r="H2357" s="1">
        <v>48.43</v>
      </c>
      <c r="I2357" s="2">
        <v>1985.63</v>
      </c>
      <c r="J2357" s="3">
        <v>1.3783000000000001E-3</v>
      </c>
      <c r="K2357" s="4">
        <v>1440632.14</v>
      </c>
      <c r="L2357" s="5">
        <v>50001</v>
      </c>
      <c r="M2357" s="6">
        <v>28.812066560000002</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1112</v>
      </c>
      <c r="U2357" t="s">
        <v>1256</v>
      </c>
      <c r="AG2357" s="18" t="s">
        <v>7257</v>
      </c>
    </row>
    <row r="2358" spans="1:33" x14ac:dyDescent="0.35">
      <c r="A2358" t="s">
        <v>4039</v>
      </c>
      <c r="B2358" t="s">
        <v>5012</v>
      </c>
      <c r="C2358" t="s">
        <v>5013</v>
      </c>
      <c r="D2358" t="s">
        <v>3794</v>
      </c>
      <c r="E2358" t="s">
        <v>3795</v>
      </c>
      <c r="F2358" t="s">
        <v>3796</v>
      </c>
      <c r="G2358" s="1">
        <v>5</v>
      </c>
      <c r="H2358" s="1">
        <v>288.06</v>
      </c>
      <c r="I2358" s="2">
        <v>1440.3</v>
      </c>
      <c r="J2358" s="3">
        <v>9.9977000000000009E-4</v>
      </c>
      <c r="K2358" s="4">
        <v>1440632.14</v>
      </c>
      <c r="L2358" s="5">
        <v>50001</v>
      </c>
      <c r="M2358" s="6">
        <v>28.812066560000002</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3796</v>
      </c>
      <c r="U2358" t="s">
        <v>1256</v>
      </c>
      <c r="AG2358" s="18" t="s">
        <v>7257</v>
      </c>
    </row>
    <row r="2359" spans="1:33" x14ac:dyDescent="0.35">
      <c r="A2359" t="s">
        <v>4039</v>
      </c>
      <c r="B2359" t="s">
        <v>5014</v>
      </c>
      <c r="C2359" t="s">
        <v>5015</v>
      </c>
      <c r="D2359" t="s">
        <v>5016</v>
      </c>
      <c r="E2359" t="s">
        <v>5017</v>
      </c>
      <c r="F2359" t="s">
        <v>5018</v>
      </c>
      <c r="G2359" s="1">
        <v>14</v>
      </c>
      <c r="H2359" s="1">
        <v>139.25</v>
      </c>
      <c r="I2359" s="2">
        <v>1949.5</v>
      </c>
      <c r="J2359" s="3">
        <v>1.35323E-3</v>
      </c>
      <c r="K2359" s="4">
        <v>1440632.14</v>
      </c>
      <c r="L2359" s="5">
        <v>50001</v>
      </c>
      <c r="M2359" s="6">
        <v>28.812066560000002</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5018</v>
      </c>
      <c r="U2359" t="s">
        <v>1256</v>
      </c>
      <c r="AG2359" s="18" t="s">
        <v>7257</v>
      </c>
    </row>
    <row r="2360" spans="1:33" x14ac:dyDescent="0.35">
      <c r="A2360" t="s">
        <v>4039</v>
      </c>
      <c r="B2360" t="s">
        <v>5019</v>
      </c>
      <c r="C2360" t="s">
        <v>1114</v>
      </c>
      <c r="D2360" t="s">
        <v>1115</v>
      </c>
      <c r="E2360" t="s">
        <v>1116</v>
      </c>
      <c r="F2360" t="s">
        <v>1117</v>
      </c>
      <c r="G2360" s="1">
        <v>13</v>
      </c>
      <c r="H2360" s="1">
        <v>353.98</v>
      </c>
      <c r="I2360" s="2">
        <v>4601.74</v>
      </c>
      <c r="J2360" s="3">
        <v>3.19425E-3</v>
      </c>
      <c r="K2360" s="4">
        <v>1440632.14</v>
      </c>
      <c r="L2360" s="5">
        <v>50001</v>
      </c>
      <c r="M2360" s="6">
        <v>28.812066560000002</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1117</v>
      </c>
      <c r="U2360" t="s">
        <v>1256</v>
      </c>
      <c r="AG2360" s="18" t="s">
        <v>7257</v>
      </c>
    </row>
    <row r="2361" spans="1:33" x14ac:dyDescent="0.35">
      <c r="A2361" t="s">
        <v>4039</v>
      </c>
      <c r="B2361" t="s">
        <v>5020</v>
      </c>
      <c r="C2361" t="s">
        <v>5021</v>
      </c>
      <c r="D2361" t="s">
        <v>2734</v>
      </c>
      <c r="E2361" t="s">
        <v>2735</v>
      </c>
      <c r="F2361" t="s">
        <v>2736</v>
      </c>
      <c r="G2361" s="1">
        <v>29</v>
      </c>
      <c r="H2361" s="1">
        <v>56.46</v>
      </c>
      <c r="I2361" s="2">
        <v>1637.34</v>
      </c>
      <c r="J2361" s="3">
        <v>1.1365399999999999E-3</v>
      </c>
      <c r="K2361" s="4">
        <v>1440632.14</v>
      </c>
      <c r="L2361" s="5">
        <v>50001</v>
      </c>
      <c r="M2361" s="6">
        <v>28.812066560000002</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2736</v>
      </c>
      <c r="U2361" t="s">
        <v>1256</v>
      </c>
      <c r="AG2361" s="18" t="s">
        <v>7257</v>
      </c>
    </row>
    <row r="2362" spans="1:33" x14ac:dyDescent="0.35">
      <c r="A2362" t="s">
        <v>4039</v>
      </c>
      <c r="B2362" t="s">
        <v>5022</v>
      </c>
      <c r="C2362" t="s">
        <v>5023</v>
      </c>
      <c r="D2362" t="s">
        <v>5024</v>
      </c>
      <c r="E2362" t="s">
        <v>5025</v>
      </c>
      <c r="F2362" t="s">
        <v>5026</v>
      </c>
      <c r="G2362" s="1">
        <v>254</v>
      </c>
      <c r="H2362" s="1">
        <v>19.03</v>
      </c>
      <c r="I2362" s="2">
        <v>4833.62</v>
      </c>
      <c r="J2362" s="3">
        <v>3.35521E-3</v>
      </c>
      <c r="K2362" s="4">
        <v>1440632.14</v>
      </c>
      <c r="L2362" s="5">
        <v>50001</v>
      </c>
      <c r="M2362" s="6">
        <v>28.812066560000002</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5026</v>
      </c>
      <c r="U2362" t="s">
        <v>1256</v>
      </c>
      <c r="AG2362" s="18" t="s">
        <v>7257</v>
      </c>
    </row>
    <row r="2363" spans="1:33" x14ac:dyDescent="0.35">
      <c r="A2363" t="s">
        <v>4039</v>
      </c>
      <c r="B2363" t="s">
        <v>5027</v>
      </c>
      <c r="C2363" t="s">
        <v>5028</v>
      </c>
      <c r="D2363" t="s">
        <v>5029</v>
      </c>
      <c r="E2363" t="s">
        <v>5030</v>
      </c>
      <c r="F2363" t="s">
        <v>5031</v>
      </c>
      <c r="G2363" s="1">
        <v>375</v>
      </c>
      <c r="H2363" s="1">
        <v>10.86</v>
      </c>
      <c r="I2363" s="2">
        <v>4072.5</v>
      </c>
      <c r="J2363" s="3">
        <v>2.8268799999999999E-3</v>
      </c>
      <c r="K2363" s="4">
        <v>1440632.14</v>
      </c>
      <c r="L2363" s="5">
        <v>50001</v>
      </c>
      <c r="M2363" s="6">
        <v>28.812066560000002</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5031</v>
      </c>
      <c r="U2363" t="s">
        <v>1256</v>
      </c>
      <c r="AG2363" s="18" t="s">
        <v>7257</v>
      </c>
    </row>
    <row r="2364" spans="1:33" x14ac:dyDescent="0.35">
      <c r="A2364" t="s">
        <v>4039</v>
      </c>
      <c r="B2364" t="s">
        <v>5032</v>
      </c>
      <c r="C2364" t="s">
        <v>5033</v>
      </c>
      <c r="D2364" t="s">
        <v>5034</v>
      </c>
      <c r="E2364" t="s">
        <v>5035</v>
      </c>
      <c r="F2364" t="s">
        <v>5036</v>
      </c>
      <c r="G2364" s="1">
        <v>32</v>
      </c>
      <c r="H2364" s="1">
        <v>526.70000000000005</v>
      </c>
      <c r="I2364" s="2">
        <v>16854.400000000001</v>
      </c>
      <c r="J2364" s="3">
        <v>1.1699309999999999E-2</v>
      </c>
      <c r="K2364" s="4">
        <v>1440632.14</v>
      </c>
      <c r="L2364" s="5">
        <v>50001</v>
      </c>
      <c r="M2364" s="6">
        <v>28.812066560000002</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5036</v>
      </c>
      <c r="U2364" t="s">
        <v>1256</v>
      </c>
      <c r="AG2364" s="18" t="s">
        <v>7257</v>
      </c>
    </row>
    <row r="2365" spans="1:33" x14ac:dyDescent="0.35">
      <c r="A2365" t="s">
        <v>4039</v>
      </c>
      <c r="B2365" t="s">
        <v>5037</v>
      </c>
      <c r="C2365" t="s">
        <v>5038</v>
      </c>
      <c r="D2365" t="s">
        <v>3841</v>
      </c>
      <c r="E2365" t="s">
        <v>3842</v>
      </c>
      <c r="F2365" t="s">
        <v>5039</v>
      </c>
      <c r="G2365" s="1">
        <v>42</v>
      </c>
      <c r="H2365" s="1">
        <v>485.53</v>
      </c>
      <c r="I2365" s="2">
        <v>20392.259999999998</v>
      </c>
      <c r="J2365" s="3">
        <v>1.415508E-2</v>
      </c>
      <c r="K2365" s="4">
        <v>1440632.14</v>
      </c>
      <c r="L2365" s="5">
        <v>50001</v>
      </c>
      <c r="M2365" s="6">
        <v>28.812066560000002</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5039</v>
      </c>
      <c r="U2365" t="s">
        <v>1256</v>
      </c>
      <c r="AG2365" s="18" t="s">
        <v>7257</v>
      </c>
    </row>
    <row r="2366" spans="1:33" x14ac:dyDescent="0.35">
      <c r="A2366" t="s">
        <v>4039</v>
      </c>
      <c r="B2366" t="s">
        <v>5040</v>
      </c>
      <c r="C2366" t="s">
        <v>5041</v>
      </c>
      <c r="D2366" t="s">
        <v>3862</v>
      </c>
      <c r="E2366" t="s">
        <v>3863</v>
      </c>
      <c r="F2366" t="s">
        <v>3864</v>
      </c>
      <c r="G2366" s="1">
        <v>35</v>
      </c>
      <c r="H2366" s="1">
        <v>118</v>
      </c>
      <c r="I2366" s="2">
        <v>4130</v>
      </c>
      <c r="J2366" s="3">
        <v>2.8668000000000001E-3</v>
      </c>
      <c r="K2366" s="4">
        <v>1440632.14</v>
      </c>
      <c r="L2366" s="5">
        <v>50001</v>
      </c>
      <c r="M2366" s="6">
        <v>28.812066560000002</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3864</v>
      </c>
      <c r="U2366" t="s">
        <v>1256</v>
      </c>
      <c r="AG2366" s="18" t="s">
        <v>7257</v>
      </c>
    </row>
    <row r="2367" spans="1:33" x14ac:dyDescent="0.35">
      <c r="A2367" t="s">
        <v>4039</v>
      </c>
      <c r="B2367" t="s">
        <v>5042</v>
      </c>
      <c r="C2367" t="s">
        <v>5043</v>
      </c>
      <c r="D2367" t="s">
        <v>2749</v>
      </c>
      <c r="E2367" t="s">
        <v>2750</v>
      </c>
      <c r="F2367" t="s">
        <v>5044</v>
      </c>
      <c r="G2367" s="1">
        <v>44</v>
      </c>
      <c r="H2367" s="1">
        <v>97.67</v>
      </c>
      <c r="I2367" s="2">
        <v>4297.4799999999996</v>
      </c>
      <c r="J2367" s="3">
        <v>2.9830500000000001E-3</v>
      </c>
      <c r="K2367" s="4">
        <v>1440632.14</v>
      </c>
      <c r="L2367" s="5">
        <v>50001</v>
      </c>
      <c r="M2367" s="6">
        <v>28.812066560000002</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5044</v>
      </c>
      <c r="U2367" t="s">
        <v>1256</v>
      </c>
      <c r="AG2367" s="18" t="s">
        <v>7257</v>
      </c>
    </row>
    <row r="2368" spans="1:33" x14ac:dyDescent="0.35">
      <c r="A2368" t="s">
        <v>4039</v>
      </c>
      <c r="B2368" t="s">
        <v>5045</v>
      </c>
      <c r="C2368" t="s">
        <v>5046</v>
      </c>
      <c r="D2368" t="s">
        <v>5047</v>
      </c>
      <c r="E2368" t="s">
        <v>5048</v>
      </c>
      <c r="F2368" t="s">
        <v>5049</v>
      </c>
      <c r="G2368" s="1">
        <v>26</v>
      </c>
      <c r="H2368" s="1">
        <v>73.069999999999993</v>
      </c>
      <c r="I2368" s="2">
        <v>1899.82</v>
      </c>
      <c r="J2368" s="3">
        <v>1.3187400000000001E-3</v>
      </c>
      <c r="K2368" s="4">
        <v>1440632.14</v>
      </c>
      <c r="L2368" s="5">
        <v>50001</v>
      </c>
      <c r="M2368" s="6">
        <v>28.812066560000002</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c r="T2368" t="s">
        <v>5049</v>
      </c>
      <c r="U2368" t="s">
        <v>1256</v>
      </c>
      <c r="AG2368" s="18" t="s">
        <v>7257</v>
      </c>
    </row>
    <row r="2369" spans="1:33" x14ac:dyDescent="0.35">
      <c r="A2369" t="s">
        <v>4039</v>
      </c>
      <c r="B2369" t="s">
        <v>5050</v>
      </c>
      <c r="C2369" t="s">
        <v>5051</v>
      </c>
      <c r="D2369" t="s">
        <v>5052</v>
      </c>
      <c r="E2369" t="s">
        <v>5053</v>
      </c>
      <c r="F2369" t="s">
        <v>5054</v>
      </c>
      <c r="G2369" s="1">
        <v>53</v>
      </c>
      <c r="H2369" s="1">
        <v>252.36</v>
      </c>
      <c r="I2369" s="2">
        <v>13375.08</v>
      </c>
      <c r="J2369" s="3">
        <v>9.2841699999999996E-3</v>
      </c>
      <c r="K2369" s="4">
        <v>1440632.14</v>
      </c>
      <c r="L2369" s="5">
        <v>50001</v>
      </c>
      <c r="M2369" s="6">
        <v>28.812066560000002</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5054</v>
      </c>
      <c r="U2369" t="s">
        <v>1256</v>
      </c>
      <c r="AG2369" s="18" t="s">
        <v>7257</v>
      </c>
    </row>
    <row r="2370" spans="1:33" x14ac:dyDescent="0.35">
      <c r="A2370" t="s">
        <v>4039</v>
      </c>
      <c r="B2370" t="s">
        <v>5055</v>
      </c>
      <c r="C2370" t="s">
        <v>5056</v>
      </c>
      <c r="D2370" t="s">
        <v>3899</v>
      </c>
      <c r="E2370" t="s">
        <v>3900</v>
      </c>
      <c r="F2370" t="s">
        <v>3901</v>
      </c>
      <c r="G2370" s="1">
        <v>13</v>
      </c>
      <c r="H2370" s="1">
        <v>138.4</v>
      </c>
      <c r="I2370" s="2">
        <v>1799.2</v>
      </c>
      <c r="J2370" s="3">
        <v>1.2489000000000001E-3</v>
      </c>
      <c r="K2370" s="4">
        <v>1440632.14</v>
      </c>
      <c r="L2370" s="5">
        <v>50001</v>
      </c>
      <c r="M2370" s="6">
        <v>28.812066560000002</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5"/>
        <v xml:space="preserve"> </v>
      </c>
      <c r="T2370" t="s">
        <v>3901</v>
      </c>
      <c r="U2370" t="s">
        <v>1256</v>
      </c>
      <c r="AG2370" s="18" t="s">
        <v>7257</v>
      </c>
    </row>
    <row r="2371" spans="1:33" x14ac:dyDescent="0.35">
      <c r="A2371" t="s">
        <v>4039</v>
      </c>
      <c r="B2371" t="s">
        <v>5057</v>
      </c>
      <c r="C2371" t="s">
        <v>5058</v>
      </c>
      <c r="D2371" t="s">
        <v>3909</v>
      </c>
      <c r="E2371" t="s">
        <v>3910</v>
      </c>
      <c r="F2371" t="s">
        <v>3911</v>
      </c>
      <c r="G2371" s="1">
        <v>57</v>
      </c>
      <c r="H2371" s="1">
        <v>133.61000000000001</v>
      </c>
      <c r="I2371" s="2">
        <v>7615.77</v>
      </c>
      <c r="J2371" s="3">
        <v>5.2864100000000001E-3</v>
      </c>
      <c r="K2371" s="4">
        <v>1440632.14</v>
      </c>
      <c r="L2371" s="5">
        <v>50001</v>
      </c>
      <c r="M2371" s="6">
        <v>28.812066560000002</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5"/>
        <v xml:space="preserve"> </v>
      </c>
      <c r="T2371" t="s">
        <v>3911</v>
      </c>
      <c r="U2371" t="s">
        <v>1256</v>
      </c>
      <c r="AG2371" s="18" t="s">
        <v>7257</v>
      </c>
    </row>
    <row r="2372" spans="1:33" x14ac:dyDescent="0.35">
      <c r="A2372" t="s">
        <v>4039</v>
      </c>
      <c r="B2372" t="s">
        <v>5059</v>
      </c>
      <c r="C2372" t="s">
        <v>5060</v>
      </c>
      <c r="D2372" t="s">
        <v>5061</v>
      </c>
      <c r="E2372" t="s">
        <v>5062</v>
      </c>
      <c r="F2372" t="s">
        <v>5063</v>
      </c>
      <c r="G2372" s="1">
        <v>60</v>
      </c>
      <c r="H2372" s="1">
        <v>29.55</v>
      </c>
      <c r="I2372" s="2">
        <v>1773</v>
      </c>
      <c r="J2372" s="3">
        <v>1.2307100000000001E-3</v>
      </c>
      <c r="K2372" s="4">
        <v>1440632.14</v>
      </c>
      <c r="L2372" s="5">
        <v>50001</v>
      </c>
      <c r="M2372" s="6">
        <v>28.812066560000002</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5"/>
        <v xml:space="preserve"> </v>
      </c>
      <c r="T2372" t="s">
        <v>5063</v>
      </c>
      <c r="U2372" t="s">
        <v>1256</v>
      </c>
      <c r="AG2372" s="18" t="s">
        <v>7257</v>
      </c>
    </row>
    <row r="2373" spans="1:33" x14ac:dyDescent="0.35">
      <c r="A2373" t="s">
        <v>4039</v>
      </c>
      <c r="B2373" t="s">
        <v>5064</v>
      </c>
      <c r="C2373" t="s">
        <v>5065</v>
      </c>
      <c r="D2373" t="s">
        <v>2776</v>
      </c>
      <c r="E2373" t="s">
        <v>2777</v>
      </c>
      <c r="F2373" t="s">
        <v>2778</v>
      </c>
      <c r="G2373" s="1">
        <v>114</v>
      </c>
      <c r="H2373" s="1">
        <v>37.880000000000003</v>
      </c>
      <c r="I2373" s="2">
        <v>4318.32</v>
      </c>
      <c r="J2373" s="3">
        <v>2.99752E-3</v>
      </c>
      <c r="K2373" s="4">
        <v>1440632.14</v>
      </c>
      <c r="L2373" s="5">
        <v>50001</v>
      </c>
      <c r="M2373" s="6">
        <v>28.812066560000002</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5"/>
        <v xml:space="preserve"> </v>
      </c>
      <c r="T2373" t="s">
        <v>2778</v>
      </c>
      <c r="U2373" t="s">
        <v>1256</v>
      </c>
      <c r="AG2373" s="18" t="s">
        <v>7257</v>
      </c>
    </row>
    <row r="2374" spans="1:33" x14ac:dyDescent="0.35">
      <c r="A2374" t="s">
        <v>4039</v>
      </c>
      <c r="B2374" t="s">
        <v>5066</v>
      </c>
      <c r="C2374" t="s">
        <v>1149</v>
      </c>
      <c r="D2374" t="s">
        <v>1150</v>
      </c>
      <c r="E2374" t="s">
        <v>1151</v>
      </c>
      <c r="F2374" t="s">
        <v>1152</v>
      </c>
      <c r="G2374" s="1">
        <v>1</v>
      </c>
      <c r="H2374" s="1">
        <v>1412.8</v>
      </c>
      <c r="I2374" s="2">
        <v>1412.8</v>
      </c>
      <c r="J2374" s="3">
        <v>9.8068000000000005E-4</v>
      </c>
      <c r="K2374" s="4">
        <v>1440632.14</v>
      </c>
      <c r="L2374" s="5">
        <v>50001</v>
      </c>
      <c r="M2374" s="6">
        <v>28.812066560000002</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5"/>
        <v xml:space="preserve"> </v>
      </c>
      <c r="T2374" t="s">
        <v>1152</v>
      </c>
      <c r="U2374" t="s">
        <v>1256</v>
      </c>
      <c r="AG2374" s="18" t="s">
        <v>7257</v>
      </c>
    </row>
    <row r="2375" spans="1:33" x14ac:dyDescent="0.35">
      <c r="A2375" t="s">
        <v>4039</v>
      </c>
      <c r="B2375" t="s">
        <v>5067</v>
      </c>
      <c r="C2375" t="s">
        <v>5068</v>
      </c>
      <c r="D2375" t="s">
        <v>2781</v>
      </c>
      <c r="E2375" t="s">
        <v>2782</v>
      </c>
      <c r="F2375" t="s">
        <v>2783</v>
      </c>
      <c r="G2375" s="1">
        <v>19</v>
      </c>
      <c r="H2375" s="1">
        <v>215.72</v>
      </c>
      <c r="I2375" s="2">
        <v>4098.68</v>
      </c>
      <c r="J2375" s="3">
        <v>2.84506E-3</v>
      </c>
      <c r="K2375" s="4">
        <v>1440632.14</v>
      </c>
      <c r="L2375" s="5">
        <v>50001</v>
      </c>
      <c r="M2375" s="6">
        <v>28.812066560000002</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ref="S2375:S2438" si="36">IF(ISNUMBER(N2375),Q2375*N2375,IF(ISNUMBER(R2375),J2375*R2375," "))</f>
        <v xml:space="preserve"> </v>
      </c>
      <c r="T2375" t="s">
        <v>2783</v>
      </c>
      <c r="U2375" t="s">
        <v>1256</v>
      </c>
      <c r="AG2375" s="18" t="s">
        <v>7257</v>
      </c>
    </row>
    <row r="2376" spans="1:33" x14ac:dyDescent="0.35">
      <c r="A2376" t="s">
        <v>4039</v>
      </c>
      <c r="B2376" t="s">
        <v>5069</v>
      </c>
      <c r="C2376" t="s">
        <v>5070</v>
      </c>
      <c r="D2376" t="s">
        <v>5071</v>
      </c>
      <c r="E2376" t="s">
        <v>5072</v>
      </c>
      <c r="F2376" t="s">
        <v>5073</v>
      </c>
      <c r="G2376" s="1">
        <v>13</v>
      </c>
      <c r="H2376" s="1">
        <v>239.52</v>
      </c>
      <c r="I2376" s="2">
        <v>3113.76</v>
      </c>
      <c r="J2376" s="3">
        <v>2.1613800000000001E-3</v>
      </c>
      <c r="K2376" s="4">
        <v>1440632.14</v>
      </c>
      <c r="L2376" s="5">
        <v>50001</v>
      </c>
      <c r="M2376" s="6">
        <v>28.812066560000002</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5073</v>
      </c>
      <c r="U2376" t="s">
        <v>1256</v>
      </c>
      <c r="AG2376" s="18" t="s">
        <v>7257</v>
      </c>
    </row>
    <row r="2377" spans="1:33" x14ac:dyDescent="0.35">
      <c r="A2377" t="s">
        <v>4039</v>
      </c>
      <c r="B2377" t="s">
        <v>5074</v>
      </c>
      <c r="C2377" t="s">
        <v>5075</v>
      </c>
      <c r="D2377" t="s">
        <v>2786</v>
      </c>
      <c r="E2377" t="s">
        <v>2787</v>
      </c>
      <c r="F2377" t="s">
        <v>2788</v>
      </c>
      <c r="G2377" s="1">
        <v>29</v>
      </c>
      <c r="H2377" s="1">
        <v>53.66</v>
      </c>
      <c r="I2377" s="2">
        <v>1556.14</v>
      </c>
      <c r="J2377" s="3">
        <v>1.08018E-3</v>
      </c>
      <c r="K2377" s="4">
        <v>1440632.14</v>
      </c>
      <c r="L2377" s="5">
        <v>50001</v>
      </c>
      <c r="M2377" s="6">
        <v>28.812066560000002</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2788</v>
      </c>
      <c r="U2377" t="s">
        <v>1256</v>
      </c>
      <c r="AG2377" s="18" t="s">
        <v>7257</v>
      </c>
    </row>
    <row r="2378" spans="1:33" x14ac:dyDescent="0.35">
      <c r="A2378" t="s">
        <v>4039</v>
      </c>
      <c r="B2378" t="s">
        <v>5076</v>
      </c>
      <c r="C2378" t="s">
        <v>5077</v>
      </c>
      <c r="D2378" t="s">
        <v>2809</v>
      </c>
      <c r="E2378" t="s">
        <v>2810</v>
      </c>
      <c r="F2378" t="s">
        <v>2811</v>
      </c>
      <c r="G2378" s="1">
        <v>186</v>
      </c>
      <c r="H2378" s="1">
        <v>67.34</v>
      </c>
      <c r="I2378" s="2">
        <v>12525.24</v>
      </c>
      <c r="J2378" s="3">
        <v>8.6942700000000005E-3</v>
      </c>
      <c r="K2378" s="4">
        <v>1440632.14</v>
      </c>
      <c r="L2378" s="5">
        <v>50001</v>
      </c>
      <c r="M2378" s="6">
        <v>28.812066560000002</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2811</v>
      </c>
      <c r="U2378" t="s">
        <v>1256</v>
      </c>
      <c r="AG2378" s="18" t="s">
        <v>7257</v>
      </c>
    </row>
    <row r="2379" spans="1:33" x14ac:dyDescent="0.35">
      <c r="A2379" t="s">
        <v>4039</v>
      </c>
      <c r="B2379" t="s">
        <v>5078</v>
      </c>
      <c r="C2379" t="s">
        <v>1159</v>
      </c>
      <c r="D2379" t="s">
        <v>1160</v>
      </c>
      <c r="E2379" t="s">
        <v>1161</v>
      </c>
      <c r="F2379" t="s">
        <v>1162</v>
      </c>
      <c r="G2379" s="1">
        <v>56</v>
      </c>
      <c r="H2379" s="1">
        <v>509.76</v>
      </c>
      <c r="I2379" s="2">
        <v>28546.560000000001</v>
      </c>
      <c r="J2379" s="3">
        <v>1.9815300000000001E-2</v>
      </c>
      <c r="K2379" s="4">
        <v>1440632.14</v>
      </c>
      <c r="L2379" s="5">
        <v>50001</v>
      </c>
      <c r="M2379" s="6">
        <v>28.812066560000002</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1162</v>
      </c>
      <c r="U2379" t="s">
        <v>1256</v>
      </c>
      <c r="AG2379" s="18" t="s">
        <v>7257</v>
      </c>
    </row>
    <row r="2380" spans="1:33" x14ac:dyDescent="0.35">
      <c r="A2380" t="s">
        <v>4039</v>
      </c>
      <c r="B2380" t="s">
        <v>5079</v>
      </c>
      <c r="C2380" t="s">
        <v>5080</v>
      </c>
      <c r="D2380" t="s">
        <v>5081</v>
      </c>
      <c r="E2380" t="s">
        <v>5082</v>
      </c>
      <c r="F2380" t="s">
        <v>5083</v>
      </c>
      <c r="G2380" s="1">
        <v>69</v>
      </c>
      <c r="H2380" s="1">
        <v>129.72999999999999</v>
      </c>
      <c r="I2380" s="2">
        <v>8951.3700000000008</v>
      </c>
      <c r="J2380" s="3">
        <v>6.2135000000000003E-3</v>
      </c>
      <c r="K2380" s="4">
        <v>1440632.14</v>
      </c>
      <c r="L2380" s="5">
        <v>50001</v>
      </c>
      <c r="M2380" s="6">
        <v>28.812066560000002</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6"/>
        <v xml:space="preserve"> </v>
      </c>
      <c r="T2380" t="s">
        <v>5083</v>
      </c>
      <c r="U2380" t="s">
        <v>1256</v>
      </c>
      <c r="AG2380" s="18" t="s">
        <v>7257</v>
      </c>
    </row>
    <row r="2381" spans="1:33" x14ac:dyDescent="0.35">
      <c r="A2381" t="s">
        <v>4039</v>
      </c>
      <c r="B2381" t="s">
        <v>5084</v>
      </c>
      <c r="C2381" t="s">
        <v>5085</v>
      </c>
      <c r="D2381" t="s">
        <v>5086</v>
      </c>
      <c r="E2381" t="s">
        <v>5087</v>
      </c>
      <c r="F2381" t="s">
        <v>5088</v>
      </c>
      <c r="G2381" s="1">
        <v>34</v>
      </c>
      <c r="H2381" s="1">
        <v>56.4</v>
      </c>
      <c r="I2381" s="2">
        <v>1917.6</v>
      </c>
      <c r="J2381" s="3">
        <v>1.3310799999999999E-3</v>
      </c>
      <c r="K2381" s="4">
        <v>1440632.14</v>
      </c>
      <c r="L2381" s="5">
        <v>50001</v>
      </c>
      <c r="M2381" s="6">
        <v>28.812066560000002</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6"/>
        <v xml:space="preserve"> </v>
      </c>
      <c r="T2381" t="s">
        <v>5088</v>
      </c>
      <c r="U2381" t="s">
        <v>1256</v>
      </c>
      <c r="AG2381" s="18" t="s">
        <v>7257</v>
      </c>
    </row>
    <row r="2382" spans="1:33" x14ac:dyDescent="0.35">
      <c r="A2382" t="s">
        <v>4039</v>
      </c>
      <c r="B2382" t="s">
        <v>5089</v>
      </c>
      <c r="C2382" t="s">
        <v>1169</v>
      </c>
      <c r="D2382" t="s">
        <v>1170</v>
      </c>
      <c r="E2382" t="s">
        <v>1171</v>
      </c>
      <c r="F2382" t="s">
        <v>1172</v>
      </c>
      <c r="G2382" s="1">
        <v>21</v>
      </c>
      <c r="H2382" s="1">
        <v>102.94</v>
      </c>
      <c r="I2382" s="2">
        <v>2161.7399999999998</v>
      </c>
      <c r="J2382" s="3">
        <v>1.50055E-3</v>
      </c>
      <c r="K2382" s="4">
        <v>1440632.14</v>
      </c>
      <c r="L2382" s="5">
        <v>50001</v>
      </c>
      <c r="M2382" s="6">
        <v>28.812066560000002</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6"/>
        <v xml:space="preserve"> </v>
      </c>
      <c r="T2382" t="s">
        <v>1172</v>
      </c>
      <c r="U2382" t="s">
        <v>1256</v>
      </c>
      <c r="AG2382" s="18" t="s">
        <v>7257</v>
      </c>
    </row>
    <row r="2383" spans="1:33" x14ac:dyDescent="0.35">
      <c r="A2383" t="s">
        <v>4039</v>
      </c>
      <c r="B2383" t="s">
        <v>5090</v>
      </c>
      <c r="C2383" t="s">
        <v>5091</v>
      </c>
      <c r="D2383" t="s">
        <v>5092</v>
      </c>
      <c r="E2383" t="s">
        <v>5093</v>
      </c>
      <c r="F2383" t="s">
        <v>5094</v>
      </c>
      <c r="G2383" s="1">
        <v>11</v>
      </c>
      <c r="H2383" s="1">
        <v>270.10000000000002</v>
      </c>
      <c r="I2383" s="2">
        <v>2971.1</v>
      </c>
      <c r="J2383" s="3">
        <v>2.0623600000000001E-3</v>
      </c>
      <c r="K2383" s="4">
        <v>1440632.14</v>
      </c>
      <c r="L2383" s="5">
        <v>50001</v>
      </c>
      <c r="M2383" s="6">
        <v>28.812066560000002</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6"/>
        <v xml:space="preserve"> </v>
      </c>
      <c r="T2383" t="s">
        <v>5094</v>
      </c>
      <c r="U2383" t="s">
        <v>1256</v>
      </c>
      <c r="AG2383" s="18" t="s">
        <v>7257</v>
      </c>
    </row>
    <row r="2384" spans="1:33" x14ac:dyDescent="0.35">
      <c r="A2384" t="s">
        <v>4039</v>
      </c>
      <c r="B2384" t="s">
        <v>5095</v>
      </c>
      <c r="C2384" t="s">
        <v>5096</v>
      </c>
      <c r="D2384" t="s">
        <v>2840</v>
      </c>
      <c r="E2384" t="s">
        <v>2841</v>
      </c>
      <c r="F2384" t="s">
        <v>2842</v>
      </c>
      <c r="G2384" s="1">
        <v>32</v>
      </c>
      <c r="H2384" s="1">
        <v>170.86</v>
      </c>
      <c r="I2384" s="2">
        <v>5467.52</v>
      </c>
      <c r="J2384" s="3">
        <v>3.7952200000000002E-3</v>
      </c>
      <c r="K2384" s="4">
        <v>1440632.14</v>
      </c>
      <c r="L2384" s="5">
        <v>50001</v>
      </c>
      <c r="M2384" s="6">
        <v>28.812066560000002</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6"/>
        <v xml:space="preserve"> </v>
      </c>
      <c r="T2384" t="s">
        <v>2842</v>
      </c>
      <c r="U2384" t="s">
        <v>1256</v>
      </c>
      <c r="AG2384" s="18" t="s">
        <v>7257</v>
      </c>
    </row>
    <row r="2385" spans="1:33" x14ac:dyDescent="0.35">
      <c r="A2385" t="s">
        <v>4039</v>
      </c>
      <c r="B2385" t="s">
        <v>5097</v>
      </c>
      <c r="C2385" t="s">
        <v>5098</v>
      </c>
      <c r="D2385" t="s">
        <v>5099</v>
      </c>
      <c r="E2385" t="s">
        <v>5100</v>
      </c>
      <c r="F2385" t="s">
        <v>5101</v>
      </c>
      <c r="G2385" s="1">
        <v>5</v>
      </c>
      <c r="H2385" s="1">
        <v>404</v>
      </c>
      <c r="I2385" s="2">
        <v>2020</v>
      </c>
      <c r="J2385" s="3">
        <v>1.40216E-3</v>
      </c>
      <c r="K2385" s="4">
        <v>1440632.14</v>
      </c>
      <c r="L2385" s="5">
        <v>50001</v>
      </c>
      <c r="M2385" s="6">
        <v>28.812066560000002</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6"/>
        <v xml:space="preserve"> </v>
      </c>
      <c r="T2385" t="s">
        <v>5101</v>
      </c>
      <c r="U2385" t="s">
        <v>1256</v>
      </c>
      <c r="AG2385" s="18" t="s">
        <v>7257</v>
      </c>
    </row>
    <row r="2386" spans="1:33" x14ac:dyDescent="0.35">
      <c r="A2386" t="s">
        <v>4039</v>
      </c>
      <c r="B2386" t="s">
        <v>5102</v>
      </c>
      <c r="C2386" t="s">
        <v>5103</v>
      </c>
      <c r="D2386" t="s">
        <v>5104</v>
      </c>
      <c r="E2386" t="s">
        <v>5105</v>
      </c>
      <c r="F2386" t="s">
        <v>5106</v>
      </c>
      <c r="G2386" s="1">
        <v>53</v>
      </c>
      <c r="H2386" s="1">
        <v>249.64</v>
      </c>
      <c r="I2386" s="2">
        <v>13230.92</v>
      </c>
      <c r="J2386" s="3">
        <v>9.1841100000000005E-3</v>
      </c>
      <c r="K2386" s="4">
        <v>1440632.14</v>
      </c>
      <c r="L2386" s="5">
        <v>50001</v>
      </c>
      <c r="M2386" s="6">
        <v>28.812066560000002</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6"/>
        <v xml:space="preserve"> </v>
      </c>
      <c r="T2386" t="s">
        <v>5106</v>
      </c>
      <c r="U2386" t="s">
        <v>1256</v>
      </c>
      <c r="AG2386" s="18" t="s">
        <v>7257</v>
      </c>
    </row>
    <row r="2387" spans="1:33" x14ac:dyDescent="0.35">
      <c r="A2387" t="s">
        <v>4039</v>
      </c>
      <c r="B2387" t="s">
        <v>5107</v>
      </c>
      <c r="C2387" t="s">
        <v>5108</v>
      </c>
      <c r="D2387" t="s">
        <v>5109</v>
      </c>
      <c r="E2387" t="s">
        <v>5110</v>
      </c>
      <c r="F2387" t="s">
        <v>5111</v>
      </c>
      <c r="G2387" s="1">
        <v>107</v>
      </c>
      <c r="H2387" s="1">
        <v>59.14</v>
      </c>
      <c r="I2387" s="2">
        <v>6327.98</v>
      </c>
      <c r="J2387" s="3">
        <v>4.3924999999999997E-3</v>
      </c>
      <c r="K2387" s="4">
        <v>1440632.14</v>
      </c>
      <c r="L2387" s="5">
        <v>50001</v>
      </c>
      <c r="M2387" s="6">
        <v>28.812066560000002</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6"/>
        <v xml:space="preserve"> </v>
      </c>
      <c r="T2387" t="s">
        <v>5111</v>
      </c>
      <c r="U2387" t="s">
        <v>1256</v>
      </c>
      <c r="AG2387" s="18" t="s">
        <v>7257</v>
      </c>
    </row>
    <row r="2388" spans="1:33" x14ac:dyDescent="0.35">
      <c r="A2388" t="s">
        <v>4039</v>
      </c>
      <c r="B2388" t="s">
        <v>5112</v>
      </c>
      <c r="C2388" t="s">
        <v>5113</v>
      </c>
      <c r="D2388" t="s">
        <v>5114</v>
      </c>
      <c r="E2388" t="s">
        <v>5115</v>
      </c>
      <c r="F2388" t="s">
        <v>5116</v>
      </c>
      <c r="G2388" s="1">
        <v>764</v>
      </c>
      <c r="H2388" s="1">
        <v>91.94</v>
      </c>
      <c r="I2388" s="2">
        <v>70242.16</v>
      </c>
      <c r="J2388" s="3">
        <v>4.8757870000000002E-2</v>
      </c>
      <c r="K2388" s="4">
        <v>1440632.14</v>
      </c>
      <c r="L2388" s="5">
        <v>50001</v>
      </c>
      <c r="M2388" s="6">
        <v>28.812066560000002</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5116</v>
      </c>
      <c r="U2388" t="s">
        <v>1256</v>
      </c>
      <c r="AG2388" s="18" t="s">
        <v>7257</v>
      </c>
    </row>
    <row r="2389" spans="1:33" x14ac:dyDescent="0.35">
      <c r="A2389" t="s">
        <v>4039</v>
      </c>
      <c r="B2389" t="s">
        <v>5117</v>
      </c>
      <c r="C2389" t="s">
        <v>5118</v>
      </c>
      <c r="D2389" t="s">
        <v>5119</v>
      </c>
      <c r="E2389" t="s">
        <v>5120</v>
      </c>
      <c r="F2389" t="s">
        <v>5121</v>
      </c>
      <c r="G2389" s="1">
        <v>15</v>
      </c>
      <c r="H2389" s="1">
        <v>202.83</v>
      </c>
      <c r="I2389" s="2">
        <v>3042.45</v>
      </c>
      <c r="J2389" s="3">
        <v>2.1118899999999999E-3</v>
      </c>
      <c r="K2389" s="4">
        <v>1440632.14</v>
      </c>
      <c r="L2389" s="5">
        <v>50001</v>
      </c>
      <c r="M2389" s="6">
        <v>28.812066560000002</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5121</v>
      </c>
      <c r="U2389" t="s">
        <v>1256</v>
      </c>
      <c r="AG2389" s="18" t="s">
        <v>7257</v>
      </c>
    </row>
    <row r="2390" spans="1:33" x14ac:dyDescent="0.35">
      <c r="A2390" t="s">
        <v>4039</v>
      </c>
      <c r="B2390" t="s">
        <v>5122</v>
      </c>
      <c r="C2390" t="s">
        <v>5123</v>
      </c>
      <c r="D2390" t="s">
        <v>5124</v>
      </c>
      <c r="E2390" t="s">
        <v>5125</v>
      </c>
      <c r="F2390" t="s">
        <v>5126</v>
      </c>
      <c r="G2390" s="1">
        <v>373</v>
      </c>
      <c r="H2390" s="1">
        <v>112.32</v>
      </c>
      <c r="I2390" s="2">
        <v>41895.360000000001</v>
      </c>
      <c r="J2390" s="3">
        <v>2.908123E-2</v>
      </c>
      <c r="K2390" s="4">
        <v>1440632.14</v>
      </c>
      <c r="L2390" s="5">
        <v>50001</v>
      </c>
      <c r="M2390" s="6">
        <v>28.812066560000002</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5126</v>
      </c>
      <c r="U2390" t="s">
        <v>1256</v>
      </c>
      <c r="AG2390" s="18" t="s">
        <v>7257</v>
      </c>
    </row>
    <row r="2391" spans="1:33" x14ac:dyDescent="0.35">
      <c r="A2391" t="s">
        <v>4039</v>
      </c>
      <c r="B2391" t="s">
        <v>5127</v>
      </c>
      <c r="C2391" t="s">
        <v>5128</v>
      </c>
      <c r="D2391" t="s">
        <v>5129</v>
      </c>
      <c r="E2391" t="s">
        <v>5130</v>
      </c>
      <c r="F2391" t="s">
        <v>5131</v>
      </c>
      <c r="G2391" s="1">
        <v>15</v>
      </c>
      <c r="H2391" s="1">
        <v>119.66</v>
      </c>
      <c r="I2391" s="2">
        <v>1794.9</v>
      </c>
      <c r="J2391" s="3">
        <v>1.24591E-3</v>
      </c>
      <c r="K2391" s="4">
        <v>1440632.14</v>
      </c>
      <c r="L2391" s="5">
        <v>50001</v>
      </c>
      <c r="M2391" s="6">
        <v>28.812066560000002</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c r="T2391" t="s">
        <v>5131</v>
      </c>
      <c r="U2391" t="s">
        <v>1256</v>
      </c>
      <c r="AG2391" s="18" t="s">
        <v>7257</v>
      </c>
    </row>
    <row r="2392" spans="1:33" x14ac:dyDescent="0.35">
      <c r="A2392" t="s">
        <v>4039</v>
      </c>
      <c r="B2392" t="s">
        <v>5132</v>
      </c>
      <c r="C2392" t="s">
        <v>5133</v>
      </c>
      <c r="D2392" t="s">
        <v>2891</v>
      </c>
      <c r="E2392" t="s">
        <v>2892</v>
      </c>
      <c r="F2392" t="s">
        <v>2893</v>
      </c>
      <c r="G2392" s="1">
        <v>32</v>
      </c>
      <c r="H2392" s="1">
        <v>187.58</v>
      </c>
      <c r="I2392" s="2">
        <v>6002.56</v>
      </c>
      <c r="J2392" s="3">
        <v>4.1666200000000002E-3</v>
      </c>
      <c r="K2392" s="4">
        <v>1440632.14</v>
      </c>
      <c r="L2392" s="5">
        <v>50001</v>
      </c>
      <c r="M2392" s="6">
        <v>28.812066560000002</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2893</v>
      </c>
      <c r="U2392" t="s">
        <v>1256</v>
      </c>
      <c r="AG2392" s="18" t="s">
        <v>7257</v>
      </c>
    </row>
    <row r="2393" spans="1:33" x14ac:dyDescent="0.35">
      <c r="A2393" t="s">
        <v>4039</v>
      </c>
      <c r="B2393" t="s">
        <v>99</v>
      </c>
      <c r="C2393" t="s">
        <v>99</v>
      </c>
      <c r="G2393" s="1">
        <v>2775.92</v>
      </c>
      <c r="H2393" s="1">
        <v>1</v>
      </c>
      <c r="I2393" s="2">
        <v>2775.92</v>
      </c>
      <c r="J2393" s="3">
        <v>1.92688E-3</v>
      </c>
      <c r="K2393" s="4">
        <v>1440632.14</v>
      </c>
      <c r="L2393" s="5">
        <v>50001</v>
      </c>
      <c r="M2393" s="6">
        <v>28.812066560000002</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c r="T2393" t="s">
        <v>99</v>
      </c>
      <c r="U2393" t="s">
        <v>99</v>
      </c>
      <c r="AG2393" s="18" t="s">
        <v>7257</v>
      </c>
    </row>
    <row r="2394" spans="1:33" x14ac:dyDescent="0.35">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AG2394" s="18" t="s">
        <v>7257</v>
      </c>
    </row>
    <row r="2395" spans="1:33" x14ac:dyDescent="0.35">
      <c r="A2395" t="s">
        <v>4044</v>
      </c>
      <c r="B2395" t="s">
        <v>4459</v>
      </c>
      <c r="C2395" t="s">
        <v>4460</v>
      </c>
      <c r="D2395" t="s">
        <v>4461</v>
      </c>
      <c r="E2395" t="s">
        <v>4462</v>
      </c>
      <c r="F2395" t="s">
        <v>4463</v>
      </c>
      <c r="G2395" s="1">
        <v>60</v>
      </c>
      <c r="H2395" s="1">
        <v>95.51</v>
      </c>
      <c r="I2395" s="2">
        <v>5730.6</v>
      </c>
      <c r="J2395" s="3">
        <v>4.4203100000000002E-3</v>
      </c>
      <c r="K2395" s="4">
        <v>1296425.24</v>
      </c>
      <c r="L2395" s="5">
        <v>50001</v>
      </c>
      <c r="M2395" s="6">
        <v>25.927986239999999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4463</v>
      </c>
      <c r="U2395" t="s">
        <v>1256</v>
      </c>
      <c r="AG2395" s="18" t="s">
        <v>7257</v>
      </c>
    </row>
    <row r="2396" spans="1:33" x14ac:dyDescent="0.35">
      <c r="A2396" t="s">
        <v>4044</v>
      </c>
      <c r="B2396" t="s">
        <v>5134</v>
      </c>
      <c r="C2396" t="s">
        <v>5135</v>
      </c>
      <c r="D2396" t="s">
        <v>5136</v>
      </c>
      <c r="E2396" t="s">
        <v>5137</v>
      </c>
      <c r="F2396" t="s">
        <v>5138</v>
      </c>
      <c r="G2396" s="1">
        <v>293</v>
      </c>
      <c r="H2396" s="1">
        <v>19.64</v>
      </c>
      <c r="I2396" s="2">
        <v>5754.52</v>
      </c>
      <c r="J2396" s="3">
        <v>4.4387599999999999E-3</v>
      </c>
      <c r="K2396" s="4">
        <v>1296425.24</v>
      </c>
      <c r="L2396" s="5">
        <v>50001</v>
      </c>
      <c r="M2396" s="6">
        <v>25.927986239999999</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5138</v>
      </c>
      <c r="U2396" t="s">
        <v>1256</v>
      </c>
      <c r="AG2396" s="18" t="s">
        <v>7257</v>
      </c>
    </row>
    <row r="2397" spans="1:33" x14ac:dyDescent="0.35">
      <c r="A2397" t="s">
        <v>4044</v>
      </c>
      <c r="B2397" t="s">
        <v>5139</v>
      </c>
      <c r="C2397" t="s">
        <v>5140</v>
      </c>
      <c r="D2397" t="s">
        <v>3043</v>
      </c>
      <c r="E2397" t="s">
        <v>3044</v>
      </c>
      <c r="F2397" t="s">
        <v>3045</v>
      </c>
      <c r="G2397" s="1">
        <v>80</v>
      </c>
      <c r="H2397" s="1">
        <v>51.29</v>
      </c>
      <c r="I2397" s="2">
        <v>4103.2</v>
      </c>
      <c r="J2397" s="3">
        <v>3.1650099999999998E-3</v>
      </c>
      <c r="K2397" s="4">
        <v>1296425.24</v>
      </c>
      <c r="L2397" s="5">
        <v>50001</v>
      </c>
      <c r="M2397" s="6">
        <v>25.927986239999999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3045</v>
      </c>
      <c r="U2397" t="s">
        <v>1256</v>
      </c>
      <c r="AG2397" s="18" t="s">
        <v>7257</v>
      </c>
    </row>
    <row r="2398" spans="1:33" x14ac:dyDescent="0.35">
      <c r="A2398" t="s">
        <v>4044</v>
      </c>
      <c r="B2398" t="s">
        <v>5141</v>
      </c>
      <c r="C2398" t="s">
        <v>212</v>
      </c>
      <c r="D2398" t="s">
        <v>213</v>
      </c>
      <c r="E2398" t="s">
        <v>214</v>
      </c>
      <c r="F2398" t="s">
        <v>215</v>
      </c>
      <c r="G2398" s="1">
        <v>292</v>
      </c>
      <c r="H2398" s="1">
        <v>7.27</v>
      </c>
      <c r="I2398" s="2">
        <v>2122.84</v>
      </c>
      <c r="J2398" s="3">
        <v>1.6374600000000001E-3</v>
      </c>
      <c r="K2398" s="4">
        <v>1296425.24</v>
      </c>
      <c r="L2398" s="5">
        <v>50001</v>
      </c>
      <c r="M2398" s="6">
        <v>25.927986239999999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215</v>
      </c>
      <c r="U2398" t="s">
        <v>1256</v>
      </c>
      <c r="AG2398" s="18" t="s">
        <v>7257</v>
      </c>
    </row>
    <row r="2399" spans="1:33" x14ac:dyDescent="0.35">
      <c r="A2399" t="s">
        <v>4044</v>
      </c>
      <c r="B2399" t="s">
        <v>5142</v>
      </c>
      <c r="C2399" t="s">
        <v>5143</v>
      </c>
      <c r="D2399" t="s">
        <v>5144</v>
      </c>
      <c r="E2399" t="s">
        <v>5145</v>
      </c>
      <c r="F2399" t="s">
        <v>5146</v>
      </c>
      <c r="G2399" s="1">
        <v>101</v>
      </c>
      <c r="H2399" s="1">
        <v>16.03</v>
      </c>
      <c r="I2399" s="2">
        <v>1619.03</v>
      </c>
      <c r="J2399" s="3">
        <v>1.24884E-3</v>
      </c>
      <c r="K2399" s="4">
        <v>1296425.24</v>
      </c>
      <c r="L2399" s="5">
        <v>50001</v>
      </c>
      <c r="M2399" s="6">
        <v>25.927986239999999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5146</v>
      </c>
      <c r="U2399" t="s">
        <v>1256</v>
      </c>
      <c r="AG2399" s="18" t="s">
        <v>7257</v>
      </c>
    </row>
    <row r="2400" spans="1:33" x14ac:dyDescent="0.35">
      <c r="A2400" t="s">
        <v>4044</v>
      </c>
      <c r="B2400" t="s">
        <v>5147</v>
      </c>
      <c r="C2400" t="s">
        <v>5148</v>
      </c>
      <c r="D2400" t="s">
        <v>5149</v>
      </c>
      <c r="E2400" t="s">
        <v>5150</v>
      </c>
      <c r="F2400" t="s">
        <v>5151</v>
      </c>
      <c r="G2400" s="1">
        <v>61</v>
      </c>
      <c r="H2400" s="1">
        <v>97.25</v>
      </c>
      <c r="I2400" s="2">
        <v>5932.25</v>
      </c>
      <c r="J2400" s="3">
        <v>4.5758500000000002E-3</v>
      </c>
      <c r="K2400" s="4">
        <v>1296425.24</v>
      </c>
      <c r="L2400" s="5">
        <v>50001</v>
      </c>
      <c r="M2400" s="6">
        <v>25.927986239999999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5151</v>
      </c>
      <c r="U2400" t="s">
        <v>1256</v>
      </c>
      <c r="AG2400" s="18" t="s">
        <v>7257</v>
      </c>
    </row>
    <row r="2401" spans="1:33" x14ac:dyDescent="0.35">
      <c r="A2401" t="s">
        <v>4044</v>
      </c>
      <c r="B2401" t="s">
        <v>4473</v>
      </c>
      <c r="C2401" t="s">
        <v>4474</v>
      </c>
      <c r="D2401" t="s">
        <v>4475</v>
      </c>
      <c r="E2401" t="s">
        <v>4476</v>
      </c>
      <c r="F2401" t="s">
        <v>4477</v>
      </c>
      <c r="G2401" s="1">
        <v>98</v>
      </c>
      <c r="H2401" s="1">
        <v>75.09</v>
      </c>
      <c r="I2401" s="2">
        <v>7358.82</v>
      </c>
      <c r="J2401" s="3">
        <v>5.6762399999999999E-3</v>
      </c>
      <c r="K2401" s="4">
        <v>1296425.24</v>
      </c>
      <c r="L2401" s="5">
        <v>50001</v>
      </c>
      <c r="M2401" s="6">
        <v>25.927986239999999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4477</v>
      </c>
      <c r="U2401" t="s">
        <v>1256</v>
      </c>
      <c r="AG2401" s="18" t="s">
        <v>7257</v>
      </c>
    </row>
    <row r="2402" spans="1:33" x14ac:dyDescent="0.35">
      <c r="A2402" t="s">
        <v>4044</v>
      </c>
      <c r="B2402" t="s">
        <v>5152</v>
      </c>
      <c r="C2402" t="s">
        <v>5153</v>
      </c>
      <c r="D2402" t="s">
        <v>5154</v>
      </c>
      <c r="E2402" t="s">
        <v>5155</v>
      </c>
      <c r="F2402" t="s">
        <v>5156</v>
      </c>
      <c r="G2402" s="1">
        <v>8</v>
      </c>
      <c r="H2402" s="1">
        <v>211.59</v>
      </c>
      <c r="I2402" s="2">
        <v>1692.72</v>
      </c>
      <c r="J2402" s="3">
        <v>1.30568E-3</v>
      </c>
      <c r="K2402" s="4">
        <v>1296425.24</v>
      </c>
      <c r="L2402" s="5">
        <v>50001</v>
      </c>
      <c r="M2402" s="6">
        <v>25.927986239999999</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5156</v>
      </c>
      <c r="U2402" t="s">
        <v>1256</v>
      </c>
      <c r="AG2402" s="18" t="s">
        <v>7257</v>
      </c>
    </row>
    <row r="2403" spans="1:33" x14ac:dyDescent="0.35">
      <c r="A2403" t="s">
        <v>4044</v>
      </c>
      <c r="B2403" t="s">
        <v>5157</v>
      </c>
      <c r="C2403" t="s">
        <v>217</v>
      </c>
      <c r="D2403" t="s">
        <v>218</v>
      </c>
      <c r="E2403" t="s">
        <v>219</v>
      </c>
      <c r="F2403" t="s">
        <v>220</v>
      </c>
      <c r="G2403" s="1">
        <v>35</v>
      </c>
      <c r="H2403" s="1">
        <v>46.66</v>
      </c>
      <c r="I2403" s="2">
        <v>1633.1</v>
      </c>
      <c r="J2403" s="3">
        <v>1.2596899999999999E-3</v>
      </c>
      <c r="K2403" s="4">
        <v>1296425.24</v>
      </c>
      <c r="L2403" s="5">
        <v>50001</v>
      </c>
      <c r="M2403" s="6">
        <v>25.927986239999999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220</v>
      </c>
      <c r="U2403" t="s">
        <v>1256</v>
      </c>
      <c r="AG2403" s="18" t="s">
        <v>7257</v>
      </c>
    </row>
    <row r="2404" spans="1:33" x14ac:dyDescent="0.35">
      <c r="A2404" t="s">
        <v>4044</v>
      </c>
      <c r="B2404" t="s">
        <v>5158</v>
      </c>
      <c r="C2404" t="s">
        <v>222</v>
      </c>
      <c r="D2404" t="s">
        <v>223</v>
      </c>
      <c r="E2404" t="s">
        <v>224</v>
      </c>
      <c r="F2404" t="s">
        <v>225</v>
      </c>
      <c r="G2404" s="1">
        <v>45</v>
      </c>
      <c r="H2404" s="1">
        <v>97.49</v>
      </c>
      <c r="I2404" s="2">
        <v>4387.05</v>
      </c>
      <c r="J2404" s="3">
        <v>3.3839600000000001E-3</v>
      </c>
      <c r="K2404" s="4">
        <v>1296425.24</v>
      </c>
      <c r="L2404" s="5">
        <v>50001</v>
      </c>
      <c r="M2404" s="6">
        <v>25.927986239999999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225</v>
      </c>
      <c r="U2404" t="s">
        <v>1256</v>
      </c>
      <c r="AG2404" s="18" t="s">
        <v>7257</v>
      </c>
    </row>
    <row r="2405" spans="1:33" x14ac:dyDescent="0.35">
      <c r="A2405" t="s">
        <v>4044</v>
      </c>
      <c r="B2405" t="s">
        <v>5159</v>
      </c>
      <c r="C2405" t="s">
        <v>5160</v>
      </c>
      <c r="D2405" t="s">
        <v>5161</v>
      </c>
      <c r="E2405" t="s">
        <v>5162</v>
      </c>
      <c r="F2405" t="s">
        <v>5163</v>
      </c>
      <c r="G2405" s="1">
        <v>213</v>
      </c>
      <c r="H2405" s="1">
        <v>6.79</v>
      </c>
      <c r="I2405" s="2">
        <v>1446.27</v>
      </c>
      <c r="J2405" s="3">
        <v>1.1155799999999999E-3</v>
      </c>
      <c r="K2405" s="4">
        <v>1296425.24</v>
      </c>
      <c r="L2405" s="5">
        <v>50001</v>
      </c>
      <c r="M2405" s="6">
        <v>25.927986239999999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5163</v>
      </c>
      <c r="U2405" t="s">
        <v>1256</v>
      </c>
      <c r="AG2405" s="18" t="s">
        <v>7257</v>
      </c>
    </row>
    <row r="2406" spans="1:33" x14ac:dyDescent="0.35">
      <c r="A2406" t="s">
        <v>4044</v>
      </c>
      <c r="B2406" t="s">
        <v>4486</v>
      </c>
      <c r="C2406" t="s">
        <v>4487</v>
      </c>
      <c r="D2406" t="s">
        <v>4488</v>
      </c>
      <c r="E2406" t="s">
        <v>4489</v>
      </c>
      <c r="F2406" t="s">
        <v>4490</v>
      </c>
      <c r="G2406" s="1">
        <v>53</v>
      </c>
      <c r="H2406" s="1">
        <v>29.47</v>
      </c>
      <c r="I2406" s="2">
        <v>1561.91</v>
      </c>
      <c r="J2406" s="3">
        <v>1.2047799999999999E-3</v>
      </c>
      <c r="K2406" s="4">
        <v>1296425.24</v>
      </c>
      <c r="L2406" s="5">
        <v>50001</v>
      </c>
      <c r="M2406" s="6">
        <v>25.927986239999999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4490</v>
      </c>
      <c r="U2406" t="s">
        <v>1256</v>
      </c>
      <c r="AG2406" s="18" t="s">
        <v>7257</v>
      </c>
    </row>
    <row r="2407" spans="1:33" x14ac:dyDescent="0.35">
      <c r="A2407" t="s">
        <v>4044</v>
      </c>
      <c r="B2407" t="s">
        <v>4491</v>
      </c>
      <c r="C2407" t="s">
        <v>4492</v>
      </c>
      <c r="D2407" t="s">
        <v>1959</v>
      </c>
      <c r="E2407" t="s">
        <v>1960</v>
      </c>
      <c r="F2407" t="s">
        <v>1961</v>
      </c>
      <c r="G2407" s="1">
        <v>42</v>
      </c>
      <c r="H2407" s="1">
        <v>188.9</v>
      </c>
      <c r="I2407" s="2">
        <v>7933.8</v>
      </c>
      <c r="J2407" s="3">
        <v>6.1197500000000002E-3</v>
      </c>
      <c r="K2407" s="4">
        <v>1296425.24</v>
      </c>
      <c r="L2407" s="5">
        <v>50001</v>
      </c>
      <c r="M2407" s="6">
        <v>25.927986239999999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1961</v>
      </c>
      <c r="U2407" t="s">
        <v>1256</v>
      </c>
      <c r="AG2407" s="18" t="s">
        <v>7257</v>
      </c>
    </row>
    <row r="2408" spans="1:33" x14ac:dyDescent="0.35">
      <c r="A2408" t="s">
        <v>4044</v>
      </c>
      <c r="B2408" t="s">
        <v>5164</v>
      </c>
      <c r="C2408" t="s">
        <v>5165</v>
      </c>
      <c r="D2408" t="s">
        <v>5166</v>
      </c>
      <c r="E2408" t="s">
        <v>5167</v>
      </c>
      <c r="F2408" t="s">
        <v>5168</v>
      </c>
      <c r="G2408" s="1">
        <v>48</v>
      </c>
      <c r="H2408" s="1">
        <v>36.93</v>
      </c>
      <c r="I2408" s="2">
        <v>1772.64</v>
      </c>
      <c r="J2408" s="3">
        <v>1.3673299999999999E-3</v>
      </c>
      <c r="K2408" s="4">
        <v>1296425.24</v>
      </c>
      <c r="L2408" s="5">
        <v>50001</v>
      </c>
      <c r="M2408" s="6">
        <v>25.927986239999999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5168</v>
      </c>
      <c r="U2408" t="s">
        <v>1256</v>
      </c>
      <c r="AG2408" s="18" t="s">
        <v>7257</v>
      </c>
    </row>
    <row r="2409" spans="1:33" x14ac:dyDescent="0.35">
      <c r="A2409" t="s">
        <v>4044</v>
      </c>
      <c r="B2409" t="s">
        <v>5169</v>
      </c>
      <c r="C2409" t="s">
        <v>5170</v>
      </c>
      <c r="D2409" t="s">
        <v>5171</v>
      </c>
      <c r="E2409" t="s">
        <v>5172</v>
      </c>
      <c r="F2409" t="s">
        <v>5173</v>
      </c>
      <c r="G2409" s="1">
        <v>92</v>
      </c>
      <c r="H2409" s="1">
        <v>25.91</v>
      </c>
      <c r="I2409" s="2">
        <v>2383.7199999999998</v>
      </c>
      <c r="J2409" s="3">
        <v>1.83869E-3</v>
      </c>
      <c r="K2409" s="4">
        <v>1296425.24</v>
      </c>
      <c r="L2409" s="5">
        <v>50001</v>
      </c>
      <c r="M2409" s="6">
        <v>25.927986239999999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5173</v>
      </c>
      <c r="U2409" t="s">
        <v>1256</v>
      </c>
      <c r="AG2409" s="18" t="s">
        <v>7257</v>
      </c>
    </row>
    <row r="2410" spans="1:33" x14ac:dyDescent="0.35">
      <c r="A2410" t="s">
        <v>4044</v>
      </c>
      <c r="B2410" t="s">
        <v>5174</v>
      </c>
      <c r="C2410" t="s">
        <v>5175</v>
      </c>
      <c r="D2410" t="s">
        <v>3081</v>
      </c>
      <c r="E2410" t="s">
        <v>3082</v>
      </c>
      <c r="F2410" t="s">
        <v>3083</v>
      </c>
      <c r="G2410" s="1">
        <v>9</v>
      </c>
      <c r="H2410" s="1">
        <v>185.25</v>
      </c>
      <c r="I2410" s="2">
        <v>1667.25</v>
      </c>
      <c r="J2410" s="3">
        <v>1.28604E-3</v>
      </c>
      <c r="K2410" s="4">
        <v>1296425.24</v>
      </c>
      <c r="L2410" s="5">
        <v>50001</v>
      </c>
      <c r="M2410" s="6">
        <v>25.927986239999999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3083</v>
      </c>
      <c r="U2410" t="s">
        <v>1256</v>
      </c>
      <c r="AG2410" s="18" t="s">
        <v>7257</v>
      </c>
    </row>
    <row r="2411" spans="1:33" x14ac:dyDescent="0.35">
      <c r="A2411" t="s">
        <v>4044</v>
      </c>
      <c r="B2411" t="s">
        <v>5176</v>
      </c>
      <c r="C2411" t="s">
        <v>5177</v>
      </c>
      <c r="D2411" t="s">
        <v>3092</v>
      </c>
      <c r="E2411" t="s">
        <v>3093</v>
      </c>
      <c r="F2411" t="s">
        <v>5178</v>
      </c>
      <c r="G2411" s="1">
        <v>55</v>
      </c>
      <c r="H2411" s="1">
        <v>61.16</v>
      </c>
      <c r="I2411" s="2">
        <v>3363.8</v>
      </c>
      <c r="J2411" s="3">
        <v>2.5946699999999999E-3</v>
      </c>
      <c r="K2411" s="4">
        <v>1296425.24</v>
      </c>
      <c r="L2411" s="5">
        <v>50001</v>
      </c>
      <c r="M2411" s="6">
        <v>25.927986239999999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5178</v>
      </c>
      <c r="U2411" t="s">
        <v>1256</v>
      </c>
      <c r="AG2411" s="18" t="s">
        <v>7257</v>
      </c>
    </row>
    <row r="2412" spans="1:33" x14ac:dyDescent="0.35">
      <c r="A2412" t="s">
        <v>4044</v>
      </c>
      <c r="B2412" t="s">
        <v>5179</v>
      </c>
      <c r="C2412" t="s">
        <v>5180</v>
      </c>
      <c r="D2412" t="s">
        <v>5181</v>
      </c>
      <c r="E2412" t="s">
        <v>5182</v>
      </c>
      <c r="F2412" t="s">
        <v>5183</v>
      </c>
      <c r="G2412" s="1">
        <v>79</v>
      </c>
      <c r="H2412" s="1">
        <v>40.46</v>
      </c>
      <c r="I2412" s="2">
        <v>3196.34</v>
      </c>
      <c r="J2412" s="3">
        <v>2.4654999999999998E-3</v>
      </c>
      <c r="K2412" s="4">
        <v>1296425.24</v>
      </c>
      <c r="L2412" s="5">
        <v>50001</v>
      </c>
      <c r="M2412" s="6">
        <v>25.927986239999999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5183</v>
      </c>
      <c r="U2412" t="s">
        <v>1256</v>
      </c>
      <c r="AG2412" s="18" t="s">
        <v>7257</v>
      </c>
    </row>
    <row r="2413" spans="1:33" x14ac:dyDescent="0.35">
      <c r="A2413" t="s">
        <v>4044</v>
      </c>
      <c r="B2413" t="s">
        <v>5184</v>
      </c>
      <c r="C2413" t="s">
        <v>5185</v>
      </c>
      <c r="D2413" t="s">
        <v>5186</v>
      </c>
      <c r="E2413" t="s">
        <v>5187</v>
      </c>
      <c r="F2413" t="s">
        <v>5188</v>
      </c>
      <c r="G2413" s="1">
        <v>27</v>
      </c>
      <c r="H2413" s="1">
        <v>101.79</v>
      </c>
      <c r="I2413" s="2">
        <v>2748.33</v>
      </c>
      <c r="J2413" s="3">
        <v>2.1199299999999999E-3</v>
      </c>
      <c r="K2413" s="4">
        <v>1296425.24</v>
      </c>
      <c r="L2413" s="5">
        <v>50001</v>
      </c>
      <c r="M2413" s="6">
        <v>25.927986239999999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5188</v>
      </c>
      <c r="U2413" t="s">
        <v>1256</v>
      </c>
      <c r="AG2413" s="18" t="s">
        <v>7257</v>
      </c>
    </row>
    <row r="2414" spans="1:33" x14ac:dyDescent="0.35">
      <c r="A2414" t="s">
        <v>4044</v>
      </c>
      <c r="B2414" t="s">
        <v>5189</v>
      </c>
      <c r="C2414" t="s">
        <v>5190</v>
      </c>
      <c r="D2414" t="s">
        <v>3101</v>
      </c>
      <c r="E2414" t="s">
        <v>3102</v>
      </c>
      <c r="F2414" t="s">
        <v>3103</v>
      </c>
      <c r="G2414" s="1">
        <v>16</v>
      </c>
      <c r="H2414" s="1">
        <v>116.65</v>
      </c>
      <c r="I2414" s="2">
        <v>1866.4</v>
      </c>
      <c r="J2414" s="3">
        <v>1.43965E-3</v>
      </c>
      <c r="K2414" s="4">
        <v>1296425.24</v>
      </c>
      <c r="L2414" s="5">
        <v>50001</v>
      </c>
      <c r="M2414" s="6">
        <v>25.927986239999999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3103</v>
      </c>
      <c r="U2414" t="s">
        <v>1256</v>
      </c>
      <c r="AG2414" s="18" t="s">
        <v>7257</v>
      </c>
    </row>
    <row r="2415" spans="1:33" x14ac:dyDescent="0.35">
      <c r="A2415" t="s">
        <v>4044</v>
      </c>
      <c r="B2415" t="s">
        <v>5191</v>
      </c>
      <c r="C2415" t="s">
        <v>5192</v>
      </c>
      <c r="D2415" t="s">
        <v>5193</v>
      </c>
      <c r="E2415" t="s">
        <v>5194</v>
      </c>
      <c r="F2415" t="s">
        <v>5195</v>
      </c>
      <c r="G2415" s="1">
        <v>33</v>
      </c>
      <c r="H2415" s="1">
        <v>52.58</v>
      </c>
      <c r="I2415" s="2">
        <v>1735.14</v>
      </c>
      <c r="J2415" s="3">
        <v>1.3384E-3</v>
      </c>
      <c r="K2415" s="4">
        <v>1296425.24</v>
      </c>
      <c r="L2415" s="5">
        <v>50001</v>
      </c>
      <c r="M2415" s="6">
        <v>25.927986239999999</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5195</v>
      </c>
      <c r="U2415" t="s">
        <v>1256</v>
      </c>
      <c r="AG2415" s="18" t="s">
        <v>7257</v>
      </c>
    </row>
    <row r="2416" spans="1:33" x14ac:dyDescent="0.35">
      <c r="A2416" t="s">
        <v>4044</v>
      </c>
      <c r="B2416" t="s">
        <v>5196</v>
      </c>
      <c r="C2416" t="s">
        <v>5197</v>
      </c>
      <c r="D2416" t="s">
        <v>5198</v>
      </c>
      <c r="E2416" t="s">
        <v>5199</v>
      </c>
      <c r="F2416" t="s">
        <v>5200</v>
      </c>
      <c r="G2416" s="1">
        <v>18</v>
      </c>
      <c r="H2416" s="1">
        <v>145.37</v>
      </c>
      <c r="I2416" s="2">
        <v>2616.66</v>
      </c>
      <c r="J2416" s="3">
        <v>2.0183699999999998E-3</v>
      </c>
      <c r="K2416" s="4">
        <v>1296425.24</v>
      </c>
      <c r="L2416" s="5">
        <v>50001</v>
      </c>
      <c r="M2416" s="6">
        <v>25.927986239999999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5200</v>
      </c>
      <c r="U2416" t="s">
        <v>1256</v>
      </c>
      <c r="AG2416" s="18" t="s">
        <v>7257</v>
      </c>
    </row>
    <row r="2417" spans="1:33" x14ac:dyDescent="0.35">
      <c r="A2417" t="s">
        <v>4044</v>
      </c>
      <c r="B2417" t="s">
        <v>5201</v>
      </c>
      <c r="C2417" t="s">
        <v>5202</v>
      </c>
      <c r="D2417" t="s">
        <v>3149</v>
      </c>
      <c r="E2417" t="s">
        <v>3150</v>
      </c>
      <c r="F2417" t="s">
        <v>3151</v>
      </c>
      <c r="G2417" s="1">
        <v>169</v>
      </c>
      <c r="H2417" s="1">
        <v>30.98</v>
      </c>
      <c r="I2417" s="2">
        <v>5235.62</v>
      </c>
      <c r="J2417" s="3">
        <v>4.0385100000000004E-3</v>
      </c>
      <c r="K2417" s="4">
        <v>1296425.24</v>
      </c>
      <c r="L2417" s="5">
        <v>50001</v>
      </c>
      <c r="M2417" s="6">
        <v>25.927986239999999</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3151</v>
      </c>
      <c r="U2417" t="s">
        <v>1256</v>
      </c>
      <c r="AG2417" s="18" t="s">
        <v>7257</v>
      </c>
    </row>
    <row r="2418" spans="1:33" x14ac:dyDescent="0.35">
      <c r="A2418" t="s">
        <v>4044</v>
      </c>
      <c r="B2418" t="s">
        <v>4533</v>
      </c>
      <c r="C2418" t="s">
        <v>4534</v>
      </c>
      <c r="D2418" t="s">
        <v>4535</v>
      </c>
      <c r="E2418" t="s">
        <v>4536</v>
      </c>
      <c r="F2418" t="s">
        <v>4537</v>
      </c>
      <c r="G2418" s="1">
        <v>112</v>
      </c>
      <c r="H2418" s="1">
        <v>81.900000000000006</v>
      </c>
      <c r="I2418" s="2">
        <v>9172.7999999999993</v>
      </c>
      <c r="J2418" s="3">
        <v>7.0754600000000004E-3</v>
      </c>
      <c r="K2418" s="4">
        <v>1296425.24</v>
      </c>
      <c r="L2418" s="5">
        <v>50001</v>
      </c>
      <c r="M2418" s="6">
        <v>25.927986239999999</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4537</v>
      </c>
      <c r="U2418" t="s">
        <v>1256</v>
      </c>
      <c r="AG2418" s="18" t="s">
        <v>7257</v>
      </c>
    </row>
    <row r="2419" spans="1:33" x14ac:dyDescent="0.35">
      <c r="A2419" t="s">
        <v>4044</v>
      </c>
      <c r="B2419" t="s">
        <v>5203</v>
      </c>
      <c r="C2419" t="s">
        <v>5204</v>
      </c>
      <c r="D2419" t="s">
        <v>3163</v>
      </c>
      <c r="E2419" t="s">
        <v>3164</v>
      </c>
      <c r="F2419" t="s">
        <v>3165</v>
      </c>
      <c r="G2419" s="1">
        <v>81</v>
      </c>
      <c r="H2419" s="1">
        <v>19.559999999999999</v>
      </c>
      <c r="I2419" s="2">
        <v>1584.36</v>
      </c>
      <c r="J2419" s="3">
        <v>1.2221000000000001E-3</v>
      </c>
      <c r="K2419" s="4">
        <v>1296425.24</v>
      </c>
      <c r="L2419" s="5">
        <v>50001</v>
      </c>
      <c r="M2419" s="6">
        <v>25.927986239999999</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3165</v>
      </c>
      <c r="U2419" t="s">
        <v>1256</v>
      </c>
      <c r="AG2419" s="18" t="s">
        <v>7257</v>
      </c>
    </row>
    <row r="2420" spans="1:33" x14ac:dyDescent="0.35">
      <c r="A2420" t="s">
        <v>4044</v>
      </c>
      <c r="B2420" t="s">
        <v>5205</v>
      </c>
      <c r="C2420" t="s">
        <v>5206</v>
      </c>
      <c r="D2420" t="s">
        <v>5207</v>
      </c>
      <c r="E2420" t="s">
        <v>5208</v>
      </c>
      <c r="F2420" t="s">
        <v>5209</v>
      </c>
      <c r="G2420" s="1">
        <v>24</v>
      </c>
      <c r="H2420" s="1">
        <v>79.540000000000006</v>
      </c>
      <c r="I2420" s="2">
        <v>1908.96</v>
      </c>
      <c r="J2420" s="3">
        <v>1.47248E-3</v>
      </c>
      <c r="K2420" s="4">
        <v>1296425.24</v>
      </c>
      <c r="L2420" s="5">
        <v>50001</v>
      </c>
      <c r="M2420" s="6">
        <v>25.927986239999999</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5209</v>
      </c>
      <c r="U2420" t="s">
        <v>1256</v>
      </c>
      <c r="AG2420" s="18" t="s">
        <v>7257</v>
      </c>
    </row>
    <row r="2421" spans="1:33" x14ac:dyDescent="0.35">
      <c r="A2421" t="s">
        <v>4044</v>
      </c>
      <c r="B2421" t="s">
        <v>5210</v>
      </c>
      <c r="C2421" t="s">
        <v>5211</v>
      </c>
      <c r="D2421" t="s">
        <v>2027</v>
      </c>
      <c r="E2421" t="s">
        <v>2028</v>
      </c>
      <c r="F2421" t="s">
        <v>2029</v>
      </c>
      <c r="G2421" s="1">
        <v>48</v>
      </c>
      <c r="H2421" s="1">
        <v>140.55000000000001</v>
      </c>
      <c r="I2421" s="2">
        <v>6746.4</v>
      </c>
      <c r="J2421" s="3">
        <v>5.2038500000000003E-3</v>
      </c>
      <c r="K2421" s="4">
        <v>1296425.24</v>
      </c>
      <c r="L2421" s="5">
        <v>50001</v>
      </c>
      <c r="M2421" s="6">
        <v>25.927986239999999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2029</v>
      </c>
      <c r="U2421" t="s">
        <v>1256</v>
      </c>
      <c r="AG2421" s="18" t="s">
        <v>7257</v>
      </c>
    </row>
    <row r="2422" spans="1:33" x14ac:dyDescent="0.35">
      <c r="A2422" t="s">
        <v>4044</v>
      </c>
      <c r="B2422" t="s">
        <v>5212</v>
      </c>
      <c r="C2422" t="s">
        <v>5213</v>
      </c>
      <c r="D2422" t="s">
        <v>5214</v>
      </c>
      <c r="E2422" t="s">
        <v>5215</v>
      </c>
      <c r="F2422" t="s">
        <v>5216</v>
      </c>
      <c r="G2422" s="1">
        <v>8</v>
      </c>
      <c r="H2422" s="1">
        <v>342.41</v>
      </c>
      <c r="I2422" s="2">
        <v>2739.28</v>
      </c>
      <c r="J2422" s="3">
        <v>2.1129500000000002E-3</v>
      </c>
      <c r="K2422" s="4">
        <v>1296425.24</v>
      </c>
      <c r="L2422" s="5">
        <v>50001</v>
      </c>
      <c r="M2422" s="6">
        <v>25.927986239999999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5216</v>
      </c>
      <c r="U2422" t="s">
        <v>1256</v>
      </c>
      <c r="AG2422" s="18" t="s">
        <v>7257</v>
      </c>
    </row>
    <row r="2423" spans="1:33" x14ac:dyDescent="0.35">
      <c r="A2423" t="s">
        <v>4044</v>
      </c>
      <c r="B2423" t="s">
        <v>5217</v>
      </c>
      <c r="C2423" t="s">
        <v>5218</v>
      </c>
      <c r="D2423" t="s">
        <v>5219</v>
      </c>
      <c r="E2423" t="s">
        <v>5220</v>
      </c>
      <c r="F2423" t="s">
        <v>5221</v>
      </c>
      <c r="G2423" s="1">
        <v>17</v>
      </c>
      <c r="H2423" s="1">
        <v>164.12</v>
      </c>
      <c r="I2423" s="2">
        <v>2790.04</v>
      </c>
      <c r="J2423" s="3">
        <v>2.1521000000000001E-3</v>
      </c>
      <c r="K2423" s="4">
        <v>1296425.24</v>
      </c>
      <c r="L2423" s="5">
        <v>50001</v>
      </c>
      <c r="M2423" s="6">
        <v>25.927986239999999</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5221</v>
      </c>
      <c r="U2423" t="s">
        <v>1256</v>
      </c>
      <c r="AG2423" s="18" t="s">
        <v>7257</v>
      </c>
    </row>
    <row r="2424" spans="1:33" x14ac:dyDescent="0.35">
      <c r="A2424" t="s">
        <v>4044</v>
      </c>
      <c r="B2424" t="s">
        <v>5222</v>
      </c>
      <c r="C2424" t="s">
        <v>5223</v>
      </c>
      <c r="D2424" t="s">
        <v>5224</v>
      </c>
      <c r="E2424" t="s">
        <v>5225</v>
      </c>
      <c r="F2424" t="s">
        <v>5226</v>
      </c>
      <c r="G2424" s="1">
        <v>62</v>
      </c>
      <c r="H2424" s="1">
        <v>61.53</v>
      </c>
      <c r="I2424" s="2">
        <v>3814.86</v>
      </c>
      <c r="J2424" s="3">
        <v>2.9426000000000001E-3</v>
      </c>
      <c r="K2424" s="4">
        <v>1296425.24</v>
      </c>
      <c r="L2424" s="5">
        <v>50001</v>
      </c>
      <c r="M2424" s="6">
        <v>25.927986239999999</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5226</v>
      </c>
      <c r="U2424" t="s">
        <v>1256</v>
      </c>
      <c r="AG2424" s="18" t="s">
        <v>7257</v>
      </c>
    </row>
    <row r="2425" spans="1:33" x14ac:dyDescent="0.35">
      <c r="A2425" t="s">
        <v>4044</v>
      </c>
      <c r="B2425" t="s">
        <v>5227</v>
      </c>
      <c r="C2425" t="s">
        <v>5228</v>
      </c>
      <c r="D2425" t="s">
        <v>5229</v>
      </c>
      <c r="E2425" t="s">
        <v>5230</v>
      </c>
      <c r="F2425" t="s">
        <v>5231</v>
      </c>
      <c r="G2425" s="1">
        <v>54</v>
      </c>
      <c r="H2425" s="1">
        <v>31.53</v>
      </c>
      <c r="I2425" s="2">
        <v>1702.62</v>
      </c>
      <c r="J2425" s="3">
        <v>1.31332E-3</v>
      </c>
      <c r="K2425" s="4">
        <v>1296425.24</v>
      </c>
      <c r="L2425" s="5">
        <v>50001</v>
      </c>
      <c r="M2425" s="6">
        <v>25.927986239999999</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5231</v>
      </c>
      <c r="U2425" t="s">
        <v>1256</v>
      </c>
      <c r="AG2425" s="18" t="s">
        <v>7257</v>
      </c>
    </row>
    <row r="2426" spans="1:33" x14ac:dyDescent="0.35">
      <c r="A2426" t="s">
        <v>4044</v>
      </c>
      <c r="B2426" t="s">
        <v>5232</v>
      </c>
      <c r="C2426" t="s">
        <v>5233</v>
      </c>
      <c r="D2426" t="s">
        <v>5234</v>
      </c>
      <c r="E2426" t="s">
        <v>5235</v>
      </c>
      <c r="F2426" t="s">
        <v>5236</v>
      </c>
      <c r="G2426" s="1">
        <v>9</v>
      </c>
      <c r="H2426" s="1">
        <v>74.89</v>
      </c>
      <c r="I2426" s="2">
        <v>674.01</v>
      </c>
      <c r="J2426" s="3">
        <v>5.1990000000000001E-4</v>
      </c>
      <c r="K2426" s="4">
        <v>1296425.24</v>
      </c>
      <c r="L2426" s="5">
        <v>50001</v>
      </c>
      <c r="M2426" s="6">
        <v>25.927986239999999</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5236</v>
      </c>
      <c r="U2426" t="s">
        <v>1256</v>
      </c>
      <c r="AG2426" s="18" t="s">
        <v>7257</v>
      </c>
    </row>
    <row r="2427" spans="1:33" x14ac:dyDescent="0.35">
      <c r="A2427" t="s">
        <v>4044</v>
      </c>
      <c r="B2427" t="s">
        <v>5237</v>
      </c>
      <c r="C2427" t="s">
        <v>5238</v>
      </c>
      <c r="D2427" t="s">
        <v>5239</v>
      </c>
      <c r="E2427" t="s">
        <v>5240</v>
      </c>
      <c r="F2427" t="s">
        <v>5241</v>
      </c>
      <c r="G2427" s="1">
        <v>291</v>
      </c>
      <c r="H2427" s="1">
        <v>79.989999999999995</v>
      </c>
      <c r="I2427" s="2">
        <v>23277.09</v>
      </c>
      <c r="J2427" s="3">
        <v>1.7954830000000001E-2</v>
      </c>
      <c r="K2427" s="4">
        <v>1296425.24</v>
      </c>
      <c r="L2427" s="5">
        <v>50001</v>
      </c>
      <c r="M2427" s="6">
        <v>25.927986239999999</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5241</v>
      </c>
      <c r="U2427" t="s">
        <v>1256</v>
      </c>
      <c r="AG2427" s="18" t="s">
        <v>7257</v>
      </c>
    </row>
    <row r="2428" spans="1:33" x14ac:dyDescent="0.35">
      <c r="A2428" t="s">
        <v>4044</v>
      </c>
      <c r="B2428" t="s">
        <v>4565</v>
      </c>
      <c r="C2428" t="s">
        <v>807</v>
      </c>
      <c r="D2428" t="s">
        <v>808</v>
      </c>
      <c r="E2428" t="s">
        <v>809</v>
      </c>
      <c r="F2428" t="s">
        <v>810</v>
      </c>
      <c r="G2428" s="1">
        <v>9</v>
      </c>
      <c r="H2428" s="1">
        <v>452.39</v>
      </c>
      <c r="I2428" s="2">
        <v>4071.51</v>
      </c>
      <c r="J2428" s="3">
        <v>3.1405700000000001E-3</v>
      </c>
      <c r="K2428" s="4">
        <v>1296425.24</v>
      </c>
      <c r="L2428" s="5">
        <v>50001</v>
      </c>
      <c r="M2428" s="6">
        <v>25.927986239999999</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810</v>
      </c>
      <c r="U2428" t="s">
        <v>1256</v>
      </c>
      <c r="AG2428" s="18" t="s">
        <v>7257</v>
      </c>
    </row>
    <row r="2429" spans="1:33" x14ac:dyDescent="0.35">
      <c r="A2429" t="s">
        <v>4044</v>
      </c>
      <c r="B2429" t="s">
        <v>5242</v>
      </c>
      <c r="C2429" t="s">
        <v>5243</v>
      </c>
      <c r="D2429" t="s">
        <v>5244</v>
      </c>
      <c r="E2429" t="s">
        <v>5245</v>
      </c>
      <c r="F2429" t="s">
        <v>5246</v>
      </c>
      <c r="G2429" s="1">
        <v>41</v>
      </c>
      <c r="H2429" s="1">
        <v>37.79</v>
      </c>
      <c r="I2429" s="2">
        <v>1549.39</v>
      </c>
      <c r="J2429" s="3">
        <v>1.19512E-3</v>
      </c>
      <c r="K2429" s="4">
        <v>1296425.24</v>
      </c>
      <c r="L2429" s="5">
        <v>50001</v>
      </c>
      <c r="M2429" s="6">
        <v>25.927986239999999</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5246</v>
      </c>
      <c r="U2429" t="s">
        <v>1256</v>
      </c>
      <c r="AG2429" s="18" t="s">
        <v>7257</v>
      </c>
    </row>
    <row r="2430" spans="1:33" x14ac:dyDescent="0.35">
      <c r="A2430" t="s">
        <v>4044</v>
      </c>
      <c r="B2430" t="s">
        <v>5247</v>
      </c>
      <c r="C2430" t="s">
        <v>5248</v>
      </c>
      <c r="D2430" t="s">
        <v>5249</v>
      </c>
      <c r="E2430" t="s">
        <v>5250</v>
      </c>
      <c r="F2430" t="s">
        <v>5251</v>
      </c>
      <c r="G2430" s="1">
        <v>63</v>
      </c>
      <c r="H2430" s="1">
        <v>46.32</v>
      </c>
      <c r="I2430" s="2">
        <v>2918.16</v>
      </c>
      <c r="J2430" s="3">
        <v>2.2509299999999999E-3</v>
      </c>
      <c r="K2430" s="4">
        <v>1296425.24</v>
      </c>
      <c r="L2430" s="5">
        <v>50001</v>
      </c>
      <c r="M2430" s="6">
        <v>25.927986239999999</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5251</v>
      </c>
      <c r="U2430" t="s">
        <v>1256</v>
      </c>
      <c r="AG2430" s="18" t="s">
        <v>7257</v>
      </c>
    </row>
    <row r="2431" spans="1:33" x14ac:dyDescent="0.35">
      <c r="A2431" t="s">
        <v>4044</v>
      </c>
      <c r="B2431" t="s">
        <v>5252</v>
      </c>
      <c r="C2431" t="s">
        <v>5253</v>
      </c>
      <c r="D2431" t="s">
        <v>5254</v>
      </c>
      <c r="E2431" t="s">
        <v>5255</v>
      </c>
      <c r="F2431" t="s">
        <v>5256</v>
      </c>
      <c r="G2431" s="1">
        <v>68</v>
      </c>
      <c r="H2431" s="1">
        <v>47.54</v>
      </c>
      <c r="I2431" s="2">
        <v>3232.72</v>
      </c>
      <c r="J2431" s="3">
        <v>2.4935600000000001E-3</v>
      </c>
      <c r="K2431" s="4">
        <v>1296425.24</v>
      </c>
      <c r="L2431" s="5">
        <v>50001</v>
      </c>
      <c r="M2431" s="6">
        <v>25.927986239999999</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5256</v>
      </c>
      <c r="U2431" t="s">
        <v>1256</v>
      </c>
      <c r="AG2431" s="18" t="s">
        <v>7257</v>
      </c>
    </row>
    <row r="2432" spans="1:33" x14ac:dyDescent="0.35">
      <c r="A2432" t="s">
        <v>4044</v>
      </c>
      <c r="B2432" t="s">
        <v>5257</v>
      </c>
      <c r="C2432" t="s">
        <v>5258</v>
      </c>
      <c r="D2432" t="s">
        <v>5259</v>
      </c>
      <c r="E2432" t="s">
        <v>5260</v>
      </c>
      <c r="F2432" t="s">
        <v>5261</v>
      </c>
      <c r="G2432" s="1">
        <v>17</v>
      </c>
      <c r="H2432" s="1">
        <v>126.31</v>
      </c>
      <c r="I2432" s="2">
        <v>2147.27</v>
      </c>
      <c r="J2432" s="3">
        <v>1.6563000000000001E-3</v>
      </c>
      <c r="K2432" s="4">
        <v>1296425.24</v>
      </c>
      <c r="L2432" s="5">
        <v>50001</v>
      </c>
      <c r="M2432" s="6">
        <v>25.927986239999999</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5261</v>
      </c>
      <c r="U2432" t="s">
        <v>1256</v>
      </c>
      <c r="AG2432" s="18" t="s">
        <v>7257</v>
      </c>
    </row>
    <row r="2433" spans="1:33" x14ac:dyDescent="0.35">
      <c r="A2433" t="s">
        <v>4044</v>
      </c>
      <c r="B2433" t="s">
        <v>4580</v>
      </c>
      <c r="C2433" t="s">
        <v>827</v>
      </c>
      <c r="D2433" t="s">
        <v>828</v>
      </c>
      <c r="E2433" t="s">
        <v>829</v>
      </c>
      <c r="F2433" t="s">
        <v>830</v>
      </c>
      <c r="G2433" s="1">
        <v>51</v>
      </c>
      <c r="H2433" s="1">
        <v>283.99</v>
      </c>
      <c r="I2433" s="2">
        <v>14483.49</v>
      </c>
      <c r="J2433" s="3">
        <v>1.117187E-2</v>
      </c>
      <c r="K2433" s="4">
        <v>1296425.24</v>
      </c>
      <c r="L2433" s="5">
        <v>50001</v>
      </c>
      <c r="M2433" s="6">
        <v>25.927986239999999</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830</v>
      </c>
      <c r="U2433" t="s">
        <v>1256</v>
      </c>
      <c r="AG2433" s="18" t="s">
        <v>7257</v>
      </c>
    </row>
    <row r="2434" spans="1:33" x14ac:dyDescent="0.35">
      <c r="A2434" t="s">
        <v>4044</v>
      </c>
      <c r="B2434" t="s">
        <v>5262</v>
      </c>
      <c r="C2434" t="s">
        <v>5263</v>
      </c>
      <c r="D2434" t="s">
        <v>5264</v>
      </c>
      <c r="E2434" t="s">
        <v>5265</v>
      </c>
      <c r="F2434" t="s">
        <v>5266</v>
      </c>
      <c r="G2434" s="1">
        <v>24</v>
      </c>
      <c r="H2434" s="1">
        <v>140.66</v>
      </c>
      <c r="I2434" s="2">
        <v>3375.84</v>
      </c>
      <c r="J2434" s="3">
        <v>2.6039600000000002E-3</v>
      </c>
      <c r="K2434" s="4">
        <v>1296425.24</v>
      </c>
      <c r="L2434" s="5">
        <v>50001</v>
      </c>
      <c r="M2434" s="6">
        <v>25.927986239999999</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5266</v>
      </c>
      <c r="U2434" t="s">
        <v>1256</v>
      </c>
      <c r="AG2434" s="18" t="s">
        <v>7257</v>
      </c>
    </row>
    <row r="2435" spans="1:33" x14ac:dyDescent="0.35">
      <c r="A2435" t="s">
        <v>4044</v>
      </c>
      <c r="B2435" t="s">
        <v>5267</v>
      </c>
      <c r="C2435" t="s">
        <v>5268</v>
      </c>
      <c r="D2435" t="s">
        <v>5269</v>
      </c>
      <c r="E2435" t="s">
        <v>5270</v>
      </c>
      <c r="F2435" t="s">
        <v>5271</v>
      </c>
      <c r="G2435" s="1">
        <v>143</v>
      </c>
      <c r="H2435" s="1">
        <v>10.27</v>
      </c>
      <c r="I2435" s="2">
        <v>1468.61</v>
      </c>
      <c r="J2435" s="3">
        <v>1.1328200000000001E-3</v>
      </c>
      <c r="K2435" s="4">
        <v>1296425.24</v>
      </c>
      <c r="L2435" s="5">
        <v>50001</v>
      </c>
      <c r="M2435" s="6">
        <v>25.927986239999999</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c r="T2435" t="s">
        <v>5271</v>
      </c>
      <c r="U2435" t="s">
        <v>1256</v>
      </c>
      <c r="AG2435" s="18" t="s">
        <v>7257</v>
      </c>
    </row>
    <row r="2436" spans="1:33" x14ac:dyDescent="0.35">
      <c r="A2436" t="s">
        <v>4044</v>
      </c>
      <c r="B2436" t="s">
        <v>5272</v>
      </c>
      <c r="C2436" t="s">
        <v>5273</v>
      </c>
      <c r="D2436" t="s">
        <v>5274</v>
      </c>
      <c r="E2436" t="s">
        <v>5275</v>
      </c>
      <c r="F2436" t="s">
        <v>5276</v>
      </c>
      <c r="G2436" s="1">
        <v>1588</v>
      </c>
      <c r="H2436" s="1">
        <v>36.58</v>
      </c>
      <c r="I2436" s="2">
        <v>58089.04</v>
      </c>
      <c r="J2436" s="3">
        <v>4.4807090000000001E-2</v>
      </c>
      <c r="K2436" s="4">
        <v>1296425.24</v>
      </c>
      <c r="L2436" s="5">
        <v>50001</v>
      </c>
      <c r="M2436" s="6">
        <v>25.927986239999999</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6"/>
        <v xml:space="preserve"> </v>
      </c>
      <c r="T2436" t="s">
        <v>5276</v>
      </c>
      <c r="U2436" t="s">
        <v>1256</v>
      </c>
      <c r="AG2436" s="18" t="s">
        <v>7257</v>
      </c>
    </row>
    <row r="2437" spans="1:33" x14ac:dyDescent="0.35">
      <c r="A2437" t="s">
        <v>4044</v>
      </c>
      <c r="B2437" t="s">
        <v>5277</v>
      </c>
      <c r="C2437" t="s">
        <v>5278</v>
      </c>
      <c r="D2437" t="s">
        <v>5279</v>
      </c>
      <c r="E2437" t="s">
        <v>5280</v>
      </c>
      <c r="F2437" t="s">
        <v>5281</v>
      </c>
      <c r="G2437" s="1">
        <v>43</v>
      </c>
      <c r="H2437" s="1">
        <v>48.86</v>
      </c>
      <c r="I2437" s="2">
        <v>2100.98</v>
      </c>
      <c r="J2437" s="3">
        <v>1.6205900000000001E-3</v>
      </c>
      <c r="K2437" s="4">
        <v>1296425.24</v>
      </c>
      <c r="L2437" s="5">
        <v>50001</v>
      </c>
      <c r="M2437" s="6">
        <v>25.927986239999999</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6"/>
        <v xml:space="preserve"> </v>
      </c>
      <c r="T2437" t="s">
        <v>5281</v>
      </c>
      <c r="U2437" t="s">
        <v>1256</v>
      </c>
      <c r="AG2437" s="18" t="s">
        <v>7257</v>
      </c>
    </row>
    <row r="2438" spans="1:33" x14ac:dyDescent="0.35">
      <c r="A2438" t="s">
        <v>4044</v>
      </c>
      <c r="B2438" t="s">
        <v>5282</v>
      </c>
      <c r="C2438" t="s">
        <v>5283</v>
      </c>
      <c r="D2438" t="s">
        <v>3257</v>
      </c>
      <c r="E2438" t="s">
        <v>3258</v>
      </c>
      <c r="F2438" t="s">
        <v>3259</v>
      </c>
      <c r="G2438" s="1">
        <v>74</v>
      </c>
      <c r="H2438" s="1">
        <v>62.25</v>
      </c>
      <c r="I2438" s="2">
        <v>4606.5</v>
      </c>
      <c r="J2438" s="3">
        <v>3.5532300000000001E-3</v>
      </c>
      <c r="K2438" s="4">
        <v>1296425.24</v>
      </c>
      <c r="L2438" s="5">
        <v>50001</v>
      </c>
      <c r="M2438" s="6">
        <v>25.927986239999999</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6"/>
        <v xml:space="preserve"> </v>
      </c>
      <c r="T2438" t="s">
        <v>3259</v>
      </c>
      <c r="U2438" t="s">
        <v>1256</v>
      </c>
      <c r="AG2438" s="18" t="s">
        <v>7257</v>
      </c>
    </row>
    <row r="2439" spans="1:33" x14ac:dyDescent="0.35">
      <c r="A2439" t="s">
        <v>4044</v>
      </c>
      <c r="B2439" t="s">
        <v>5284</v>
      </c>
      <c r="C2439" t="s">
        <v>5285</v>
      </c>
      <c r="D2439" t="s">
        <v>3262</v>
      </c>
      <c r="E2439" t="s">
        <v>3263</v>
      </c>
      <c r="F2439" t="s">
        <v>5286</v>
      </c>
      <c r="G2439" s="1">
        <v>212</v>
      </c>
      <c r="H2439" s="1">
        <v>12.27</v>
      </c>
      <c r="I2439" s="2">
        <v>2601.2399999999998</v>
      </c>
      <c r="J2439" s="3">
        <v>2.0064700000000002E-3</v>
      </c>
      <c r="K2439" s="4">
        <v>1296425.24</v>
      </c>
      <c r="L2439" s="5">
        <v>50001</v>
      </c>
      <c r="M2439" s="6">
        <v>25.927986239999999</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ref="S2439:S2502" si="37">IF(ISNUMBER(N2439),Q2439*N2439,IF(ISNUMBER(R2439),J2439*R2439," "))</f>
        <v xml:space="preserve"> </v>
      </c>
      <c r="T2439" t="s">
        <v>5286</v>
      </c>
      <c r="U2439" t="s">
        <v>1256</v>
      </c>
      <c r="AG2439" s="18" t="s">
        <v>7257</v>
      </c>
    </row>
    <row r="2440" spans="1:33" x14ac:dyDescent="0.35">
      <c r="A2440" t="s">
        <v>4044</v>
      </c>
      <c r="B2440" t="s">
        <v>5287</v>
      </c>
      <c r="C2440" t="s">
        <v>5288</v>
      </c>
      <c r="D2440" t="s">
        <v>5289</v>
      </c>
      <c r="E2440" t="s">
        <v>5290</v>
      </c>
      <c r="F2440" t="s">
        <v>5291</v>
      </c>
      <c r="G2440" s="1">
        <v>2</v>
      </c>
      <c r="H2440" s="1">
        <v>1386.37</v>
      </c>
      <c r="I2440" s="2">
        <v>2772.74</v>
      </c>
      <c r="J2440" s="3">
        <v>2.13876E-3</v>
      </c>
      <c r="K2440" s="4">
        <v>1296425.24</v>
      </c>
      <c r="L2440" s="5">
        <v>50001</v>
      </c>
      <c r="M2440" s="6">
        <v>25.927986239999999</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5291</v>
      </c>
      <c r="U2440" t="s">
        <v>1256</v>
      </c>
      <c r="AG2440" s="18" t="s">
        <v>7257</v>
      </c>
    </row>
    <row r="2441" spans="1:33" x14ac:dyDescent="0.35">
      <c r="A2441" t="s">
        <v>4044</v>
      </c>
      <c r="B2441" t="s">
        <v>5292</v>
      </c>
      <c r="C2441" t="s">
        <v>306</v>
      </c>
      <c r="D2441" t="s">
        <v>307</v>
      </c>
      <c r="E2441" t="s">
        <v>308</v>
      </c>
      <c r="F2441" t="s">
        <v>309</v>
      </c>
      <c r="G2441" s="1">
        <v>282</v>
      </c>
      <c r="H2441" s="1">
        <v>7.14</v>
      </c>
      <c r="I2441" s="2">
        <v>2013.48</v>
      </c>
      <c r="J2441" s="3">
        <v>1.5531E-3</v>
      </c>
      <c r="K2441" s="4">
        <v>1296425.24</v>
      </c>
      <c r="L2441" s="5">
        <v>50001</v>
      </c>
      <c r="M2441" s="6">
        <v>25.927986239999999</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309</v>
      </c>
      <c r="U2441" t="s">
        <v>1256</v>
      </c>
      <c r="AG2441" s="18" t="s">
        <v>7257</v>
      </c>
    </row>
    <row r="2442" spans="1:33" x14ac:dyDescent="0.35">
      <c r="A2442" t="s">
        <v>4044</v>
      </c>
      <c r="B2442" t="s">
        <v>5293</v>
      </c>
      <c r="C2442" t="s">
        <v>5294</v>
      </c>
      <c r="D2442" t="s">
        <v>5295</v>
      </c>
      <c r="E2442" t="s">
        <v>5296</v>
      </c>
      <c r="F2442" t="s">
        <v>5297</v>
      </c>
      <c r="G2442" s="1">
        <v>91</v>
      </c>
      <c r="H2442" s="1">
        <v>31.95</v>
      </c>
      <c r="I2442" s="2">
        <v>2907.45</v>
      </c>
      <c r="J2442" s="3">
        <v>2.24267E-3</v>
      </c>
      <c r="K2442" s="4">
        <v>1296425.24</v>
      </c>
      <c r="L2442" s="5">
        <v>50001</v>
      </c>
      <c r="M2442" s="6">
        <v>25.927986239999999</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5297</v>
      </c>
      <c r="U2442" t="s">
        <v>1256</v>
      </c>
      <c r="AG2442" s="18" t="s">
        <v>7257</v>
      </c>
    </row>
    <row r="2443" spans="1:33" x14ac:dyDescent="0.35">
      <c r="A2443" t="s">
        <v>4044</v>
      </c>
      <c r="B2443" t="s">
        <v>4598</v>
      </c>
      <c r="C2443" t="s">
        <v>4599</v>
      </c>
      <c r="D2443" t="s">
        <v>2148</v>
      </c>
      <c r="E2443" t="s">
        <v>2149</v>
      </c>
      <c r="F2443" t="s">
        <v>4600</v>
      </c>
      <c r="G2443" s="1">
        <v>95</v>
      </c>
      <c r="H2443" s="1">
        <v>97.75</v>
      </c>
      <c r="I2443" s="2">
        <v>9286.25</v>
      </c>
      <c r="J2443" s="3">
        <v>7.1629700000000003E-3</v>
      </c>
      <c r="K2443" s="4">
        <v>1296425.24</v>
      </c>
      <c r="L2443" s="5">
        <v>50001</v>
      </c>
      <c r="M2443" s="6">
        <v>25.927986239999999</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4600</v>
      </c>
      <c r="U2443" t="s">
        <v>1256</v>
      </c>
      <c r="AG2443" s="18" t="s">
        <v>7257</v>
      </c>
    </row>
    <row r="2444" spans="1:33" x14ac:dyDescent="0.35">
      <c r="A2444" t="s">
        <v>4044</v>
      </c>
      <c r="B2444" t="s">
        <v>5298</v>
      </c>
      <c r="C2444" t="s">
        <v>5299</v>
      </c>
      <c r="D2444" t="s">
        <v>2157</v>
      </c>
      <c r="E2444" t="s">
        <v>2158</v>
      </c>
      <c r="F2444" t="s">
        <v>2159</v>
      </c>
      <c r="G2444" s="1">
        <v>20</v>
      </c>
      <c r="H2444" s="1">
        <v>101</v>
      </c>
      <c r="I2444" s="2">
        <v>2020</v>
      </c>
      <c r="J2444" s="3">
        <v>1.55813E-3</v>
      </c>
      <c r="K2444" s="4">
        <v>1296425.24</v>
      </c>
      <c r="L2444" s="5">
        <v>50001</v>
      </c>
      <c r="M2444" s="6">
        <v>25.927986239999999</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2159</v>
      </c>
      <c r="U2444" t="s">
        <v>1256</v>
      </c>
      <c r="AG2444" s="18" t="s">
        <v>7257</v>
      </c>
    </row>
    <row r="2445" spans="1:33" x14ac:dyDescent="0.35">
      <c r="A2445" t="s">
        <v>4044</v>
      </c>
      <c r="B2445" t="s">
        <v>5300</v>
      </c>
      <c r="C2445" t="s">
        <v>5301</v>
      </c>
      <c r="D2445" t="s">
        <v>5302</v>
      </c>
      <c r="E2445" t="s">
        <v>5303</v>
      </c>
      <c r="F2445" t="s">
        <v>5304</v>
      </c>
      <c r="G2445" s="1">
        <v>192</v>
      </c>
      <c r="H2445" s="1">
        <v>29.47</v>
      </c>
      <c r="I2445" s="2">
        <v>5658.24</v>
      </c>
      <c r="J2445" s="3">
        <v>4.3644900000000004E-3</v>
      </c>
      <c r="K2445" s="4">
        <v>1296425.24</v>
      </c>
      <c r="L2445" s="5">
        <v>50001</v>
      </c>
      <c r="M2445" s="6">
        <v>25.927986239999999</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5304</v>
      </c>
      <c r="U2445" t="s">
        <v>1256</v>
      </c>
      <c r="AG2445" s="18" t="s">
        <v>7257</v>
      </c>
    </row>
    <row r="2446" spans="1:33" x14ac:dyDescent="0.35">
      <c r="A2446" t="s">
        <v>4044</v>
      </c>
      <c r="B2446" t="s">
        <v>5305</v>
      </c>
      <c r="C2446" t="s">
        <v>842</v>
      </c>
      <c r="D2446" t="s">
        <v>843</v>
      </c>
      <c r="E2446" t="s">
        <v>844</v>
      </c>
      <c r="F2446" t="s">
        <v>845</v>
      </c>
      <c r="G2446" s="1">
        <v>191</v>
      </c>
      <c r="H2446" s="1">
        <v>77.81</v>
      </c>
      <c r="I2446" s="2">
        <v>14861.71</v>
      </c>
      <c r="J2446" s="3">
        <v>1.1463610000000001E-2</v>
      </c>
      <c r="K2446" s="4">
        <v>1296425.24</v>
      </c>
      <c r="L2446" s="5">
        <v>50001</v>
      </c>
      <c r="M2446" s="6">
        <v>25.927986239999999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845</v>
      </c>
      <c r="U2446" t="s">
        <v>1256</v>
      </c>
      <c r="AG2446" s="18" t="s">
        <v>7257</v>
      </c>
    </row>
    <row r="2447" spans="1:33" x14ac:dyDescent="0.35">
      <c r="A2447" t="s">
        <v>4044</v>
      </c>
      <c r="B2447" t="s">
        <v>5306</v>
      </c>
      <c r="C2447" t="s">
        <v>5307</v>
      </c>
      <c r="D2447" t="s">
        <v>5308</v>
      </c>
      <c r="E2447" t="s">
        <v>5309</v>
      </c>
      <c r="F2447" t="s">
        <v>5310</v>
      </c>
      <c r="G2447" s="1">
        <v>118</v>
      </c>
      <c r="H2447" s="1">
        <v>62.32</v>
      </c>
      <c r="I2447" s="2">
        <v>7353.76</v>
      </c>
      <c r="J2447" s="3">
        <v>5.6723399999999997E-3</v>
      </c>
      <c r="K2447" s="4">
        <v>1296425.24</v>
      </c>
      <c r="L2447" s="5">
        <v>50001</v>
      </c>
      <c r="M2447" s="6">
        <v>25.927986239999999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5310</v>
      </c>
      <c r="U2447" t="s">
        <v>1256</v>
      </c>
      <c r="AG2447" s="18" t="s">
        <v>7257</v>
      </c>
    </row>
    <row r="2448" spans="1:33" x14ac:dyDescent="0.35">
      <c r="A2448" t="s">
        <v>4044</v>
      </c>
      <c r="B2448" t="s">
        <v>4614</v>
      </c>
      <c r="C2448" t="s">
        <v>315</v>
      </c>
      <c r="D2448" t="s">
        <v>316</v>
      </c>
      <c r="E2448" t="s">
        <v>317</v>
      </c>
      <c r="F2448" t="s">
        <v>318</v>
      </c>
      <c r="G2448" s="1">
        <v>241</v>
      </c>
      <c r="H2448" s="1">
        <v>52.62</v>
      </c>
      <c r="I2448" s="2">
        <v>12681.42</v>
      </c>
      <c r="J2448" s="3">
        <v>9.78184E-3</v>
      </c>
      <c r="K2448" s="4">
        <v>1296425.24</v>
      </c>
      <c r="L2448" s="5">
        <v>50001</v>
      </c>
      <c r="M2448" s="6">
        <v>25.927986239999999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318</v>
      </c>
      <c r="U2448" t="s">
        <v>1256</v>
      </c>
      <c r="AG2448" s="18" t="s">
        <v>7257</v>
      </c>
    </row>
    <row r="2449" spans="1:33" x14ac:dyDescent="0.35">
      <c r="A2449" t="s">
        <v>4044</v>
      </c>
      <c r="B2449" t="s">
        <v>4620</v>
      </c>
      <c r="C2449" t="s">
        <v>4621</v>
      </c>
      <c r="D2449" t="s">
        <v>4622</v>
      </c>
      <c r="E2449" t="s">
        <v>4623</v>
      </c>
      <c r="F2449" t="s">
        <v>4624</v>
      </c>
      <c r="G2449" s="1">
        <v>97</v>
      </c>
      <c r="H2449" s="1">
        <v>55.28</v>
      </c>
      <c r="I2449" s="2">
        <v>5362.16</v>
      </c>
      <c r="J2449" s="3">
        <v>4.1361100000000001E-3</v>
      </c>
      <c r="K2449" s="4">
        <v>1296425.24</v>
      </c>
      <c r="L2449" s="5">
        <v>50001</v>
      </c>
      <c r="M2449" s="6">
        <v>25.927986239999999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4624</v>
      </c>
      <c r="U2449" t="s">
        <v>1256</v>
      </c>
      <c r="AG2449" s="18" t="s">
        <v>7257</v>
      </c>
    </row>
    <row r="2450" spans="1:33" x14ac:dyDescent="0.35">
      <c r="A2450" t="s">
        <v>4044</v>
      </c>
      <c r="B2450" t="s">
        <v>4627</v>
      </c>
      <c r="C2450" t="s">
        <v>4628</v>
      </c>
      <c r="D2450" t="s">
        <v>3302</v>
      </c>
      <c r="E2450" t="s">
        <v>3303</v>
      </c>
      <c r="F2450" t="s">
        <v>3304</v>
      </c>
      <c r="G2450" s="1">
        <v>112</v>
      </c>
      <c r="H2450" s="1">
        <v>30.59</v>
      </c>
      <c r="I2450" s="2">
        <v>3426.08</v>
      </c>
      <c r="J2450" s="3">
        <v>2.6427099999999999E-3</v>
      </c>
      <c r="K2450" s="4">
        <v>1296425.24</v>
      </c>
      <c r="L2450" s="5">
        <v>50001</v>
      </c>
      <c r="M2450" s="6">
        <v>25.927986239999999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3304</v>
      </c>
      <c r="U2450" t="s">
        <v>1256</v>
      </c>
      <c r="AG2450" s="18" t="s">
        <v>7257</v>
      </c>
    </row>
    <row r="2451" spans="1:33" x14ac:dyDescent="0.35">
      <c r="A2451" t="s">
        <v>4044</v>
      </c>
      <c r="B2451" t="s">
        <v>4629</v>
      </c>
      <c r="C2451" t="s">
        <v>4630</v>
      </c>
      <c r="D2451" t="s">
        <v>4631</v>
      </c>
      <c r="E2451" t="s">
        <v>4632</v>
      </c>
      <c r="F2451" t="s">
        <v>4633</v>
      </c>
      <c r="G2451" s="1">
        <v>67</v>
      </c>
      <c r="H2451" s="1">
        <v>77.47</v>
      </c>
      <c r="I2451" s="2">
        <v>5190.49</v>
      </c>
      <c r="J2451" s="3">
        <v>4.0036899999999999E-3</v>
      </c>
      <c r="K2451" s="4">
        <v>1296425.24</v>
      </c>
      <c r="L2451" s="5">
        <v>50001</v>
      </c>
      <c r="M2451" s="6">
        <v>25.927986239999999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4633</v>
      </c>
      <c r="U2451" t="s">
        <v>1256</v>
      </c>
      <c r="AG2451" s="18" t="s">
        <v>7257</v>
      </c>
    </row>
    <row r="2452" spans="1:33" x14ac:dyDescent="0.35">
      <c r="A2452" t="s">
        <v>4044</v>
      </c>
      <c r="B2452" t="s">
        <v>4637</v>
      </c>
      <c r="C2452" t="s">
        <v>4638</v>
      </c>
      <c r="D2452" t="s">
        <v>3317</v>
      </c>
      <c r="E2452" t="s">
        <v>3318</v>
      </c>
      <c r="F2452" t="s">
        <v>3319</v>
      </c>
      <c r="G2452" s="1">
        <v>307</v>
      </c>
      <c r="H2452" s="1">
        <v>109.64</v>
      </c>
      <c r="I2452" s="2">
        <v>33659.480000000003</v>
      </c>
      <c r="J2452" s="3">
        <v>2.5963300000000002E-2</v>
      </c>
      <c r="K2452" s="4">
        <v>1296425.24</v>
      </c>
      <c r="L2452" s="5">
        <v>50001</v>
      </c>
      <c r="M2452" s="6">
        <v>25.927986239999999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3319</v>
      </c>
      <c r="U2452" t="s">
        <v>1256</v>
      </c>
      <c r="AG2452" s="18" t="s">
        <v>7257</v>
      </c>
    </row>
    <row r="2453" spans="1:33" x14ac:dyDescent="0.35">
      <c r="A2453" t="s">
        <v>4044</v>
      </c>
      <c r="B2453" t="s">
        <v>5311</v>
      </c>
      <c r="C2453" t="s">
        <v>335</v>
      </c>
      <c r="D2453" t="s">
        <v>336</v>
      </c>
      <c r="E2453" t="s">
        <v>337</v>
      </c>
      <c r="F2453" t="s">
        <v>338</v>
      </c>
      <c r="G2453" s="1">
        <v>116</v>
      </c>
      <c r="H2453" s="1">
        <v>68.44</v>
      </c>
      <c r="I2453" s="2">
        <v>7939.04</v>
      </c>
      <c r="J2453" s="3">
        <v>6.1237899999999996E-3</v>
      </c>
      <c r="K2453" s="4">
        <v>1296425.24</v>
      </c>
      <c r="L2453" s="5">
        <v>50001</v>
      </c>
      <c r="M2453" s="6">
        <v>25.927986239999999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338</v>
      </c>
      <c r="U2453" t="s">
        <v>1256</v>
      </c>
      <c r="AG2453" s="18" t="s">
        <v>7257</v>
      </c>
    </row>
    <row r="2454" spans="1:33" x14ac:dyDescent="0.35">
      <c r="A2454" t="s">
        <v>4044</v>
      </c>
      <c r="B2454" t="s">
        <v>5312</v>
      </c>
      <c r="C2454" t="s">
        <v>5313</v>
      </c>
      <c r="D2454" t="s">
        <v>5314</v>
      </c>
      <c r="E2454" t="s">
        <v>5315</v>
      </c>
      <c r="F2454" t="s">
        <v>5316</v>
      </c>
      <c r="G2454" s="1">
        <v>46</v>
      </c>
      <c r="H2454" s="1">
        <v>147.65</v>
      </c>
      <c r="I2454" s="2">
        <v>6791.9</v>
      </c>
      <c r="J2454" s="3">
        <v>5.2389400000000001E-3</v>
      </c>
      <c r="K2454" s="4">
        <v>1296425.24</v>
      </c>
      <c r="L2454" s="5">
        <v>50001</v>
      </c>
      <c r="M2454" s="6">
        <v>25.927986239999999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5316</v>
      </c>
      <c r="U2454" t="s">
        <v>1256</v>
      </c>
      <c r="AG2454" s="18" t="s">
        <v>7257</v>
      </c>
    </row>
    <row r="2455" spans="1:33" x14ac:dyDescent="0.35">
      <c r="A2455" t="s">
        <v>4044</v>
      </c>
      <c r="B2455" t="s">
        <v>5317</v>
      </c>
      <c r="C2455" t="s">
        <v>857</v>
      </c>
      <c r="D2455" t="s">
        <v>858</v>
      </c>
      <c r="E2455" t="s">
        <v>859</v>
      </c>
      <c r="F2455" t="s">
        <v>860</v>
      </c>
      <c r="G2455" s="1">
        <v>50</v>
      </c>
      <c r="H2455" s="1">
        <v>36.33</v>
      </c>
      <c r="I2455" s="2">
        <v>1816.5</v>
      </c>
      <c r="J2455" s="3">
        <v>1.40116E-3</v>
      </c>
      <c r="K2455" s="4">
        <v>1296425.24</v>
      </c>
      <c r="L2455" s="5">
        <v>50001</v>
      </c>
      <c r="M2455" s="6">
        <v>25.927986239999999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860</v>
      </c>
      <c r="U2455" t="s">
        <v>1256</v>
      </c>
      <c r="AG2455" s="18" t="s">
        <v>7257</v>
      </c>
    </row>
    <row r="2456" spans="1:33" x14ac:dyDescent="0.35">
      <c r="A2456" t="s">
        <v>4044</v>
      </c>
      <c r="B2456" t="s">
        <v>4644</v>
      </c>
      <c r="C2456" t="s">
        <v>4645</v>
      </c>
      <c r="D2456" t="s">
        <v>4646</v>
      </c>
      <c r="E2456" t="s">
        <v>4647</v>
      </c>
      <c r="F2456" t="s">
        <v>4648</v>
      </c>
      <c r="G2456" s="1">
        <v>10</v>
      </c>
      <c r="H2456" s="1">
        <v>81.27</v>
      </c>
      <c r="I2456" s="2">
        <v>812.7</v>
      </c>
      <c r="J2456" s="3">
        <v>6.2688000000000002E-4</v>
      </c>
      <c r="K2456" s="4">
        <v>1296425.24</v>
      </c>
      <c r="L2456" s="5">
        <v>50001</v>
      </c>
      <c r="M2456" s="6">
        <v>25.927986239999999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4648</v>
      </c>
      <c r="U2456" t="s">
        <v>1256</v>
      </c>
      <c r="AG2456" s="18" t="s">
        <v>7257</v>
      </c>
    </row>
    <row r="2457" spans="1:33" x14ac:dyDescent="0.35">
      <c r="A2457" t="s">
        <v>4044</v>
      </c>
      <c r="B2457" t="s">
        <v>5318</v>
      </c>
      <c r="C2457" t="s">
        <v>340</v>
      </c>
      <c r="D2457" t="s">
        <v>341</v>
      </c>
      <c r="E2457" t="s">
        <v>342</v>
      </c>
      <c r="F2457" t="s">
        <v>343</v>
      </c>
      <c r="G2457" s="1">
        <v>114</v>
      </c>
      <c r="H2457" s="1">
        <v>72.069999999999993</v>
      </c>
      <c r="I2457" s="2">
        <v>8215.98</v>
      </c>
      <c r="J2457" s="3">
        <v>6.3374099999999999E-3</v>
      </c>
      <c r="K2457" s="4">
        <v>1296425.24</v>
      </c>
      <c r="L2457" s="5">
        <v>50001</v>
      </c>
      <c r="M2457" s="6">
        <v>25.927986239999999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343</v>
      </c>
      <c r="U2457" t="s">
        <v>1256</v>
      </c>
      <c r="AG2457" s="18" t="s">
        <v>7257</v>
      </c>
    </row>
    <row r="2458" spans="1:33" x14ac:dyDescent="0.35">
      <c r="A2458" t="s">
        <v>4044</v>
      </c>
      <c r="B2458" t="s">
        <v>5319</v>
      </c>
      <c r="C2458" t="s">
        <v>5320</v>
      </c>
      <c r="D2458" t="s">
        <v>5321</v>
      </c>
      <c r="E2458" t="s">
        <v>5322</v>
      </c>
      <c r="F2458" t="s">
        <v>5323</v>
      </c>
      <c r="G2458" s="1">
        <v>116</v>
      </c>
      <c r="H2458" s="1">
        <v>41.04</v>
      </c>
      <c r="I2458" s="2">
        <v>4760.6400000000003</v>
      </c>
      <c r="J2458" s="3">
        <v>3.67213E-3</v>
      </c>
      <c r="K2458" s="4">
        <v>1296425.24</v>
      </c>
      <c r="L2458" s="5">
        <v>50001</v>
      </c>
      <c r="M2458" s="6">
        <v>25.927986239999999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5323</v>
      </c>
      <c r="U2458" t="s">
        <v>1256</v>
      </c>
      <c r="AG2458" s="18" t="s">
        <v>7257</v>
      </c>
    </row>
    <row r="2459" spans="1:33" x14ac:dyDescent="0.35">
      <c r="A2459" t="s">
        <v>4044</v>
      </c>
      <c r="B2459" t="s">
        <v>5324</v>
      </c>
      <c r="C2459" t="s">
        <v>5325</v>
      </c>
      <c r="D2459" t="s">
        <v>5326</v>
      </c>
      <c r="E2459" t="s">
        <v>5327</v>
      </c>
      <c r="F2459" t="s">
        <v>5328</v>
      </c>
      <c r="G2459" s="1">
        <v>44</v>
      </c>
      <c r="H2459" s="1">
        <v>84.89</v>
      </c>
      <c r="I2459" s="2">
        <v>3735.16</v>
      </c>
      <c r="J2459" s="3">
        <v>2.88112E-3</v>
      </c>
      <c r="K2459" s="4">
        <v>1296425.24</v>
      </c>
      <c r="L2459" s="5">
        <v>50001</v>
      </c>
      <c r="M2459" s="6">
        <v>25.927986239999999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5328</v>
      </c>
      <c r="U2459" t="s">
        <v>1256</v>
      </c>
      <c r="AG2459" s="18" t="s">
        <v>7257</v>
      </c>
    </row>
    <row r="2460" spans="1:33" x14ac:dyDescent="0.35">
      <c r="A2460" t="s">
        <v>4044</v>
      </c>
      <c r="B2460" t="s">
        <v>5329</v>
      </c>
      <c r="C2460" t="s">
        <v>355</v>
      </c>
      <c r="D2460" t="s">
        <v>356</v>
      </c>
      <c r="E2460" t="s">
        <v>357</v>
      </c>
      <c r="F2460" t="s">
        <v>358</v>
      </c>
      <c r="G2460" s="1">
        <v>71</v>
      </c>
      <c r="H2460" s="1">
        <v>20.48</v>
      </c>
      <c r="I2460" s="2">
        <v>1454.08</v>
      </c>
      <c r="J2460" s="3">
        <v>1.1216100000000001E-3</v>
      </c>
      <c r="K2460" s="4">
        <v>1296425.24</v>
      </c>
      <c r="L2460" s="5">
        <v>50001</v>
      </c>
      <c r="M2460" s="6">
        <v>25.927986239999999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358</v>
      </c>
      <c r="U2460" t="s">
        <v>1256</v>
      </c>
      <c r="AG2460" s="18" t="s">
        <v>7257</v>
      </c>
    </row>
    <row r="2461" spans="1:33" x14ac:dyDescent="0.35">
      <c r="A2461" t="s">
        <v>4044</v>
      </c>
      <c r="B2461" t="s">
        <v>4662</v>
      </c>
      <c r="C2461" t="s">
        <v>4663</v>
      </c>
      <c r="D2461" t="s">
        <v>4664</v>
      </c>
      <c r="E2461" t="s">
        <v>4665</v>
      </c>
      <c r="F2461" t="s">
        <v>4666</v>
      </c>
      <c r="G2461" s="1">
        <v>180</v>
      </c>
      <c r="H2461" s="1">
        <v>66.19</v>
      </c>
      <c r="I2461" s="2">
        <v>11914.2</v>
      </c>
      <c r="J2461" s="3">
        <v>9.19004E-3</v>
      </c>
      <c r="K2461" s="4">
        <v>1296425.24</v>
      </c>
      <c r="L2461" s="5">
        <v>50001</v>
      </c>
      <c r="M2461" s="6">
        <v>25.927986239999999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4666</v>
      </c>
      <c r="U2461" t="s">
        <v>1256</v>
      </c>
      <c r="AG2461" s="18" t="s">
        <v>7257</v>
      </c>
    </row>
    <row r="2462" spans="1:33" x14ac:dyDescent="0.35">
      <c r="A2462" t="s">
        <v>4044</v>
      </c>
      <c r="B2462" t="s">
        <v>4668</v>
      </c>
      <c r="C2462" t="s">
        <v>4669</v>
      </c>
      <c r="D2462" t="s">
        <v>4670</v>
      </c>
      <c r="E2462" t="s">
        <v>4671</v>
      </c>
      <c r="F2462" t="s">
        <v>4672</v>
      </c>
      <c r="G2462" s="1">
        <v>39</v>
      </c>
      <c r="H2462" s="1">
        <v>93.65</v>
      </c>
      <c r="I2462" s="2">
        <v>3652.35</v>
      </c>
      <c r="J2462" s="3">
        <v>2.8172499999999999E-3</v>
      </c>
      <c r="K2462" s="4">
        <v>1296425.24</v>
      </c>
      <c r="L2462" s="5">
        <v>50001</v>
      </c>
      <c r="M2462" s="6">
        <v>25.927986239999999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4672</v>
      </c>
      <c r="U2462" t="s">
        <v>1256</v>
      </c>
      <c r="AG2462" s="18" t="s">
        <v>7257</v>
      </c>
    </row>
    <row r="2463" spans="1:33" x14ac:dyDescent="0.35">
      <c r="A2463" t="s">
        <v>4044</v>
      </c>
      <c r="B2463" t="s">
        <v>5330</v>
      </c>
      <c r="C2463" t="s">
        <v>5331</v>
      </c>
      <c r="D2463" t="s">
        <v>5332</v>
      </c>
      <c r="E2463" t="s">
        <v>5333</v>
      </c>
      <c r="F2463" t="s">
        <v>5334</v>
      </c>
      <c r="G2463" s="1">
        <v>7</v>
      </c>
      <c r="H2463" s="1">
        <v>362.17</v>
      </c>
      <c r="I2463" s="2">
        <v>2535.19</v>
      </c>
      <c r="J2463" s="3">
        <v>1.9555200000000001E-3</v>
      </c>
      <c r="K2463" s="4">
        <v>1296425.24</v>
      </c>
      <c r="L2463" s="5">
        <v>50001</v>
      </c>
      <c r="M2463" s="6">
        <v>25.927986239999999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5334</v>
      </c>
      <c r="U2463" t="s">
        <v>1256</v>
      </c>
      <c r="AG2463" s="18" t="s">
        <v>7257</v>
      </c>
    </row>
    <row r="2464" spans="1:33" x14ac:dyDescent="0.35">
      <c r="A2464" t="s">
        <v>4044</v>
      </c>
      <c r="B2464" t="s">
        <v>4673</v>
      </c>
      <c r="C2464" t="s">
        <v>4674</v>
      </c>
      <c r="D2464" t="s">
        <v>3363</v>
      </c>
      <c r="E2464" t="s">
        <v>3364</v>
      </c>
      <c r="F2464" t="s">
        <v>3365</v>
      </c>
      <c r="G2464" s="1">
        <v>109</v>
      </c>
      <c r="H2464" s="1">
        <v>77.86</v>
      </c>
      <c r="I2464" s="2">
        <v>8486.74</v>
      </c>
      <c r="J2464" s="3">
        <v>6.5462599999999999E-3</v>
      </c>
      <c r="K2464" s="4">
        <v>1296425.24</v>
      </c>
      <c r="L2464" s="5">
        <v>50001</v>
      </c>
      <c r="M2464" s="6">
        <v>25.927986239999999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3365</v>
      </c>
      <c r="U2464" t="s">
        <v>1256</v>
      </c>
      <c r="AG2464" s="18" t="s">
        <v>7257</v>
      </c>
    </row>
    <row r="2465" spans="1:33" x14ac:dyDescent="0.35">
      <c r="A2465" t="s">
        <v>4044</v>
      </c>
      <c r="B2465" t="s">
        <v>5335</v>
      </c>
      <c r="C2465" t="s">
        <v>360</v>
      </c>
      <c r="D2465" t="s">
        <v>361</v>
      </c>
      <c r="E2465" t="s">
        <v>362</v>
      </c>
      <c r="F2465" t="s">
        <v>363</v>
      </c>
      <c r="G2465" s="1">
        <v>154</v>
      </c>
      <c r="H2465" s="1">
        <v>12.02</v>
      </c>
      <c r="I2465" s="2">
        <v>1851.08</v>
      </c>
      <c r="J2465" s="3">
        <v>1.4278299999999999E-3</v>
      </c>
      <c r="K2465" s="4">
        <v>1296425.24</v>
      </c>
      <c r="L2465" s="5">
        <v>50001</v>
      </c>
      <c r="M2465" s="6">
        <v>25.927986239999999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363</v>
      </c>
      <c r="U2465" t="s">
        <v>1256</v>
      </c>
      <c r="AG2465" s="18" t="s">
        <v>7257</v>
      </c>
    </row>
    <row r="2466" spans="1:33" x14ac:dyDescent="0.35">
      <c r="A2466" t="s">
        <v>4044</v>
      </c>
      <c r="B2466" t="s">
        <v>4675</v>
      </c>
      <c r="C2466" t="s">
        <v>882</v>
      </c>
      <c r="D2466" t="s">
        <v>883</v>
      </c>
      <c r="E2466" t="s">
        <v>884</v>
      </c>
      <c r="F2466" t="s">
        <v>885</v>
      </c>
      <c r="G2466" s="1">
        <v>36</v>
      </c>
      <c r="H2466" s="1">
        <v>385.29</v>
      </c>
      <c r="I2466" s="2">
        <v>13870.44</v>
      </c>
      <c r="J2466" s="3">
        <v>1.069899E-2</v>
      </c>
      <c r="K2466" s="4">
        <v>1296425.24</v>
      </c>
      <c r="L2466" s="5">
        <v>50001</v>
      </c>
      <c r="M2466" s="6">
        <v>25.927986239999999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885</v>
      </c>
      <c r="U2466" t="s">
        <v>1256</v>
      </c>
      <c r="AG2466" s="18" t="s">
        <v>7257</v>
      </c>
    </row>
    <row r="2467" spans="1:33" x14ac:dyDescent="0.35">
      <c r="A2467" t="s">
        <v>4044</v>
      </c>
      <c r="B2467" t="s">
        <v>5336</v>
      </c>
      <c r="C2467" t="s">
        <v>5337</v>
      </c>
      <c r="D2467" t="s">
        <v>5338</v>
      </c>
      <c r="E2467" t="s">
        <v>5339</v>
      </c>
      <c r="F2467" t="s">
        <v>5340</v>
      </c>
      <c r="G2467" s="1">
        <v>47</v>
      </c>
      <c r="H2467" s="1">
        <v>51.68</v>
      </c>
      <c r="I2467" s="2">
        <v>2428.96</v>
      </c>
      <c r="J2467" s="3">
        <v>1.8735799999999999E-3</v>
      </c>
      <c r="K2467" s="4">
        <v>1296425.24</v>
      </c>
      <c r="L2467" s="5">
        <v>50001</v>
      </c>
      <c r="M2467" s="6">
        <v>25.927986239999999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5340</v>
      </c>
      <c r="U2467" t="s">
        <v>1256</v>
      </c>
      <c r="AG2467" s="18" t="s">
        <v>7257</v>
      </c>
    </row>
    <row r="2468" spans="1:33" x14ac:dyDescent="0.35">
      <c r="A2468" t="s">
        <v>4044</v>
      </c>
      <c r="B2468" t="s">
        <v>5341</v>
      </c>
      <c r="C2468" t="s">
        <v>5342</v>
      </c>
      <c r="D2468" t="s">
        <v>5343</v>
      </c>
      <c r="E2468" t="s">
        <v>5344</v>
      </c>
      <c r="F2468" t="s">
        <v>5345</v>
      </c>
      <c r="G2468" s="1">
        <v>26</v>
      </c>
      <c r="H2468" s="1">
        <v>63.16</v>
      </c>
      <c r="I2468" s="2">
        <v>1642.16</v>
      </c>
      <c r="J2468" s="3">
        <v>1.2666800000000001E-3</v>
      </c>
      <c r="K2468" s="4">
        <v>1296425.24</v>
      </c>
      <c r="L2468" s="5">
        <v>50001</v>
      </c>
      <c r="M2468" s="6">
        <v>25.927986239999999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5345</v>
      </c>
      <c r="U2468" t="s">
        <v>1256</v>
      </c>
      <c r="AG2468" s="18" t="s">
        <v>7257</v>
      </c>
    </row>
    <row r="2469" spans="1:33" x14ac:dyDescent="0.35">
      <c r="A2469" t="s">
        <v>4044</v>
      </c>
      <c r="B2469" t="s">
        <v>5346</v>
      </c>
      <c r="C2469" t="s">
        <v>5347</v>
      </c>
      <c r="D2469" t="s">
        <v>5348</v>
      </c>
      <c r="E2469" t="s">
        <v>5349</v>
      </c>
      <c r="F2469" t="s">
        <v>5350</v>
      </c>
      <c r="G2469" s="1">
        <v>114</v>
      </c>
      <c r="H2469" s="1">
        <v>39.42</v>
      </c>
      <c r="I2469" s="2">
        <v>4493.88</v>
      </c>
      <c r="J2469" s="3">
        <v>3.4663599999999999E-3</v>
      </c>
      <c r="K2469" s="4">
        <v>1296425.24</v>
      </c>
      <c r="L2469" s="5">
        <v>50001</v>
      </c>
      <c r="M2469" s="6">
        <v>25.927986239999999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5350</v>
      </c>
      <c r="U2469" t="s">
        <v>1256</v>
      </c>
      <c r="AG2469" s="18" t="s">
        <v>7257</v>
      </c>
    </row>
    <row r="2470" spans="1:33" x14ac:dyDescent="0.35">
      <c r="A2470" t="s">
        <v>4044</v>
      </c>
      <c r="B2470" t="s">
        <v>4681</v>
      </c>
      <c r="C2470" t="s">
        <v>4682</v>
      </c>
      <c r="D2470" t="s">
        <v>4683</v>
      </c>
      <c r="E2470" t="s">
        <v>4684</v>
      </c>
      <c r="F2470" t="s">
        <v>4685</v>
      </c>
      <c r="G2470" s="1">
        <v>32</v>
      </c>
      <c r="H2470" s="1">
        <v>187.28</v>
      </c>
      <c r="I2470" s="2">
        <v>5992.96</v>
      </c>
      <c r="J2470" s="3">
        <v>4.6226799999999997E-3</v>
      </c>
      <c r="K2470" s="4">
        <v>1296425.24</v>
      </c>
      <c r="L2470" s="5">
        <v>50001</v>
      </c>
      <c r="M2470" s="6">
        <v>25.927986239999999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4685</v>
      </c>
      <c r="U2470" t="s">
        <v>1256</v>
      </c>
      <c r="AG2470" s="18" t="s">
        <v>7257</v>
      </c>
    </row>
    <row r="2471" spans="1:33" x14ac:dyDescent="0.35">
      <c r="A2471" t="s">
        <v>4044</v>
      </c>
      <c r="B2471" t="s">
        <v>5351</v>
      </c>
      <c r="C2471" t="s">
        <v>5352</v>
      </c>
      <c r="D2471" t="s">
        <v>5353</v>
      </c>
      <c r="E2471" t="s">
        <v>5354</v>
      </c>
      <c r="F2471" t="s">
        <v>5355</v>
      </c>
      <c r="G2471" s="1">
        <v>941</v>
      </c>
      <c r="H2471" s="1">
        <v>10.18</v>
      </c>
      <c r="I2471" s="2">
        <v>9579.3799999999992</v>
      </c>
      <c r="J2471" s="3">
        <v>7.3890700000000002E-3</v>
      </c>
      <c r="K2471" s="4">
        <v>1296425.24</v>
      </c>
      <c r="L2471" s="5">
        <v>50001</v>
      </c>
      <c r="M2471" s="6">
        <v>25.927986239999999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5355</v>
      </c>
      <c r="U2471" t="s">
        <v>1256</v>
      </c>
      <c r="AG2471" s="18" t="s">
        <v>7257</v>
      </c>
    </row>
    <row r="2472" spans="1:33" x14ac:dyDescent="0.35">
      <c r="A2472" t="s">
        <v>4044</v>
      </c>
      <c r="B2472" t="s">
        <v>5356</v>
      </c>
      <c r="C2472" t="s">
        <v>5357</v>
      </c>
      <c r="D2472" t="s">
        <v>3413</v>
      </c>
      <c r="E2472" t="s">
        <v>3414</v>
      </c>
      <c r="F2472" t="s">
        <v>3415</v>
      </c>
      <c r="G2472" s="1">
        <v>5</v>
      </c>
      <c r="H2472" s="1">
        <v>2188.94</v>
      </c>
      <c r="I2472" s="2">
        <v>10944.7</v>
      </c>
      <c r="J2472" s="3">
        <v>8.4422100000000003E-3</v>
      </c>
      <c r="K2472" s="4">
        <v>1296425.24</v>
      </c>
      <c r="L2472" s="5">
        <v>50001</v>
      </c>
      <c r="M2472" s="6">
        <v>25.927986239999999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3415</v>
      </c>
      <c r="U2472" t="s">
        <v>1256</v>
      </c>
      <c r="AG2472" s="18" t="s">
        <v>7257</v>
      </c>
    </row>
    <row r="2473" spans="1:33" x14ac:dyDescent="0.35">
      <c r="A2473" t="s">
        <v>4044</v>
      </c>
      <c r="B2473" t="s">
        <v>4691</v>
      </c>
      <c r="C2473" t="s">
        <v>4692</v>
      </c>
      <c r="D2473" t="s">
        <v>4693</v>
      </c>
      <c r="E2473" t="s">
        <v>4694</v>
      </c>
      <c r="F2473" t="s">
        <v>4695</v>
      </c>
      <c r="G2473" s="1">
        <v>57</v>
      </c>
      <c r="H2473" s="1">
        <v>275.10000000000002</v>
      </c>
      <c r="I2473" s="2">
        <v>15680.7</v>
      </c>
      <c r="J2473" s="3">
        <v>1.209534E-2</v>
      </c>
      <c r="K2473" s="4">
        <v>1296425.24</v>
      </c>
      <c r="L2473" s="5">
        <v>50001</v>
      </c>
      <c r="M2473" s="6">
        <v>25.927986239999999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4695</v>
      </c>
      <c r="U2473" t="s">
        <v>1256</v>
      </c>
      <c r="AG2473" s="18" t="s">
        <v>7257</v>
      </c>
    </row>
    <row r="2474" spans="1:33" x14ac:dyDescent="0.35">
      <c r="A2474" t="s">
        <v>4044</v>
      </c>
      <c r="B2474" t="s">
        <v>4696</v>
      </c>
      <c r="C2474" t="s">
        <v>4697</v>
      </c>
      <c r="D2474" t="s">
        <v>4698</v>
      </c>
      <c r="E2474" t="s">
        <v>4699</v>
      </c>
      <c r="F2474" t="s">
        <v>4700</v>
      </c>
      <c r="G2474" s="1">
        <v>31</v>
      </c>
      <c r="H2474" s="1">
        <v>177.55</v>
      </c>
      <c r="I2474" s="2">
        <v>5504.05</v>
      </c>
      <c r="J2474" s="3">
        <v>4.2455599999999998E-3</v>
      </c>
      <c r="K2474" s="4">
        <v>1296425.24</v>
      </c>
      <c r="L2474" s="5">
        <v>50001</v>
      </c>
      <c r="M2474" s="6">
        <v>25.927986239999999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4700</v>
      </c>
      <c r="U2474" t="s">
        <v>1256</v>
      </c>
      <c r="AG2474" s="18" t="s">
        <v>7257</v>
      </c>
    </row>
    <row r="2475" spans="1:33" x14ac:dyDescent="0.35">
      <c r="A2475" t="s">
        <v>4044</v>
      </c>
      <c r="B2475" t="s">
        <v>4701</v>
      </c>
      <c r="C2475" t="s">
        <v>4702</v>
      </c>
      <c r="D2475" t="s">
        <v>4703</v>
      </c>
      <c r="E2475" t="s">
        <v>4704</v>
      </c>
      <c r="F2475" t="s">
        <v>4705</v>
      </c>
      <c r="G2475" s="1">
        <v>22</v>
      </c>
      <c r="H2475" s="1">
        <v>263.95</v>
      </c>
      <c r="I2475" s="2">
        <v>5806.9</v>
      </c>
      <c r="J2475" s="3">
        <v>4.4791600000000003E-3</v>
      </c>
      <c r="K2475" s="4">
        <v>1296425.24</v>
      </c>
      <c r="L2475" s="5">
        <v>50001</v>
      </c>
      <c r="M2475" s="6">
        <v>25.927986239999999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4705</v>
      </c>
      <c r="U2475" t="s">
        <v>1256</v>
      </c>
      <c r="AG2475" s="18" t="s">
        <v>7257</v>
      </c>
    </row>
    <row r="2476" spans="1:33" x14ac:dyDescent="0.35">
      <c r="A2476" t="s">
        <v>4044</v>
      </c>
      <c r="B2476" t="s">
        <v>5358</v>
      </c>
      <c r="C2476" t="s">
        <v>5359</v>
      </c>
      <c r="D2476" t="s">
        <v>5360</v>
      </c>
      <c r="E2476" t="s">
        <v>5361</v>
      </c>
      <c r="F2476" t="s">
        <v>5362</v>
      </c>
      <c r="G2476" s="1">
        <v>121</v>
      </c>
      <c r="H2476" s="1">
        <v>42.72</v>
      </c>
      <c r="I2476" s="2">
        <v>5169.12</v>
      </c>
      <c r="J2476" s="3">
        <v>3.9872099999999997E-3</v>
      </c>
      <c r="K2476" s="4">
        <v>1296425.24</v>
      </c>
      <c r="L2476" s="5">
        <v>50001</v>
      </c>
      <c r="M2476" s="6">
        <v>25.927986239999999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5362</v>
      </c>
      <c r="U2476" t="s">
        <v>1256</v>
      </c>
      <c r="AG2476" s="18" t="s">
        <v>7257</v>
      </c>
    </row>
    <row r="2477" spans="1:33" x14ac:dyDescent="0.35">
      <c r="A2477" t="s">
        <v>4044</v>
      </c>
      <c r="B2477" t="s">
        <v>5363</v>
      </c>
      <c r="C2477" t="s">
        <v>5364</v>
      </c>
      <c r="D2477" t="s">
        <v>5365</v>
      </c>
      <c r="E2477" t="s">
        <v>5366</v>
      </c>
      <c r="F2477" t="s">
        <v>5367</v>
      </c>
      <c r="G2477" s="1">
        <v>41</v>
      </c>
      <c r="H2477" s="1">
        <v>63.5</v>
      </c>
      <c r="I2477" s="2">
        <v>2603.5</v>
      </c>
      <c r="J2477" s="3">
        <v>2.0082099999999999E-3</v>
      </c>
      <c r="K2477" s="4">
        <v>1296425.24</v>
      </c>
      <c r="L2477" s="5">
        <v>50001</v>
      </c>
      <c r="M2477" s="6">
        <v>25.927986239999999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5367</v>
      </c>
      <c r="U2477" t="s">
        <v>1256</v>
      </c>
      <c r="AG2477" s="18" t="s">
        <v>7257</v>
      </c>
    </row>
    <row r="2478" spans="1:33" x14ac:dyDescent="0.35">
      <c r="A2478" t="s">
        <v>4044</v>
      </c>
      <c r="B2478" t="s">
        <v>5368</v>
      </c>
      <c r="C2478" t="s">
        <v>5369</v>
      </c>
      <c r="D2478" t="s">
        <v>5370</v>
      </c>
      <c r="E2478" t="s">
        <v>5371</v>
      </c>
      <c r="F2478" t="s">
        <v>5372</v>
      </c>
      <c r="G2478" s="1">
        <v>43</v>
      </c>
      <c r="H2478" s="1">
        <v>58.04</v>
      </c>
      <c r="I2478" s="2">
        <v>2495.7199999999998</v>
      </c>
      <c r="J2478" s="3">
        <v>1.92508E-3</v>
      </c>
      <c r="K2478" s="4">
        <v>1296425.24</v>
      </c>
      <c r="L2478" s="5">
        <v>50001</v>
      </c>
      <c r="M2478" s="6">
        <v>25.927986239999999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5372</v>
      </c>
      <c r="U2478" t="s">
        <v>1256</v>
      </c>
      <c r="AG2478" s="18" t="s">
        <v>7257</v>
      </c>
    </row>
    <row r="2479" spans="1:33" x14ac:dyDescent="0.35">
      <c r="A2479" t="s">
        <v>4044</v>
      </c>
      <c r="B2479" t="s">
        <v>5373</v>
      </c>
      <c r="C2479" t="s">
        <v>5374</v>
      </c>
      <c r="D2479" t="s">
        <v>5375</v>
      </c>
      <c r="E2479" t="s">
        <v>5376</v>
      </c>
      <c r="F2479" t="s">
        <v>5377</v>
      </c>
      <c r="G2479" s="1">
        <v>171</v>
      </c>
      <c r="H2479" s="1">
        <v>48</v>
      </c>
      <c r="I2479" s="2">
        <v>8208</v>
      </c>
      <c r="J2479" s="3">
        <v>6.33126E-3</v>
      </c>
      <c r="K2479" s="4">
        <v>1296425.24</v>
      </c>
      <c r="L2479" s="5">
        <v>50001</v>
      </c>
      <c r="M2479" s="6">
        <v>25.927986239999999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5377</v>
      </c>
      <c r="U2479" t="s">
        <v>1256</v>
      </c>
      <c r="AG2479" s="18" t="s">
        <v>7257</v>
      </c>
    </row>
    <row r="2480" spans="1:33" x14ac:dyDescent="0.35">
      <c r="A2480" t="s">
        <v>4044</v>
      </c>
      <c r="B2480" t="s">
        <v>5378</v>
      </c>
      <c r="C2480" t="s">
        <v>5379</v>
      </c>
      <c r="D2480" t="s">
        <v>5380</v>
      </c>
      <c r="E2480" t="s">
        <v>5381</v>
      </c>
      <c r="F2480" t="s">
        <v>5382</v>
      </c>
      <c r="G2480" s="1">
        <v>113</v>
      </c>
      <c r="H2480" s="1">
        <v>17.440000000000001</v>
      </c>
      <c r="I2480" s="2">
        <v>1970.72</v>
      </c>
      <c r="J2480" s="3">
        <v>1.52012E-3</v>
      </c>
      <c r="K2480" s="4">
        <v>1296425.24</v>
      </c>
      <c r="L2480" s="5">
        <v>50001</v>
      </c>
      <c r="M2480" s="6">
        <v>25.927986239999999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5382</v>
      </c>
      <c r="U2480" t="s">
        <v>1256</v>
      </c>
      <c r="AG2480" s="18" t="s">
        <v>7257</v>
      </c>
    </row>
    <row r="2481" spans="1:33" x14ac:dyDescent="0.35">
      <c r="A2481" t="s">
        <v>4044</v>
      </c>
      <c r="B2481" t="s">
        <v>5383</v>
      </c>
      <c r="C2481" t="s">
        <v>5384</v>
      </c>
      <c r="D2481" t="s">
        <v>5385</v>
      </c>
      <c r="E2481" t="s">
        <v>5386</v>
      </c>
      <c r="F2481" t="s">
        <v>5387</v>
      </c>
      <c r="G2481" s="1">
        <v>94</v>
      </c>
      <c r="H2481" s="1">
        <v>35.64</v>
      </c>
      <c r="I2481" s="2">
        <v>3350.16</v>
      </c>
      <c r="J2481" s="3">
        <v>2.5841499999999999E-3</v>
      </c>
      <c r="K2481" s="4">
        <v>1296425.24</v>
      </c>
      <c r="L2481" s="5">
        <v>50001</v>
      </c>
      <c r="M2481" s="6">
        <v>25.927986239999999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5387</v>
      </c>
      <c r="U2481" t="s">
        <v>1256</v>
      </c>
      <c r="AG2481" s="18" t="s">
        <v>7257</v>
      </c>
    </row>
    <row r="2482" spans="1:33" x14ac:dyDescent="0.35">
      <c r="A2482" t="s">
        <v>4044</v>
      </c>
      <c r="B2482" t="s">
        <v>5388</v>
      </c>
      <c r="C2482" t="s">
        <v>380</v>
      </c>
      <c r="D2482" t="s">
        <v>381</v>
      </c>
      <c r="E2482" t="s">
        <v>382</v>
      </c>
      <c r="F2482" t="s">
        <v>383</v>
      </c>
      <c r="G2482" s="1">
        <v>205</v>
      </c>
      <c r="H2482" s="1">
        <v>23.46</v>
      </c>
      <c r="I2482" s="2">
        <v>4809.3</v>
      </c>
      <c r="J2482" s="3">
        <v>3.70966E-3</v>
      </c>
      <c r="K2482" s="4">
        <v>1296425.24</v>
      </c>
      <c r="L2482" s="5">
        <v>50001</v>
      </c>
      <c r="M2482" s="6">
        <v>25.927986239999999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383</v>
      </c>
      <c r="U2482" t="s">
        <v>1256</v>
      </c>
      <c r="AG2482" s="18" t="s">
        <v>7257</v>
      </c>
    </row>
    <row r="2483" spans="1:33" x14ac:dyDescent="0.35">
      <c r="A2483" t="s">
        <v>4044</v>
      </c>
      <c r="B2483" t="s">
        <v>5389</v>
      </c>
      <c r="C2483" t="s">
        <v>5390</v>
      </c>
      <c r="D2483" t="s">
        <v>5391</v>
      </c>
      <c r="E2483" t="s">
        <v>5392</v>
      </c>
      <c r="F2483" t="s">
        <v>5393</v>
      </c>
      <c r="G2483" s="1">
        <v>391</v>
      </c>
      <c r="H2483" s="1">
        <v>182.85</v>
      </c>
      <c r="I2483" s="2">
        <v>71494.350000000006</v>
      </c>
      <c r="J2483" s="3">
        <v>5.5147300000000003E-2</v>
      </c>
      <c r="K2483" s="4">
        <v>1296425.24</v>
      </c>
      <c r="L2483" s="5">
        <v>50001</v>
      </c>
      <c r="M2483" s="6">
        <v>25.927986239999999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5393</v>
      </c>
      <c r="U2483" t="s">
        <v>1256</v>
      </c>
      <c r="AG2483" s="18" t="s">
        <v>7257</v>
      </c>
    </row>
    <row r="2484" spans="1:33" x14ac:dyDescent="0.35">
      <c r="A2484" t="s">
        <v>4044</v>
      </c>
      <c r="B2484" t="s">
        <v>5394</v>
      </c>
      <c r="C2484" t="s">
        <v>5395</v>
      </c>
      <c r="D2484" t="s">
        <v>3459</v>
      </c>
      <c r="E2484" t="s">
        <v>3460</v>
      </c>
      <c r="F2484" t="s">
        <v>5396</v>
      </c>
      <c r="G2484" s="1">
        <v>215</v>
      </c>
      <c r="H2484" s="1">
        <v>43.1</v>
      </c>
      <c r="I2484" s="2">
        <v>9266.5</v>
      </c>
      <c r="J2484" s="3">
        <v>7.1477299999999997E-3</v>
      </c>
      <c r="K2484" s="4">
        <v>1296425.24</v>
      </c>
      <c r="L2484" s="5">
        <v>50001</v>
      </c>
      <c r="M2484" s="6">
        <v>25.927986239999999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5396</v>
      </c>
      <c r="U2484" t="s">
        <v>1256</v>
      </c>
      <c r="AG2484" s="18" t="s">
        <v>7257</v>
      </c>
    </row>
    <row r="2485" spans="1:33" x14ac:dyDescent="0.35">
      <c r="A2485" t="s">
        <v>4044</v>
      </c>
      <c r="B2485" t="s">
        <v>5397</v>
      </c>
      <c r="C2485" t="s">
        <v>5398</v>
      </c>
      <c r="D2485" t="s">
        <v>5399</v>
      </c>
      <c r="E2485" t="s">
        <v>5400</v>
      </c>
      <c r="F2485" t="s">
        <v>5401</v>
      </c>
      <c r="G2485" s="1">
        <v>263</v>
      </c>
      <c r="H2485" s="1">
        <v>50.97</v>
      </c>
      <c r="I2485" s="2">
        <v>13405.11</v>
      </c>
      <c r="J2485" s="3">
        <v>1.034006E-2</v>
      </c>
      <c r="K2485" s="4">
        <v>1296425.24</v>
      </c>
      <c r="L2485" s="5">
        <v>50001</v>
      </c>
      <c r="M2485" s="6">
        <v>25.927986239999999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5401</v>
      </c>
      <c r="U2485" t="s">
        <v>1256</v>
      </c>
      <c r="AG2485" s="18" t="s">
        <v>7257</v>
      </c>
    </row>
    <row r="2486" spans="1:33" x14ac:dyDescent="0.35">
      <c r="A2486" t="s">
        <v>4044</v>
      </c>
      <c r="B2486" t="s">
        <v>5402</v>
      </c>
      <c r="C2486" t="s">
        <v>5403</v>
      </c>
      <c r="D2486" t="s">
        <v>5404</v>
      </c>
      <c r="E2486" t="s">
        <v>5405</v>
      </c>
      <c r="F2486" t="s">
        <v>5406</v>
      </c>
      <c r="G2486" s="1">
        <v>34</v>
      </c>
      <c r="H2486" s="1">
        <v>118.52</v>
      </c>
      <c r="I2486" s="2">
        <v>4029.68</v>
      </c>
      <c r="J2486" s="3">
        <v>3.1083E-3</v>
      </c>
      <c r="K2486" s="4">
        <v>1296425.24</v>
      </c>
      <c r="L2486" s="5">
        <v>50001</v>
      </c>
      <c r="M2486" s="6">
        <v>25.927986239999999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5406</v>
      </c>
      <c r="U2486" t="s">
        <v>1256</v>
      </c>
      <c r="AG2486" s="18" t="s">
        <v>7257</v>
      </c>
    </row>
    <row r="2487" spans="1:33" x14ac:dyDescent="0.35">
      <c r="A2487" t="s">
        <v>4044</v>
      </c>
      <c r="B2487" t="s">
        <v>5407</v>
      </c>
      <c r="C2487" t="s">
        <v>5408</v>
      </c>
      <c r="D2487" t="s">
        <v>5409</v>
      </c>
      <c r="E2487" t="s">
        <v>5410</v>
      </c>
      <c r="F2487" t="s">
        <v>5411</v>
      </c>
      <c r="G2487" s="1">
        <v>81</v>
      </c>
      <c r="H2487" s="1">
        <v>20.49</v>
      </c>
      <c r="I2487" s="2">
        <v>1659.69</v>
      </c>
      <c r="J2487" s="3">
        <v>1.2802E-3</v>
      </c>
      <c r="K2487" s="4">
        <v>1296425.24</v>
      </c>
      <c r="L2487" s="5">
        <v>50001</v>
      </c>
      <c r="M2487" s="6">
        <v>25.927986239999999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5411</v>
      </c>
      <c r="U2487" t="s">
        <v>1256</v>
      </c>
      <c r="AG2487" s="18" t="s">
        <v>7257</v>
      </c>
    </row>
    <row r="2488" spans="1:33" x14ac:dyDescent="0.35">
      <c r="A2488" t="s">
        <v>4044</v>
      </c>
      <c r="B2488" t="s">
        <v>4746</v>
      </c>
      <c r="C2488" t="s">
        <v>4747</v>
      </c>
      <c r="D2488" t="s">
        <v>4748</v>
      </c>
      <c r="E2488" t="s">
        <v>4749</v>
      </c>
      <c r="F2488" t="s">
        <v>4750</v>
      </c>
      <c r="G2488" s="1">
        <v>47</v>
      </c>
      <c r="H2488" s="1">
        <v>111.93</v>
      </c>
      <c r="I2488" s="2">
        <v>5260.71</v>
      </c>
      <c r="J2488" s="3">
        <v>4.0578599999999999E-3</v>
      </c>
      <c r="K2488" s="4">
        <v>1296425.24</v>
      </c>
      <c r="L2488" s="5">
        <v>50001</v>
      </c>
      <c r="M2488" s="6">
        <v>25.927986239999999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4750</v>
      </c>
      <c r="U2488" t="s">
        <v>1256</v>
      </c>
      <c r="AG2488" s="18" t="s">
        <v>7257</v>
      </c>
    </row>
    <row r="2489" spans="1:33" x14ac:dyDescent="0.35">
      <c r="A2489" t="s">
        <v>4044</v>
      </c>
      <c r="B2489" t="s">
        <v>5412</v>
      </c>
      <c r="C2489" t="s">
        <v>5413</v>
      </c>
      <c r="D2489" t="s">
        <v>5414</v>
      </c>
      <c r="E2489" t="s">
        <v>5415</v>
      </c>
      <c r="F2489" t="s">
        <v>5416</v>
      </c>
      <c r="G2489" s="1">
        <v>492</v>
      </c>
      <c r="H2489" s="1">
        <v>23.14</v>
      </c>
      <c r="I2489" s="2">
        <v>11384.88</v>
      </c>
      <c r="J2489" s="3">
        <v>8.7817499999999996E-3</v>
      </c>
      <c r="K2489" s="4">
        <v>1296425.24</v>
      </c>
      <c r="L2489" s="5">
        <v>50001</v>
      </c>
      <c r="M2489" s="6">
        <v>25.927986239999999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5416</v>
      </c>
      <c r="U2489" t="s">
        <v>1256</v>
      </c>
      <c r="AG2489" s="18" t="s">
        <v>7257</v>
      </c>
    </row>
    <row r="2490" spans="1:33" x14ac:dyDescent="0.35">
      <c r="A2490" t="s">
        <v>4044</v>
      </c>
      <c r="B2490" t="s">
        <v>4753</v>
      </c>
      <c r="C2490" t="s">
        <v>4754</v>
      </c>
      <c r="D2490" t="s">
        <v>4755</v>
      </c>
      <c r="E2490" t="s">
        <v>4756</v>
      </c>
      <c r="F2490" t="s">
        <v>4757</v>
      </c>
      <c r="G2490" s="1">
        <v>383</v>
      </c>
      <c r="H2490" s="1">
        <v>32.51</v>
      </c>
      <c r="I2490" s="2">
        <v>12451.33</v>
      </c>
      <c r="J2490" s="3">
        <v>9.6043599999999993E-3</v>
      </c>
      <c r="K2490" s="4">
        <v>1296425.24</v>
      </c>
      <c r="L2490" s="5">
        <v>50001</v>
      </c>
      <c r="M2490" s="6">
        <v>25.927986239999999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4757</v>
      </c>
      <c r="U2490" t="s">
        <v>1256</v>
      </c>
      <c r="AG2490" s="18" t="s">
        <v>7257</v>
      </c>
    </row>
    <row r="2491" spans="1:33" x14ac:dyDescent="0.35">
      <c r="A2491" t="s">
        <v>4044</v>
      </c>
      <c r="B2491" t="s">
        <v>4758</v>
      </c>
      <c r="C2491" t="s">
        <v>4759</v>
      </c>
      <c r="D2491" t="s">
        <v>4760</v>
      </c>
      <c r="E2491" t="s">
        <v>4761</v>
      </c>
      <c r="F2491" t="s">
        <v>4762</v>
      </c>
      <c r="G2491" s="1">
        <v>37</v>
      </c>
      <c r="H2491" s="1">
        <v>73.22</v>
      </c>
      <c r="I2491" s="2">
        <v>2709.14</v>
      </c>
      <c r="J2491" s="3">
        <v>2.0896999999999999E-3</v>
      </c>
      <c r="K2491" s="4">
        <v>1296425.24</v>
      </c>
      <c r="L2491" s="5">
        <v>50001</v>
      </c>
      <c r="M2491" s="6">
        <v>25.927986239999999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4762</v>
      </c>
      <c r="U2491" t="s">
        <v>1256</v>
      </c>
      <c r="AG2491" s="18" t="s">
        <v>7257</v>
      </c>
    </row>
    <row r="2492" spans="1:33" x14ac:dyDescent="0.35">
      <c r="A2492" t="s">
        <v>4044</v>
      </c>
      <c r="B2492" t="s">
        <v>4766</v>
      </c>
      <c r="C2492" t="s">
        <v>4767</v>
      </c>
      <c r="D2492" t="s">
        <v>4768</v>
      </c>
      <c r="E2492" t="s">
        <v>4769</v>
      </c>
      <c r="F2492" t="s">
        <v>4770</v>
      </c>
      <c r="G2492" s="1">
        <v>19</v>
      </c>
      <c r="H2492" s="1">
        <v>282.63</v>
      </c>
      <c r="I2492" s="2">
        <v>5369.97</v>
      </c>
      <c r="J2492" s="3">
        <v>4.1421399999999999E-3</v>
      </c>
      <c r="K2492" s="4">
        <v>1296425.24</v>
      </c>
      <c r="L2492" s="5">
        <v>50001</v>
      </c>
      <c r="M2492" s="6">
        <v>25.927986239999999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4770</v>
      </c>
      <c r="U2492" t="s">
        <v>1256</v>
      </c>
      <c r="AG2492" s="18" t="s">
        <v>7257</v>
      </c>
    </row>
    <row r="2493" spans="1:33" x14ac:dyDescent="0.35">
      <c r="A2493" t="s">
        <v>4044</v>
      </c>
      <c r="B2493" t="s">
        <v>5417</v>
      </c>
      <c r="C2493" t="s">
        <v>5418</v>
      </c>
      <c r="D2493" t="s">
        <v>5419</v>
      </c>
      <c r="E2493" t="s">
        <v>5420</v>
      </c>
      <c r="F2493" t="s">
        <v>5421</v>
      </c>
      <c r="G2493" s="1">
        <v>34</v>
      </c>
      <c r="H2493" s="1">
        <v>42.3</v>
      </c>
      <c r="I2493" s="2">
        <v>1438.2</v>
      </c>
      <c r="J2493" s="3">
        <v>1.10936E-3</v>
      </c>
      <c r="K2493" s="4">
        <v>1296425.24</v>
      </c>
      <c r="L2493" s="5">
        <v>50001</v>
      </c>
      <c r="M2493" s="6">
        <v>25.927986239999999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5421</v>
      </c>
      <c r="U2493" t="s">
        <v>1256</v>
      </c>
      <c r="AG2493" s="18" t="s">
        <v>7257</v>
      </c>
    </row>
    <row r="2494" spans="1:33" x14ac:dyDescent="0.35">
      <c r="A2494" t="s">
        <v>4044</v>
      </c>
      <c r="B2494" t="s">
        <v>4779</v>
      </c>
      <c r="C2494" t="s">
        <v>4780</v>
      </c>
      <c r="D2494" t="s">
        <v>4781</v>
      </c>
      <c r="E2494" t="s">
        <v>4782</v>
      </c>
      <c r="F2494" t="s">
        <v>4783</v>
      </c>
      <c r="G2494" s="1">
        <v>66</v>
      </c>
      <c r="H2494" s="1">
        <v>71.930000000000007</v>
      </c>
      <c r="I2494" s="2">
        <v>4747.38</v>
      </c>
      <c r="J2494" s="3">
        <v>3.6619000000000001E-3</v>
      </c>
      <c r="K2494" s="4">
        <v>1296425.24</v>
      </c>
      <c r="L2494" s="5">
        <v>50001</v>
      </c>
      <c r="M2494" s="6">
        <v>25.927986239999999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4783</v>
      </c>
      <c r="U2494" t="s">
        <v>1256</v>
      </c>
      <c r="AG2494" s="18" t="s">
        <v>7257</v>
      </c>
    </row>
    <row r="2495" spans="1:33" x14ac:dyDescent="0.35">
      <c r="A2495" t="s">
        <v>4044</v>
      </c>
      <c r="B2495" t="s">
        <v>5422</v>
      </c>
      <c r="C2495" t="s">
        <v>410</v>
      </c>
      <c r="D2495" t="s">
        <v>411</v>
      </c>
      <c r="E2495" t="s">
        <v>412</v>
      </c>
      <c r="F2495" t="s">
        <v>413</v>
      </c>
      <c r="G2495" s="1">
        <v>1675</v>
      </c>
      <c r="H2495" s="1">
        <v>21.49</v>
      </c>
      <c r="I2495" s="2">
        <v>35995.75</v>
      </c>
      <c r="J2495" s="3">
        <v>2.7765390000000001E-2</v>
      </c>
      <c r="K2495" s="4">
        <v>1296425.24</v>
      </c>
      <c r="L2495" s="5">
        <v>50001</v>
      </c>
      <c r="M2495" s="6">
        <v>25.927986239999999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413</v>
      </c>
      <c r="U2495" t="s">
        <v>1256</v>
      </c>
      <c r="AG2495" s="18" t="s">
        <v>7257</v>
      </c>
    </row>
    <row r="2496" spans="1:33" x14ac:dyDescent="0.35">
      <c r="A2496" t="s">
        <v>4044</v>
      </c>
      <c r="B2496" t="s">
        <v>5423</v>
      </c>
      <c r="C2496" t="s">
        <v>5424</v>
      </c>
      <c r="D2496" t="s">
        <v>3505</v>
      </c>
      <c r="E2496" t="s">
        <v>3506</v>
      </c>
      <c r="F2496" t="s">
        <v>3507</v>
      </c>
      <c r="G2496" s="1">
        <v>108</v>
      </c>
      <c r="H2496" s="1">
        <v>56.93</v>
      </c>
      <c r="I2496" s="2">
        <v>6148.44</v>
      </c>
      <c r="J2496" s="3">
        <v>4.7426100000000004E-3</v>
      </c>
      <c r="K2496" s="4">
        <v>1296425.24</v>
      </c>
      <c r="L2496" s="5">
        <v>50001</v>
      </c>
      <c r="M2496" s="6">
        <v>25.927986239999999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3507</v>
      </c>
      <c r="U2496" t="s">
        <v>1256</v>
      </c>
      <c r="AG2496" s="18" t="s">
        <v>7257</v>
      </c>
    </row>
    <row r="2497" spans="1:33" x14ac:dyDescent="0.35">
      <c r="A2497" t="s">
        <v>4044</v>
      </c>
      <c r="B2497" t="s">
        <v>5425</v>
      </c>
      <c r="C2497" t="s">
        <v>951</v>
      </c>
      <c r="D2497" t="s">
        <v>952</v>
      </c>
      <c r="E2497" t="s">
        <v>953</v>
      </c>
      <c r="F2497" t="s">
        <v>954</v>
      </c>
      <c r="G2497" s="1">
        <v>113</v>
      </c>
      <c r="H2497" s="1">
        <v>27.83</v>
      </c>
      <c r="I2497" s="2">
        <v>3144.79</v>
      </c>
      <c r="J2497" s="3">
        <v>2.42574E-3</v>
      </c>
      <c r="K2497" s="4">
        <v>1296425.24</v>
      </c>
      <c r="L2497" s="5">
        <v>50001</v>
      </c>
      <c r="M2497" s="6">
        <v>25.927986239999999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954</v>
      </c>
      <c r="U2497" t="s">
        <v>1256</v>
      </c>
      <c r="AG2497" s="18" t="s">
        <v>7257</v>
      </c>
    </row>
    <row r="2498" spans="1:33" x14ac:dyDescent="0.35">
      <c r="A2498" t="s">
        <v>4044</v>
      </c>
      <c r="B2498" t="s">
        <v>5426</v>
      </c>
      <c r="C2498" t="s">
        <v>415</v>
      </c>
      <c r="D2498" t="s">
        <v>416</v>
      </c>
      <c r="E2498" t="s">
        <v>417</v>
      </c>
      <c r="F2498" t="s">
        <v>5427</v>
      </c>
      <c r="G2498" s="1">
        <v>20</v>
      </c>
      <c r="H2498" s="1">
        <v>121.18</v>
      </c>
      <c r="I2498" s="2">
        <v>2423.6</v>
      </c>
      <c r="J2498" s="3">
        <v>1.8694499999999999E-3</v>
      </c>
      <c r="K2498" s="4">
        <v>1296425.24</v>
      </c>
      <c r="L2498" s="5">
        <v>50001</v>
      </c>
      <c r="M2498" s="6">
        <v>25.927986239999999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5427</v>
      </c>
      <c r="U2498" t="s">
        <v>1256</v>
      </c>
      <c r="AG2498" s="18" t="s">
        <v>7257</v>
      </c>
    </row>
    <row r="2499" spans="1:33" x14ac:dyDescent="0.35">
      <c r="A2499" t="s">
        <v>4044</v>
      </c>
      <c r="B2499" t="s">
        <v>5428</v>
      </c>
      <c r="C2499" t="s">
        <v>5429</v>
      </c>
      <c r="D2499" t="s">
        <v>5430</v>
      </c>
      <c r="E2499" t="s">
        <v>5431</v>
      </c>
      <c r="F2499" t="s">
        <v>5432</v>
      </c>
      <c r="G2499" s="1">
        <v>7</v>
      </c>
      <c r="H2499" s="1">
        <v>261.68</v>
      </c>
      <c r="I2499" s="2">
        <v>1831.76</v>
      </c>
      <c r="J2499" s="3">
        <v>1.41293E-3</v>
      </c>
      <c r="K2499" s="4">
        <v>1296425.24</v>
      </c>
      <c r="L2499" s="5">
        <v>50001</v>
      </c>
      <c r="M2499" s="6">
        <v>25.927986239999999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5432</v>
      </c>
      <c r="U2499" t="s">
        <v>1256</v>
      </c>
      <c r="AG2499" s="18" t="s">
        <v>7257</v>
      </c>
    </row>
    <row r="2500" spans="1:33" x14ac:dyDescent="0.35">
      <c r="A2500" t="s">
        <v>4044</v>
      </c>
      <c r="B2500" t="s">
        <v>4817</v>
      </c>
      <c r="C2500" t="s">
        <v>4818</v>
      </c>
      <c r="D2500" t="s">
        <v>4819</v>
      </c>
      <c r="E2500" t="s">
        <v>4820</v>
      </c>
      <c r="F2500" t="s">
        <v>4821</v>
      </c>
      <c r="G2500" s="1">
        <v>124</v>
      </c>
      <c r="H2500" s="1">
        <v>38.43</v>
      </c>
      <c r="I2500" s="2">
        <v>4765.32</v>
      </c>
      <c r="J2500" s="3">
        <v>3.6757399999999998E-3</v>
      </c>
      <c r="K2500" s="4">
        <v>1296425.24</v>
      </c>
      <c r="L2500" s="5">
        <v>50001</v>
      </c>
      <c r="M2500" s="6">
        <v>25.927986239999999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4821</v>
      </c>
      <c r="U2500" t="s">
        <v>1256</v>
      </c>
      <c r="AG2500" s="18" t="s">
        <v>7257</v>
      </c>
    </row>
    <row r="2501" spans="1:33" x14ac:dyDescent="0.35">
      <c r="A2501" t="s">
        <v>4044</v>
      </c>
      <c r="B2501" t="s">
        <v>5433</v>
      </c>
      <c r="C2501" t="s">
        <v>424</v>
      </c>
      <c r="D2501" t="s">
        <v>425</v>
      </c>
      <c r="E2501" t="s">
        <v>426</v>
      </c>
      <c r="F2501" t="s">
        <v>427</v>
      </c>
      <c r="G2501" s="1">
        <v>87</v>
      </c>
      <c r="H2501" s="1">
        <v>24.1</v>
      </c>
      <c r="I2501" s="2">
        <v>2096.6999999999998</v>
      </c>
      <c r="J2501" s="3">
        <v>1.61729E-3</v>
      </c>
      <c r="K2501" s="4">
        <v>1296425.24</v>
      </c>
      <c r="L2501" s="5">
        <v>50001</v>
      </c>
      <c r="M2501" s="6">
        <v>25.927986239999999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427</v>
      </c>
      <c r="U2501" t="s">
        <v>1256</v>
      </c>
      <c r="AG2501" s="18" t="s">
        <v>7257</v>
      </c>
    </row>
    <row r="2502" spans="1:33" x14ac:dyDescent="0.35">
      <c r="A2502" t="s">
        <v>4044</v>
      </c>
      <c r="B2502" t="s">
        <v>4822</v>
      </c>
      <c r="C2502" t="s">
        <v>429</v>
      </c>
      <c r="D2502" t="s">
        <v>430</v>
      </c>
      <c r="E2502" t="s">
        <v>431</v>
      </c>
      <c r="F2502" t="s">
        <v>432</v>
      </c>
      <c r="G2502" s="1">
        <v>87</v>
      </c>
      <c r="H2502" s="1">
        <v>38.26</v>
      </c>
      <c r="I2502" s="2">
        <v>3328.62</v>
      </c>
      <c r="J2502" s="3">
        <v>2.5675400000000001E-3</v>
      </c>
      <c r="K2502" s="4">
        <v>1296425.24</v>
      </c>
      <c r="L2502" s="5">
        <v>50001</v>
      </c>
      <c r="M2502" s="6">
        <v>25.927986239999999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432</v>
      </c>
      <c r="U2502" t="s">
        <v>1256</v>
      </c>
      <c r="AG2502" s="18" t="s">
        <v>7257</v>
      </c>
    </row>
    <row r="2503" spans="1:33" x14ac:dyDescent="0.35">
      <c r="A2503" t="s">
        <v>4044</v>
      </c>
      <c r="B2503" t="s">
        <v>5434</v>
      </c>
      <c r="C2503" t="s">
        <v>956</v>
      </c>
      <c r="D2503" t="s">
        <v>957</v>
      </c>
      <c r="E2503" t="s">
        <v>958</v>
      </c>
      <c r="F2503" t="s">
        <v>959</v>
      </c>
      <c r="G2503" s="1">
        <v>197</v>
      </c>
      <c r="H2503" s="1">
        <v>29.27</v>
      </c>
      <c r="I2503" s="2">
        <v>5766.19</v>
      </c>
      <c r="J2503" s="3">
        <v>4.4477600000000003E-3</v>
      </c>
      <c r="K2503" s="4">
        <v>1296425.24</v>
      </c>
      <c r="L2503" s="5">
        <v>50001</v>
      </c>
      <c r="M2503" s="6">
        <v>25.927986239999999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ref="S2503:S2566" si="38">IF(ISNUMBER(N2503),Q2503*N2503,IF(ISNUMBER(R2503),J2503*R2503," "))</f>
        <v xml:space="preserve"> </v>
      </c>
      <c r="T2503" t="s">
        <v>959</v>
      </c>
      <c r="U2503" t="s">
        <v>1256</v>
      </c>
      <c r="AG2503" s="18" t="s">
        <v>7257</v>
      </c>
    </row>
    <row r="2504" spans="1:33" x14ac:dyDescent="0.35">
      <c r="A2504" t="s">
        <v>4044</v>
      </c>
      <c r="B2504" t="s">
        <v>5435</v>
      </c>
      <c r="C2504" t="s">
        <v>5436</v>
      </c>
      <c r="D2504" t="s">
        <v>5437</v>
      </c>
      <c r="E2504" t="s">
        <v>5438</v>
      </c>
      <c r="F2504" t="s">
        <v>5439</v>
      </c>
      <c r="G2504" s="1">
        <v>35</v>
      </c>
      <c r="H2504" s="1">
        <v>78.94</v>
      </c>
      <c r="I2504" s="2">
        <v>2762.9</v>
      </c>
      <c r="J2504" s="3">
        <v>2.1311699999999999E-3</v>
      </c>
      <c r="K2504" s="4">
        <v>1296425.24</v>
      </c>
      <c r="L2504" s="5">
        <v>50001</v>
      </c>
      <c r="M2504" s="6">
        <v>25.927986239999999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5439</v>
      </c>
      <c r="U2504" t="s">
        <v>1256</v>
      </c>
      <c r="AG2504" s="18" t="s">
        <v>7257</v>
      </c>
    </row>
    <row r="2505" spans="1:33" x14ac:dyDescent="0.35">
      <c r="A2505" t="s">
        <v>4044</v>
      </c>
      <c r="B2505" t="s">
        <v>4836</v>
      </c>
      <c r="C2505" t="s">
        <v>4837</v>
      </c>
      <c r="D2505" t="s">
        <v>3560</v>
      </c>
      <c r="E2505" t="s">
        <v>3561</v>
      </c>
      <c r="F2505" t="s">
        <v>3562</v>
      </c>
      <c r="G2505" s="1">
        <v>353</v>
      </c>
      <c r="H2505" s="1">
        <v>58.36</v>
      </c>
      <c r="I2505" s="2">
        <v>20601.080000000002</v>
      </c>
      <c r="J2505" s="3">
        <v>1.5890680000000001E-2</v>
      </c>
      <c r="K2505" s="4">
        <v>1296425.24</v>
      </c>
      <c r="L2505" s="5">
        <v>50001</v>
      </c>
      <c r="M2505" s="6">
        <v>25.927986239999999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3562</v>
      </c>
      <c r="U2505" t="s">
        <v>1256</v>
      </c>
      <c r="AG2505" s="18" t="s">
        <v>7257</v>
      </c>
    </row>
    <row r="2506" spans="1:33" x14ac:dyDescent="0.35">
      <c r="A2506" t="s">
        <v>4044</v>
      </c>
      <c r="B2506" t="s">
        <v>5440</v>
      </c>
      <c r="C2506" t="s">
        <v>5441</v>
      </c>
      <c r="D2506" t="s">
        <v>3570</v>
      </c>
      <c r="E2506" t="s">
        <v>3571</v>
      </c>
      <c r="F2506" t="s">
        <v>3572</v>
      </c>
      <c r="G2506" s="1">
        <v>34</v>
      </c>
      <c r="H2506" s="1">
        <v>86.25</v>
      </c>
      <c r="I2506" s="2">
        <v>2932.5</v>
      </c>
      <c r="J2506" s="3">
        <v>2.2619900000000002E-3</v>
      </c>
      <c r="K2506" s="4">
        <v>1296425.24</v>
      </c>
      <c r="L2506" s="5">
        <v>50001</v>
      </c>
      <c r="M2506" s="6">
        <v>25.927986239999999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3572</v>
      </c>
      <c r="U2506" t="s">
        <v>1256</v>
      </c>
      <c r="AG2506" s="18" t="s">
        <v>7257</v>
      </c>
    </row>
    <row r="2507" spans="1:33" x14ac:dyDescent="0.35">
      <c r="A2507" t="s">
        <v>4044</v>
      </c>
      <c r="B2507" t="s">
        <v>5442</v>
      </c>
      <c r="C2507" t="s">
        <v>444</v>
      </c>
      <c r="D2507" t="s">
        <v>445</v>
      </c>
      <c r="E2507" t="s">
        <v>446</v>
      </c>
      <c r="F2507" t="s">
        <v>447</v>
      </c>
      <c r="G2507" s="1">
        <v>7</v>
      </c>
      <c r="H2507" s="1">
        <v>352.35</v>
      </c>
      <c r="I2507" s="2">
        <v>2466.4499999999998</v>
      </c>
      <c r="J2507" s="3">
        <v>1.9024999999999999E-3</v>
      </c>
      <c r="K2507" s="4">
        <v>1296425.24</v>
      </c>
      <c r="L2507" s="5">
        <v>50001</v>
      </c>
      <c r="M2507" s="6">
        <v>25.927986239999999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447</v>
      </c>
      <c r="U2507" t="s">
        <v>1256</v>
      </c>
      <c r="AG2507" s="18" t="s">
        <v>7257</v>
      </c>
    </row>
    <row r="2508" spans="1:33" x14ac:dyDescent="0.35">
      <c r="A2508" t="s">
        <v>4044</v>
      </c>
      <c r="B2508" t="s">
        <v>5443</v>
      </c>
      <c r="C2508" t="s">
        <v>5444</v>
      </c>
      <c r="D2508" t="s">
        <v>2449</v>
      </c>
      <c r="E2508" t="s">
        <v>2450</v>
      </c>
      <c r="F2508" t="s">
        <v>2451</v>
      </c>
      <c r="G2508" s="1">
        <v>57</v>
      </c>
      <c r="H2508" s="1">
        <v>76.5</v>
      </c>
      <c r="I2508" s="2">
        <v>4360.5</v>
      </c>
      <c r="J2508" s="3">
        <v>3.3634799999999999E-3</v>
      </c>
      <c r="K2508" s="4">
        <v>1296425.24</v>
      </c>
      <c r="L2508" s="5">
        <v>50001</v>
      </c>
      <c r="M2508" s="6">
        <v>25.927986239999999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2451</v>
      </c>
      <c r="U2508" t="s">
        <v>1256</v>
      </c>
      <c r="AG2508" s="18" t="s">
        <v>7257</v>
      </c>
    </row>
    <row r="2509" spans="1:33" x14ac:dyDescent="0.35">
      <c r="A2509" t="s">
        <v>4044</v>
      </c>
      <c r="B2509" t="s">
        <v>5445</v>
      </c>
      <c r="C2509" t="s">
        <v>5446</v>
      </c>
      <c r="D2509" t="s">
        <v>3575</v>
      </c>
      <c r="E2509" t="s">
        <v>3576</v>
      </c>
      <c r="F2509" t="s">
        <v>3577</v>
      </c>
      <c r="G2509" s="1">
        <v>591</v>
      </c>
      <c r="H2509" s="1">
        <v>3.07</v>
      </c>
      <c r="I2509" s="2">
        <v>1814.37</v>
      </c>
      <c r="J2509" s="3">
        <v>1.39952E-3</v>
      </c>
      <c r="K2509" s="4">
        <v>1296425.24</v>
      </c>
      <c r="L2509" s="5">
        <v>50001</v>
      </c>
      <c r="M2509" s="6">
        <v>25.927986239999999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3577</v>
      </c>
      <c r="U2509" t="s">
        <v>1256</v>
      </c>
      <c r="AG2509" s="18" t="s">
        <v>7257</v>
      </c>
    </row>
    <row r="2510" spans="1:33" x14ac:dyDescent="0.35">
      <c r="A2510" t="s">
        <v>4044</v>
      </c>
      <c r="B2510" t="s">
        <v>5447</v>
      </c>
      <c r="C2510" t="s">
        <v>966</v>
      </c>
      <c r="D2510" t="s">
        <v>967</v>
      </c>
      <c r="E2510" t="s">
        <v>968</v>
      </c>
      <c r="F2510" t="s">
        <v>969</v>
      </c>
      <c r="G2510" s="1">
        <v>63</v>
      </c>
      <c r="H2510" s="1">
        <v>38.46</v>
      </c>
      <c r="I2510" s="2">
        <v>2422.98</v>
      </c>
      <c r="J2510" s="3">
        <v>1.86897E-3</v>
      </c>
      <c r="K2510" s="4">
        <v>1296425.24</v>
      </c>
      <c r="L2510" s="5">
        <v>50001</v>
      </c>
      <c r="M2510" s="6">
        <v>25.927986239999999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969</v>
      </c>
      <c r="U2510" t="s">
        <v>1256</v>
      </c>
      <c r="AG2510" s="18" t="s">
        <v>7257</v>
      </c>
    </row>
    <row r="2511" spans="1:33" x14ac:dyDescent="0.35">
      <c r="A2511" t="s">
        <v>4044</v>
      </c>
      <c r="B2511" t="s">
        <v>5448</v>
      </c>
      <c r="C2511" t="s">
        <v>5449</v>
      </c>
      <c r="D2511" t="s">
        <v>5450</v>
      </c>
      <c r="E2511" t="s">
        <v>5451</v>
      </c>
      <c r="F2511" t="s">
        <v>5452</v>
      </c>
      <c r="G2511" s="1">
        <v>394</v>
      </c>
      <c r="H2511" s="1">
        <v>5.66</v>
      </c>
      <c r="I2511" s="2">
        <v>2230.04</v>
      </c>
      <c r="J2511" s="3">
        <v>1.7201499999999999E-3</v>
      </c>
      <c r="K2511" s="4">
        <v>1296425.24</v>
      </c>
      <c r="L2511" s="5">
        <v>50001</v>
      </c>
      <c r="M2511" s="6">
        <v>25.927986239999999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5452</v>
      </c>
      <c r="U2511" t="s">
        <v>1256</v>
      </c>
      <c r="AG2511" s="18" t="s">
        <v>7257</v>
      </c>
    </row>
    <row r="2512" spans="1:33" x14ac:dyDescent="0.35">
      <c r="A2512" t="s">
        <v>4044</v>
      </c>
      <c r="B2512" t="s">
        <v>5453</v>
      </c>
      <c r="C2512" t="s">
        <v>459</v>
      </c>
      <c r="D2512" t="s">
        <v>460</v>
      </c>
      <c r="E2512" t="s">
        <v>461</v>
      </c>
      <c r="F2512" t="s">
        <v>462</v>
      </c>
      <c r="G2512" s="1">
        <v>148</v>
      </c>
      <c r="H2512" s="1">
        <v>32.1</v>
      </c>
      <c r="I2512" s="2">
        <v>4750.8</v>
      </c>
      <c r="J2512" s="3">
        <v>3.66454E-3</v>
      </c>
      <c r="K2512" s="4">
        <v>1296425.24</v>
      </c>
      <c r="L2512" s="5">
        <v>50001</v>
      </c>
      <c r="M2512" s="6">
        <v>25.927986239999999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462</v>
      </c>
      <c r="U2512" t="s">
        <v>1256</v>
      </c>
      <c r="AG2512" s="18" t="s">
        <v>7257</v>
      </c>
    </row>
    <row r="2513" spans="1:33" x14ac:dyDescent="0.35">
      <c r="A2513" t="s">
        <v>4044</v>
      </c>
      <c r="B2513" t="s">
        <v>5454</v>
      </c>
      <c r="C2513" t="s">
        <v>5455</v>
      </c>
      <c r="D2513" t="s">
        <v>5456</v>
      </c>
      <c r="E2513" t="s">
        <v>5457</v>
      </c>
      <c r="F2513" t="s">
        <v>5458</v>
      </c>
      <c r="G2513" s="1">
        <v>54</v>
      </c>
      <c r="H2513" s="1">
        <v>77.3</v>
      </c>
      <c r="I2513" s="2">
        <v>4174.2</v>
      </c>
      <c r="J2513" s="3">
        <v>3.2197800000000002E-3</v>
      </c>
      <c r="K2513" s="4">
        <v>1296425.24</v>
      </c>
      <c r="L2513" s="5">
        <v>50001</v>
      </c>
      <c r="M2513" s="6">
        <v>25.927986239999999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5458</v>
      </c>
      <c r="U2513" t="s">
        <v>1256</v>
      </c>
      <c r="AG2513" s="18" t="s">
        <v>7257</v>
      </c>
    </row>
    <row r="2514" spans="1:33" x14ac:dyDescent="0.35">
      <c r="A2514" t="s">
        <v>4044</v>
      </c>
      <c r="B2514" t="s">
        <v>5459</v>
      </c>
      <c r="C2514" t="s">
        <v>5460</v>
      </c>
      <c r="D2514" t="s">
        <v>2487</v>
      </c>
      <c r="E2514" t="s">
        <v>2488</v>
      </c>
      <c r="F2514" t="s">
        <v>2489</v>
      </c>
      <c r="G2514" s="1">
        <v>138</v>
      </c>
      <c r="H2514" s="1">
        <v>13.41</v>
      </c>
      <c r="I2514" s="2">
        <v>1850.58</v>
      </c>
      <c r="J2514" s="3">
        <v>1.42745E-3</v>
      </c>
      <c r="K2514" s="4">
        <v>1296425.24</v>
      </c>
      <c r="L2514" s="5">
        <v>50001</v>
      </c>
      <c r="M2514" s="6">
        <v>25.927986239999999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2489</v>
      </c>
      <c r="U2514" t="s">
        <v>1256</v>
      </c>
      <c r="AG2514" s="18" t="s">
        <v>7257</v>
      </c>
    </row>
    <row r="2515" spans="1:33" x14ac:dyDescent="0.35">
      <c r="A2515" t="s">
        <v>4044</v>
      </c>
      <c r="B2515" t="s">
        <v>5461</v>
      </c>
      <c r="C2515" t="s">
        <v>464</v>
      </c>
      <c r="D2515" t="s">
        <v>465</v>
      </c>
      <c r="E2515" t="s">
        <v>466</v>
      </c>
      <c r="F2515" t="s">
        <v>467</v>
      </c>
      <c r="G2515" s="1">
        <v>138</v>
      </c>
      <c r="H2515" s="1">
        <v>13.99</v>
      </c>
      <c r="I2515" s="2">
        <v>1930.62</v>
      </c>
      <c r="J2515" s="3">
        <v>1.48919E-3</v>
      </c>
      <c r="K2515" s="4">
        <v>1296425.24</v>
      </c>
      <c r="L2515" s="5">
        <v>50001</v>
      </c>
      <c r="M2515" s="6">
        <v>25.927986239999999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467</v>
      </c>
      <c r="U2515" t="s">
        <v>1256</v>
      </c>
      <c r="AG2515" s="18" t="s">
        <v>7257</v>
      </c>
    </row>
    <row r="2516" spans="1:33" x14ac:dyDescent="0.35">
      <c r="A2516" t="s">
        <v>4044</v>
      </c>
      <c r="B2516" t="s">
        <v>5462</v>
      </c>
      <c r="C2516" t="s">
        <v>5463</v>
      </c>
      <c r="D2516" t="s">
        <v>5464</v>
      </c>
      <c r="E2516" t="s">
        <v>5465</v>
      </c>
      <c r="F2516" t="s">
        <v>5466</v>
      </c>
      <c r="G2516" s="1">
        <v>111</v>
      </c>
      <c r="H2516" s="1">
        <v>17.93</v>
      </c>
      <c r="I2516" s="2">
        <v>1990.23</v>
      </c>
      <c r="J2516" s="3">
        <v>1.53517E-3</v>
      </c>
      <c r="K2516" s="4">
        <v>1296425.24</v>
      </c>
      <c r="L2516" s="5">
        <v>50001</v>
      </c>
      <c r="M2516" s="6">
        <v>25.927986239999999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5466</v>
      </c>
      <c r="U2516" t="s">
        <v>1256</v>
      </c>
      <c r="AG2516" s="18" t="s">
        <v>7257</v>
      </c>
    </row>
    <row r="2517" spans="1:33" x14ac:dyDescent="0.35">
      <c r="A2517" t="s">
        <v>4044</v>
      </c>
      <c r="B2517" t="s">
        <v>5467</v>
      </c>
      <c r="C2517" t="s">
        <v>5468</v>
      </c>
      <c r="D2517" t="s">
        <v>5469</v>
      </c>
      <c r="E2517" t="s">
        <v>5470</v>
      </c>
      <c r="F2517" t="s">
        <v>5471</v>
      </c>
      <c r="G2517" s="1">
        <v>108</v>
      </c>
      <c r="H2517" s="1">
        <v>86.78</v>
      </c>
      <c r="I2517" s="2">
        <v>9372.24</v>
      </c>
      <c r="J2517" s="3">
        <v>7.2292900000000002E-3</v>
      </c>
      <c r="K2517" s="4">
        <v>1296425.24</v>
      </c>
      <c r="L2517" s="5">
        <v>50001</v>
      </c>
      <c r="M2517" s="6">
        <v>25.927986239999999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5471</v>
      </c>
      <c r="U2517" t="s">
        <v>1256</v>
      </c>
      <c r="AG2517" s="18" t="s">
        <v>7257</v>
      </c>
    </row>
    <row r="2518" spans="1:33" x14ac:dyDescent="0.35">
      <c r="A2518" t="s">
        <v>4044</v>
      </c>
      <c r="B2518" t="s">
        <v>5472</v>
      </c>
      <c r="C2518" t="s">
        <v>474</v>
      </c>
      <c r="D2518" t="s">
        <v>475</v>
      </c>
      <c r="E2518" t="s">
        <v>476</v>
      </c>
      <c r="F2518" t="s">
        <v>477</v>
      </c>
      <c r="G2518" s="1">
        <v>31</v>
      </c>
      <c r="H2518" s="1">
        <v>32.85</v>
      </c>
      <c r="I2518" s="2">
        <v>1018.35</v>
      </c>
      <c r="J2518" s="3">
        <v>7.8551000000000001E-4</v>
      </c>
      <c r="K2518" s="4">
        <v>1296425.24</v>
      </c>
      <c r="L2518" s="5">
        <v>50001</v>
      </c>
      <c r="M2518" s="6">
        <v>25.927986239999999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477</v>
      </c>
      <c r="U2518" t="s">
        <v>1256</v>
      </c>
      <c r="AG2518" s="18" t="s">
        <v>7257</v>
      </c>
    </row>
    <row r="2519" spans="1:33" x14ac:dyDescent="0.35">
      <c r="A2519" t="s">
        <v>4044</v>
      </c>
      <c r="B2519" t="s">
        <v>5473</v>
      </c>
      <c r="C2519" t="s">
        <v>5474</v>
      </c>
      <c r="D2519" t="s">
        <v>5475</v>
      </c>
      <c r="E2519" t="s">
        <v>5476</v>
      </c>
      <c r="F2519" t="s">
        <v>5477</v>
      </c>
      <c r="G2519" s="1">
        <v>2</v>
      </c>
      <c r="H2519" s="1">
        <v>1774.07</v>
      </c>
      <c r="I2519" s="2">
        <v>3548.14</v>
      </c>
      <c r="J2519" s="3">
        <v>2.7368599999999998E-3</v>
      </c>
      <c r="K2519" s="4">
        <v>1296425.24</v>
      </c>
      <c r="L2519" s="5">
        <v>50001</v>
      </c>
      <c r="M2519" s="6">
        <v>25.927986239999999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5477</v>
      </c>
      <c r="U2519" t="s">
        <v>1256</v>
      </c>
      <c r="AG2519" s="18" t="s">
        <v>7257</v>
      </c>
    </row>
    <row r="2520" spans="1:33" x14ac:dyDescent="0.35">
      <c r="A2520" t="s">
        <v>4044</v>
      </c>
      <c r="B2520" t="s">
        <v>5478</v>
      </c>
      <c r="C2520" t="s">
        <v>1016</v>
      </c>
      <c r="D2520" t="s">
        <v>1017</v>
      </c>
      <c r="E2520" t="s">
        <v>1018</v>
      </c>
      <c r="F2520" t="s">
        <v>1019</v>
      </c>
      <c r="G2520" s="1">
        <v>8</v>
      </c>
      <c r="H2520" s="1">
        <v>286.20999999999998</v>
      </c>
      <c r="I2520" s="2">
        <v>2289.6799999999998</v>
      </c>
      <c r="J2520" s="3">
        <v>1.76615E-3</v>
      </c>
      <c r="K2520" s="4">
        <v>1296425.24</v>
      </c>
      <c r="L2520" s="5">
        <v>50001</v>
      </c>
      <c r="M2520" s="6">
        <v>25.927986239999999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1019</v>
      </c>
      <c r="U2520" t="s">
        <v>1256</v>
      </c>
      <c r="AG2520" s="18" t="s">
        <v>7257</v>
      </c>
    </row>
    <row r="2521" spans="1:33" x14ac:dyDescent="0.35">
      <c r="A2521" t="s">
        <v>4044</v>
      </c>
      <c r="B2521" t="s">
        <v>5479</v>
      </c>
      <c r="C2521" t="s">
        <v>5480</v>
      </c>
      <c r="D2521" t="s">
        <v>3653</v>
      </c>
      <c r="E2521" t="s">
        <v>3654</v>
      </c>
      <c r="F2521" t="s">
        <v>3655</v>
      </c>
      <c r="G2521" s="1">
        <v>119</v>
      </c>
      <c r="H2521" s="1">
        <v>34.06</v>
      </c>
      <c r="I2521" s="2">
        <v>4053.14</v>
      </c>
      <c r="J2521" s="3">
        <v>3.1264000000000001E-3</v>
      </c>
      <c r="K2521" s="4">
        <v>1296425.24</v>
      </c>
      <c r="L2521" s="5">
        <v>50001</v>
      </c>
      <c r="M2521" s="6">
        <v>25.927986239999999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3655</v>
      </c>
      <c r="U2521" t="s">
        <v>1256</v>
      </c>
      <c r="AG2521" s="18" t="s">
        <v>7257</v>
      </c>
    </row>
    <row r="2522" spans="1:33" x14ac:dyDescent="0.35">
      <c r="A2522" t="s">
        <v>4044</v>
      </c>
      <c r="B2522" t="s">
        <v>5481</v>
      </c>
      <c r="C2522" t="s">
        <v>5482</v>
      </c>
      <c r="D2522" t="s">
        <v>5483</v>
      </c>
      <c r="E2522" t="s">
        <v>5484</v>
      </c>
      <c r="F2522" t="s">
        <v>5485</v>
      </c>
      <c r="G2522" s="1">
        <v>429</v>
      </c>
      <c r="H2522" s="1">
        <v>105.75</v>
      </c>
      <c r="I2522" s="2">
        <v>45366.75</v>
      </c>
      <c r="J2522" s="3">
        <v>3.4993730000000001E-2</v>
      </c>
      <c r="K2522" s="4">
        <v>1296425.24</v>
      </c>
      <c r="L2522" s="5">
        <v>50001</v>
      </c>
      <c r="M2522" s="6">
        <v>25.927986239999999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5485</v>
      </c>
      <c r="U2522" t="s">
        <v>1256</v>
      </c>
      <c r="AG2522" s="18" t="s">
        <v>7257</v>
      </c>
    </row>
    <row r="2523" spans="1:33" x14ac:dyDescent="0.35">
      <c r="A2523" t="s">
        <v>4044</v>
      </c>
      <c r="B2523" t="s">
        <v>5486</v>
      </c>
      <c r="C2523" t="s">
        <v>5487</v>
      </c>
      <c r="D2523" t="s">
        <v>5488</v>
      </c>
      <c r="E2523" t="s">
        <v>5489</v>
      </c>
      <c r="F2523" t="s">
        <v>5490</v>
      </c>
      <c r="G2523" s="1">
        <v>52</v>
      </c>
      <c r="H2523" s="1">
        <v>38.11</v>
      </c>
      <c r="I2523" s="2">
        <v>1981.72</v>
      </c>
      <c r="J2523" s="3">
        <v>1.5286E-3</v>
      </c>
      <c r="K2523" s="4">
        <v>1296425.24</v>
      </c>
      <c r="L2523" s="5">
        <v>50001</v>
      </c>
      <c r="M2523" s="6">
        <v>25.927986239999999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5490</v>
      </c>
      <c r="U2523" t="s">
        <v>1256</v>
      </c>
      <c r="AG2523" s="18" t="s">
        <v>7257</v>
      </c>
    </row>
    <row r="2524" spans="1:33" x14ac:dyDescent="0.35">
      <c r="A2524" t="s">
        <v>4044</v>
      </c>
      <c r="B2524" t="s">
        <v>1267</v>
      </c>
      <c r="C2524" t="s">
        <v>1268</v>
      </c>
      <c r="D2524" t="s">
        <v>1269</v>
      </c>
      <c r="E2524" t="s">
        <v>1270</v>
      </c>
      <c r="F2524" t="s">
        <v>1271</v>
      </c>
      <c r="G2524" s="1">
        <v>84</v>
      </c>
      <c r="H2524" s="1">
        <v>19.32</v>
      </c>
      <c r="I2524" s="2">
        <v>1622.88</v>
      </c>
      <c r="J2524" s="3">
        <v>1.2518099999999999E-3</v>
      </c>
      <c r="K2524" s="4">
        <v>1296425.24</v>
      </c>
      <c r="L2524" s="5">
        <v>50001</v>
      </c>
      <c r="M2524" s="6">
        <v>25.927986239999999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1271</v>
      </c>
      <c r="U2524" t="s">
        <v>1256</v>
      </c>
      <c r="AG2524" s="18" t="s">
        <v>7257</v>
      </c>
    </row>
    <row r="2525" spans="1:33" x14ac:dyDescent="0.35">
      <c r="A2525" t="s">
        <v>4044</v>
      </c>
      <c r="B2525" t="s">
        <v>5491</v>
      </c>
      <c r="C2525" t="s">
        <v>5492</v>
      </c>
      <c r="D2525" t="s">
        <v>5493</v>
      </c>
      <c r="E2525" t="s">
        <v>5494</v>
      </c>
      <c r="F2525" t="s">
        <v>5495</v>
      </c>
      <c r="G2525" s="1">
        <v>106</v>
      </c>
      <c r="H2525" s="1">
        <v>15.62</v>
      </c>
      <c r="I2525" s="2">
        <v>1655.72</v>
      </c>
      <c r="J2525" s="3">
        <v>1.27714E-3</v>
      </c>
      <c r="K2525" s="4">
        <v>1296425.24</v>
      </c>
      <c r="L2525" s="5">
        <v>50001</v>
      </c>
      <c r="M2525" s="6">
        <v>25.927986239999999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5495</v>
      </c>
      <c r="U2525" t="s">
        <v>1256</v>
      </c>
      <c r="AG2525" s="18" t="s">
        <v>7257</v>
      </c>
    </row>
    <row r="2526" spans="1:33" x14ac:dyDescent="0.35">
      <c r="A2526" t="s">
        <v>4044</v>
      </c>
      <c r="B2526" t="s">
        <v>5496</v>
      </c>
      <c r="C2526" t="s">
        <v>5497</v>
      </c>
      <c r="D2526" t="s">
        <v>5498</v>
      </c>
      <c r="E2526" t="s">
        <v>5499</v>
      </c>
      <c r="F2526" t="s">
        <v>5500</v>
      </c>
      <c r="G2526" s="1">
        <v>12</v>
      </c>
      <c r="H2526" s="1">
        <v>166.05</v>
      </c>
      <c r="I2526" s="2">
        <v>1992.6</v>
      </c>
      <c r="J2526" s="3">
        <v>1.537E-3</v>
      </c>
      <c r="K2526" s="4">
        <v>1296425.24</v>
      </c>
      <c r="L2526" s="5">
        <v>50001</v>
      </c>
      <c r="M2526" s="6">
        <v>25.927986239999999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5500</v>
      </c>
      <c r="U2526" t="s">
        <v>1256</v>
      </c>
      <c r="AG2526" s="18" t="s">
        <v>7257</v>
      </c>
    </row>
    <row r="2527" spans="1:33" x14ac:dyDescent="0.35">
      <c r="A2527" t="s">
        <v>4044</v>
      </c>
      <c r="B2527" t="s">
        <v>4911</v>
      </c>
      <c r="C2527" t="s">
        <v>4912</v>
      </c>
      <c r="D2527" t="s">
        <v>2586</v>
      </c>
      <c r="E2527" t="s">
        <v>2587</v>
      </c>
      <c r="F2527" t="s">
        <v>2588</v>
      </c>
      <c r="G2527" s="1">
        <v>81</v>
      </c>
      <c r="H2527" s="1">
        <v>122.09</v>
      </c>
      <c r="I2527" s="2">
        <v>9889.2900000000009</v>
      </c>
      <c r="J2527" s="3">
        <v>7.6281200000000004E-3</v>
      </c>
      <c r="K2527" s="4">
        <v>1296425.24</v>
      </c>
      <c r="L2527" s="5">
        <v>50001</v>
      </c>
      <c r="M2527" s="6">
        <v>25.927986239999999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2588</v>
      </c>
      <c r="U2527" t="s">
        <v>1256</v>
      </c>
      <c r="AG2527" s="18" t="s">
        <v>7257</v>
      </c>
    </row>
    <row r="2528" spans="1:33" x14ac:dyDescent="0.35">
      <c r="A2528" t="s">
        <v>4044</v>
      </c>
      <c r="B2528" t="s">
        <v>5501</v>
      </c>
      <c r="C2528" t="s">
        <v>5502</v>
      </c>
      <c r="D2528" t="s">
        <v>5503</v>
      </c>
      <c r="E2528" t="s">
        <v>5504</v>
      </c>
      <c r="F2528" t="s">
        <v>5505</v>
      </c>
      <c r="G2528" s="1">
        <v>43</v>
      </c>
      <c r="H2528" s="1">
        <v>124.53</v>
      </c>
      <c r="I2528" s="2">
        <v>5354.79</v>
      </c>
      <c r="J2528" s="3">
        <v>4.13043E-3</v>
      </c>
      <c r="K2528" s="4">
        <v>1296425.24</v>
      </c>
      <c r="L2528" s="5">
        <v>50001</v>
      </c>
      <c r="M2528" s="6">
        <v>25.927986239999999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5505</v>
      </c>
      <c r="U2528" t="s">
        <v>1256</v>
      </c>
      <c r="AG2528" s="18" t="s">
        <v>7257</v>
      </c>
    </row>
    <row r="2529" spans="1:33" x14ac:dyDescent="0.35">
      <c r="A2529" t="s">
        <v>4044</v>
      </c>
      <c r="B2529" t="s">
        <v>4920</v>
      </c>
      <c r="C2529" t="s">
        <v>4921</v>
      </c>
      <c r="D2529" t="s">
        <v>4922</v>
      </c>
      <c r="E2529" t="s">
        <v>4923</v>
      </c>
      <c r="F2529" t="s">
        <v>4924</v>
      </c>
      <c r="G2529" s="1">
        <v>222</v>
      </c>
      <c r="H2529" s="1">
        <v>30.4</v>
      </c>
      <c r="I2529" s="2">
        <v>6748.8</v>
      </c>
      <c r="J2529" s="3">
        <v>5.2056999999999997E-3</v>
      </c>
      <c r="K2529" s="4">
        <v>1296425.24</v>
      </c>
      <c r="L2529" s="5">
        <v>50001</v>
      </c>
      <c r="M2529" s="6">
        <v>25.927986239999999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4924</v>
      </c>
      <c r="U2529" t="s">
        <v>1256</v>
      </c>
      <c r="AG2529" s="18" t="s">
        <v>7257</v>
      </c>
    </row>
    <row r="2530" spans="1:33" x14ac:dyDescent="0.35">
      <c r="A2530" t="s">
        <v>4044</v>
      </c>
      <c r="B2530" t="s">
        <v>5506</v>
      </c>
      <c r="C2530" t="s">
        <v>512</v>
      </c>
      <c r="D2530" t="s">
        <v>513</v>
      </c>
      <c r="E2530" t="s">
        <v>514</v>
      </c>
      <c r="F2530" t="s">
        <v>515</v>
      </c>
      <c r="G2530" s="1">
        <v>12</v>
      </c>
      <c r="H2530" s="1">
        <v>152.86000000000001</v>
      </c>
      <c r="I2530" s="2">
        <v>1834.32</v>
      </c>
      <c r="J2530" s="3">
        <v>1.4149099999999999E-3</v>
      </c>
      <c r="K2530" s="4">
        <v>1296425.24</v>
      </c>
      <c r="L2530" s="5">
        <v>50001</v>
      </c>
      <c r="M2530" s="6">
        <v>25.927986239999999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515</v>
      </c>
      <c r="U2530" t="s">
        <v>1256</v>
      </c>
      <c r="AG2530" s="18" t="s">
        <v>7257</v>
      </c>
    </row>
    <row r="2531" spans="1:33" x14ac:dyDescent="0.35">
      <c r="A2531" t="s">
        <v>4044</v>
      </c>
      <c r="B2531" t="s">
        <v>4925</v>
      </c>
      <c r="C2531" t="s">
        <v>4926</v>
      </c>
      <c r="D2531" t="s">
        <v>4927</v>
      </c>
      <c r="E2531" t="s">
        <v>4928</v>
      </c>
      <c r="F2531" t="s">
        <v>4929</v>
      </c>
      <c r="G2531" s="1">
        <v>62</v>
      </c>
      <c r="H2531" s="1">
        <v>51.86</v>
      </c>
      <c r="I2531" s="2">
        <v>3215.32</v>
      </c>
      <c r="J2531" s="3">
        <v>2.48014E-3</v>
      </c>
      <c r="K2531" s="4">
        <v>1296425.24</v>
      </c>
      <c r="L2531" s="5">
        <v>50001</v>
      </c>
      <c r="M2531" s="6">
        <v>25.927986239999999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4929</v>
      </c>
      <c r="U2531" t="s">
        <v>1256</v>
      </c>
      <c r="AG2531" s="18" t="s">
        <v>7257</v>
      </c>
    </row>
    <row r="2532" spans="1:33" x14ac:dyDescent="0.35">
      <c r="A2532" t="s">
        <v>4044</v>
      </c>
      <c r="B2532" t="s">
        <v>5507</v>
      </c>
      <c r="C2532" t="s">
        <v>527</v>
      </c>
      <c r="D2532" t="s">
        <v>528</v>
      </c>
      <c r="E2532" t="s">
        <v>529</v>
      </c>
      <c r="F2532" t="s">
        <v>530</v>
      </c>
      <c r="G2532" s="1">
        <v>70</v>
      </c>
      <c r="H2532" s="1">
        <v>45.74</v>
      </c>
      <c r="I2532" s="2">
        <v>3201.8</v>
      </c>
      <c r="J2532" s="3">
        <v>2.46971E-3</v>
      </c>
      <c r="K2532" s="4">
        <v>1296425.24</v>
      </c>
      <c r="L2532" s="5">
        <v>50001</v>
      </c>
      <c r="M2532" s="6">
        <v>25.927986239999999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530</v>
      </c>
      <c r="U2532" t="s">
        <v>1256</v>
      </c>
      <c r="AG2532" s="18" t="s">
        <v>7257</v>
      </c>
    </row>
    <row r="2533" spans="1:33" x14ac:dyDescent="0.35">
      <c r="A2533" t="s">
        <v>4044</v>
      </c>
      <c r="B2533" t="s">
        <v>5508</v>
      </c>
      <c r="C2533" t="s">
        <v>5509</v>
      </c>
      <c r="D2533" t="s">
        <v>5510</v>
      </c>
      <c r="E2533" t="s">
        <v>5511</v>
      </c>
      <c r="F2533" t="s">
        <v>5512</v>
      </c>
      <c r="G2533" s="1">
        <v>16</v>
      </c>
      <c r="H2533" s="1">
        <v>160.5</v>
      </c>
      <c r="I2533" s="2">
        <v>2568</v>
      </c>
      <c r="J2533" s="3">
        <v>1.9808299999999998E-3</v>
      </c>
      <c r="K2533" s="4">
        <v>1296425.24</v>
      </c>
      <c r="L2533" s="5">
        <v>50001</v>
      </c>
      <c r="M2533" s="6">
        <v>25.927986239999999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5512</v>
      </c>
      <c r="U2533" t="s">
        <v>1256</v>
      </c>
      <c r="AG2533" s="18" t="s">
        <v>7257</v>
      </c>
    </row>
    <row r="2534" spans="1:33" x14ac:dyDescent="0.35">
      <c r="A2534" t="s">
        <v>4044</v>
      </c>
      <c r="B2534" t="s">
        <v>5513</v>
      </c>
      <c r="C2534" t="s">
        <v>5514</v>
      </c>
      <c r="D2534" t="s">
        <v>5515</v>
      </c>
      <c r="E2534" t="s">
        <v>5516</v>
      </c>
      <c r="F2534" t="s">
        <v>5517</v>
      </c>
      <c r="G2534" s="1">
        <v>66</v>
      </c>
      <c r="H2534" s="1">
        <v>10.27</v>
      </c>
      <c r="I2534" s="2">
        <v>677.82</v>
      </c>
      <c r="J2534" s="3">
        <v>5.2284E-4</v>
      </c>
      <c r="K2534" s="4">
        <v>1296425.24</v>
      </c>
      <c r="L2534" s="5">
        <v>50001</v>
      </c>
      <c r="M2534" s="6">
        <v>25.927986239999999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5517</v>
      </c>
      <c r="U2534" t="s">
        <v>1256</v>
      </c>
      <c r="AG2534" s="18" t="s">
        <v>7257</v>
      </c>
    </row>
    <row r="2535" spans="1:33" x14ac:dyDescent="0.35">
      <c r="A2535" t="s">
        <v>4044</v>
      </c>
      <c r="B2535" t="s">
        <v>4941</v>
      </c>
      <c r="C2535" t="s">
        <v>4942</v>
      </c>
      <c r="D2535" t="s">
        <v>2636</v>
      </c>
      <c r="E2535" t="s">
        <v>2637</v>
      </c>
      <c r="F2535" t="s">
        <v>2638</v>
      </c>
      <c r="G2535" s="1">
        <v>229</v>
      </c>
      <c r="H2535" s="1">
        <v>13.02</v>
      </c>
      <c r="I2535" s="2">
        <v>2981.58</v>
      </c>
      <c r="J2535" s="3">
        <v>2.29985E-3</v>
      </c>
      <c r="K2535" s="4">
        <v>1296425.24</v>
      </c>
      <c r="L2535" s="5">
        <v>50001</v>
      </c>
      <c r="M2535" s="6">
        <v>25.927986239999999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2638</v>
      </c>
      <c r="U2535" t="s">
        <v>1256</v>
      </c>
      <c r="AG2535" s="18" t="s">
        <v>7257</v>
      </c>
    </row>
    <row r="2536" spans="1:33" x14ac:dyDescent="0.35">
      <c r="A2536" t="s">
        <v>4044</v>
      </c>
      <c r="B2536" t="s">
        <v>5518</v>
      </c>
      <c r="C2536" t="s">
        <v>5519</v>
      </c>
      <c r="D2536" t="s">
        <v>5520</v>
      </c>
      <c r="E2536" t="s">
        <v>5521</v>
      </c>
      <c r="F2536" t="s">
        <v>5522</v>
      </c>
      <c r="G2536" s="1">
        <v>247</v>
      </c>
      <c r="H2536" s="1">
        <v>17.010000000000002</v>
      </c>
      <c r="I2536" s="2">
        <v>4201.47</v>
      </c>
      <c r="J2536" s="3">
        <v>3.2408099999999998E-3</v>
      </c>
      <c r="K2536" s="4">
        <v>1296425.24</v>
      </c>
      <c r="L2536" s="5">
        <v>50001</v>
      </c>
      <c r="M2536" s="6">
        <v>25.927986239999999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5522</v>
      </c>
      <c r="U2536" t="s">
        <v>1256</v>
      </c>
      <c r="AG2536" s="18" t="s">
        <v>7257</v>
      </c>
    </row>
    <row r="2537" spans="1:33" x14ac:dyDescent="0.35">
      <c r="A2537" t="s">
        <v>4044</v>
      </c>
      <c r="B2537" t="s">
        <v>5523</v>
      </c>
      <c r="C2537" t="s">
        <v>5524</v>
      </c>
      <c r="D2537" t="s">
        <v>5525</v>
      </c>
      <c r="E2537" t="s">
        <v>5526</v>
      </c>
      <c r="F2537" t="s">
        <v>5527</v>
      </c>
      <c r="G2537" s="1">
        <v>1815</v>
      </c>
      <c r="H2537" s="1">
        <v>26.3</v>
      </c>
      <c r="I2537" s="2">
        <v>47734.5</v>
      </c>
      <c r="J2537" s="3">
        <v>3.682009E-2</v>
      </c>
      <c r="K2537" s="4">
        <v>1296425.24</v>
      </c>
      <c r="L2537" s="5">
        <v>50001</v>
      </c>
      <c r="M2537" s="6">
        <v>25.927986239999999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5527</v>
      </c>
      <c r="U2537" t="s">
        <v>1256</v>
      </c>
      <c r="AG2537" s="18" t="s">
        <v>7257</v>
      </c>
    </row>
    <row r="2538" spans="1:33" x14ac:dyDescent="0.35">
      <c r="A2538" t="s">
        <v>4044</v>
      </c>
      <c r="B2538" t="s">
        <v>5528</v>
      </c>
      <c r="C2538" t="s">
        <v>5529</v>
      </c>
      <c r="D2538" t="s">
        <v>5530</v>
      </c>
      <c r="E2538" t="s">
        <v>5531</v>
      </c>
      <c r="F2538" t="s">
        <v>5532</v>
      </c>
      <c r="G2538" s="1">
        <v>36</v>
      </c>
      <c r="H2538" s="1">
        <v>81.66</v>
      </c>
      <c r="I2538" s="2">
        <v>2939.76</v>
      </c>
      <c r="J2538" s="3">
        <v>2.2675899999999999E-3</v>
      </c>
      <c r="K2538" s="4">
        <v>1296425.24</v>
      </c>
      <c r="L2538" s="5">
        <v>50001</v>
      </c>
      <c r="M2538" s="6">
        <v>25.927986239999999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5532</v>
      </c>
      <c r="U2538" t="s">
        <v>1256</v>
      </c>
      <c r="AG2538" s="18" t="s">
        <v>7257</v>
      </c>
    </row>
    <row r="2539" spans="1:33" x14ac:dyDescent="0.35">
      <c r="A2539" t="s">
        <v>4044</v>
      </c>
      <c r="B2539" t="s">
        <v>5533</v>
      </c>
      <c r="C2539" t="s">
        <v>5534</v>
      </c>
      <c r="D2539" t="s">
        <v>5535</v>
      </c>
      <c r="E2539" t="s">
        <v>5536</v>
      </c>
      <c r="F2539" t="s">
        <v>5537</v>
      </c>
      <c r="G2539" s="1">
        <v>37</v>
      </c>
      <c r="H2539" s="1">
        <v>87.73</v>
      </c>
      <c r="I2539" s="2">
        <v>3246.01</v>
      </c>
      <c r="J2539" s="3">
        <v>2.5038199999999999E-3</v>
      </c>
      <c r="K2539" s="4">
        <v>1296425.24</v>
      </c>
      <c r="L2539" s="5">
        <v>50001</v>
      </c>
      <c r="M2539" s="6">
        <v>25.927986239999999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5537</v>
      </c>
      <c r="U2539" t="s">
        <v>1256</v>
      </c>
      <c r="AG2539" s="18" t="s">
        <v>7257</v>
      </c>
    </row>
    <row r="2540" spans="1:33" x14ac:dyDescent="0.35">
      <c r="A2540" t="s">
        <v>4044</v>
      </c>
      <c r="B2540" t="s">
        <v>5538</v>
      </c>
      <c r="C2540" t="s">
        <v>5539</v>
      </c>
      <c r="D2540" t="s">
        <v>5540</v>
      </c>
      <c r="E2540" t="s">
        <v>5541</v>
      </c>
      <c r="F2540" t="s">
        <v>5542</v>
      </c>
      <c r="G2540" s="1">
        <v>30</v>
      </c>
      <c r="H2540" s="1">
        <v>117.03</v>
      </c>
      <c r="I2540" s="2">
        <v>3510.9</v>
      </c>
      <c r="J2540" s="3">
        <v>2.7081399999999999E-3</v>
      </c>
      <c r="K2540" s="4">
        <v>1296425.24</v>
      </c>
      <c r="L2540" s="5">
        <v>50001</v>
      </c>
      <c r="M2540" s="6">
        <v>25.927986239999999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5542</v>
      </c>
      <c r="U2540" t="s">
        <v>1256</v>
      </c>
      <c r="AG2540" s="18" t="s">
        <v>7257</v>
      </c>
    </row>
    <row r="2541" spans="1:33" x14ac:dyDescent="0.35">
      <c r="A2541" t="s">
        <v>4044</v>
      </c>
      <c r="B2541" t="s">
        <v>5543</v>
      </c>
      <c r="C2541" t="s">
        <v>5544</v>
      </c>
      <c r="D2541" t="s">
        <v>5545</v>
      </c>
      <c r="E2541" t="s">
        <v>5546</v>
      </c>
      <c r="F2541" t="s">
        <v>5547</v>
      </c>
      <c r="G2541" s="1">
        <v>32</v>
      </c>
      <c r="H2541" s="1">
        <v>120.24</v>
      </c>
      <c r="I2541" s="2">
        <v>3847.68</v>
      </c>
      <c r="J2541" s="3">
        <v>2.9679200000000002E-3</v>
      </c>
      <c r="K2541" s="4">
        <v>1296425.24</v>
      </c>
      <c r="L2541" s="5">
        <v>50001</v>
      </c>
      <c r="M2541" s="6">
        <v>25.927986239999999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5547</v>
      </c>
      <c r="U2541" t="s">
        <v>1256</v>
      </c>
      <c r="AG2541" s="18" t="s">
        <v>7257</v>
      </c>
    </row>
    <row r="2542" spans="1:33" x14ac:dyDescent="0.35">
      <c r="A2542" t="s">
        <v>4044</v>
      </c>
      <c r="B2542" t="s">
        <v>5548</v>
      </c>
      <c r="C2542" t="s">
        <v>5549</v>
      </c>
      <c r="D2542" t="s">
        <v>5550</v>
      </c>
      <c r="E2542" t="s">
        <v>5551</v>
      </c>
      <c r="F2542" t="s">
        <v>5552</v>
      </c>
      <c r="G2542" s="1">
        <v>85</v>
      </c>
      <c r="H2542" s="1">
        <v>33.25</v>
      </c>
      <c r="I2542" s="2">
        <v>2826.25</v>
      </c>
      <c r="J2542" s="3">
        <v>2.1800299999999999E-3</v>
      </c>
      <c r="K2542" s="4">
        <v>1296425.24</v>
      </c>
      <c r="L2542" s="5">
        <v>50001</v>
      </c>
      <c r="M2542" s="6">
        <v>25.927986239999999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5552</v>
      </c>
      <c r="U2542" t="s">
        <v>1256</v>
      </c>
      <c r="AG2542" s="18" t="s">
        <v>7257</v>
      </c>
    </row>
    <row r="2543" spans="1:33" x14ac:dyDescent="0.35">
      <c r="A2543" t="s">
        <v>4044</v>
      </c>
      <c r="B2543" t="s">
        <v>4979</v>
      </c>
      <c r="C2543" t="s">
        <v>4980</v>
      </c>
      <c r="D2543" t="s">
        <v>4981</v>
      </c>
      <c r="E2543" t="s">
        <v>4982</v>
      </c>
      <c r="F2543" t="s">
        <v>4983</v>
      </c>
      <c r="G2543" s="1">
        <v>57</v>
      </c>
      <c r="H2543" s="1">
        <v>119.01</v>
      </c>
      <c r="I2543" s="2">
        <v>6783.57</v>
      </c>
      <c r="J2543" s="3">
        <v>5.2325200000000001E-3</v>
      </c>
      <c r="K2543" s="4">
        <v>1296425.24</v>
      </c>
      <c r="L2543" s="5">
        <v>50001</v>
      </c>
      <c r="M2543" s="6">
        <v>25.927986239999999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4983</v>
      </c>
      <c r="U2543" t="s">
        <v>1256</v>
      </c>
      <c r="AG2543" s="18" t="s">
        <v>7257</v>
      </c>
    </row>
    <row r="2544" spans="1:33" x14ac:dyDescent="0.35">
      <c r="A2544" t="s">
        <v>4044</v>
      </c>
      <c r="B2544" t="s">
        <v>5553</v>
      </c>
      <c r="C2544" t="s">
        <v>5554</v>
      </c>
      <c r="D2544" t="s">
        <v>5555</v>
      </c>
      <c r="E2544" t="s">
        <v>5556</v>
      </c>
      <c r="F2544" t="s">
        <v>5557</v>
      </c>
      <c r="G2544" s="1">
        <v>18</v>
      </c>
      <c r="H2544" s="1">
        <v>92.78</v>
      </c>
      <c r="I2544" s="2">
        <v>1670.04</v>
      </c>
      <c r="J2544" s="3">
        <v>1.28819E-3</v>
      </c>
      <c r="K2544" s="4">
        <v>1296425.24</v>
      </c>
      <c r="L2544" s="5">
        <v>50001</v>
      </c>
      <c r="M2544" s="6">
        <v>25.927986239999999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5557</v>
      </c>
      <c r="U2544" t="s">
        <v>1256</v>
      </c>
      <c r="AG2544" s="18" t="s">
        <v>7257</v>
      </c>
    </row>
    <row r="2545" spans="1:33" x14ac:dyDescent="0.35">
      <c r="A2545" t="s">
        <v>4044</v>
      </c>
      <c r="B2545" t="s">
        <v>5558</v>
      </c>
      <c r="C2545" t="s">
        <v>5559</v>
      </c>
      <c r="D2545" t="s">
        <v>5560</v>
      </c>
      <c r="E2545" t="s">
        <v>5561</v>
      </c>
      <c r="F2545" t="s">
        <v>5562</v>
      </c>
      <c r="G2545" s="1">
        <v>36</v>
      </c>
      <c r="H2545" s="1">
        <v>84.21</v>
      </c>
      <c r="I2545" s="2">
        <v>3031.56</v>
      </c>
      <c r="J2545" s="3">
        <v>2.3384E-3</v>
      </c>
      <c r="K2545" s="4">
        <v>1296425.24</v>
      </c>
      <c r="L2545" s="5">
        <v>50001</v>
      </c>
      <c r="M2545" s="6">
        <v>25.927986239999999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5562</v>
      </c>
      <c r="U2545" t="s">
        <v>1256</v>
      </c>
      <c r="AG2545" s="18" t="s">
        <v>7257</v>
      </c>
    </row>
    <row r="2546" spans="1:33" x14ac:dyDescent="0.35">
      <c r="A2546" t="s">
        <v>4044</v>
      </c>
      <c r="B2546" t="s">
        <v>5563</v>
      </c>
      <c r="C2546" t="s">
        <v>551</v>
      </c>
      <c r="D2546" t="s">
        <v>552</v>
      </c>
      <c r="E2546" t="s">
        <v>553</v>
      </c>
      <c r="F2546" t="s">
        <v>554</v>
      </c>
      <c r="G2546" s="1">
        <v>10</v>
      </c>
      <c r="H2546" s="1">
        <v>165.41</v>
      </c>
      <c r="I2546" s="2">
        <v>1654.1</v>
      </c>
      <c r="J2546" s="3">
        <v>1.27589E-3</v>
      </c>
      <c r="K2546" s="4">
        <v>1296425.24</v>
      </c>
      <c r="L2546" s="5">
        <v>50001</v>
      </c>
      <c r="M2546" s="6">
        <v>25.927986239999999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554</v>
      </c>
      <c r="U2546" t="s">
        <v>1256</v>
      </c>
      <c r="AG2546" s="18" t="s">
        <v>7257</v>
      </c>
    </row>
    <row r="2547" spans="1:33" x14ac:dyDescent="0.35">
      <c r="A2547" t="s">
        <v>4044</v>
      </c>
      <c r="B2547" t="s">
        <v>5564</v>
      </c>
      <c r="C2547" t="s">
        <v>5565</v>
      </c>
      <c r="D2547" t="s">
        <v>5566</v>
      </c>
      <c r="E2547" t="s">
        <v>5567</v>
      </c>
      <c r="F2547" t="s">
        <v>5568</v>
      </c>
      <c r="G2547" s="1">
        <v>10</v>
      </c>
      <c r="H2547" s="1">
        <v>222.98</v>
      </c>
      <c r="I2547" s="2">
        <v>2229.8000000000002</v>
      </c>
      <c r="J2547" s="3">
        <v>1.71996E-3</v>
      </c>
      <c r="K2547" s="4">
        <v>1296425.24</v>
      </c>
      <c r="L2547" s="5">
        <v>50001</v>
      </c>
      <c r="M2547" s="6">
        <v>25.927986239999999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5568</v>
      </c>
      <c r="U2547" t="s">
        <v>1256</v>
      </c>
      <c r="AG2547" s="18" t="s">
        <v>7257</v>
      </c>
    </row>
    <row r="2548" spans="1:33" x14ac:dyDescent="0.35">
      <c r="A2548" t="s">
        <v>4044</v>
      </c>
      <c r="B2548" t="s">
        <v>5569</v>
      </c>
      <c r="C2548" t="s">
        <v>5570</v>
      </c>
      <c r="D2548" t="s">
        <v>5571</v>
      </c>
      <c r="E2548" t="s">
        <v>5572</v>
      </c>
      <c r="F2548" t="s">
        <v>5573</v>
      </c>
      <c r="G2548" s="1">
        <v>30</v>
      </c>
      <c r="H2548" s="1">
        <v>70.92</v>
      </c>
      <c r="I2548" s="2">
        <v>2127.6</v>
      </c>
      <c r="J2548" s="3">
        <v>1.64113E-3</v>
      </c>
      <c r="K2548" s="4">
        <v>1296425.24</v>
      </c>
      <c r="L2548" s="5">
        <v>50001</v>
      </c>
      <c r="M2548" s="6">
        <v>25.927986239999999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5573</v>
      </c>
      <c r="U2548" t="s">
        <v>1256</v>
      </c>
      <c r="AG2548" s="18" t="s">
        <v>7257</v>
      </c>
    </row>
    <row r="2549" spans="1:33" x14ac:dyDescent="0.35">
      <c r="A2549" t="s">
        <v>4044</v>
      </c>
      <c r="B2549" t="s">
        <v>5574</v>
      </c>
      <c r="C2549" t="s">
        <v>5575</v>
      </c>
      <c r="D2549" t="s">
        <v>5576</v>
      </c>
      <c r="E2549" t="s">
        <v>5577</v>
      </c>
      <c r="F2549" t="s">
        <v>5578</v>
      </c>
      <c r="G2549" s="1">
        <v>121</v>
      </c>
      <c r="H2549" s="1">
        <v>13.39</v>
      </c>
      <c r="I2549" s="2">
        <v>1620.19</v>
      </c>
      <c r="J2549" s="3">
        <v>1.2497400000000001E-3</v>
      </c>
      <c r="K2549" s="4">
        <v>1296425.24</v>
      </c>
      <c r="L2549" s="5">
        <v>50001</v>
      </c>
      <c r="M2549" s="6">
        <v>25.927986239999999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5578</v>
      </c>
      <c r="U2549" t="s">
        <v>1256</v>
      </c>
      <c r="AG2549" s="18" t="s">
        <v>7257</v>
      </c>
    </row>
    <row r="2550" spans="1:33" x14ac:dyDescent="0.35">
      <c r="A2550" t="s">
        <v>4044</v>
      </c>
      <c r="B2550" t="s">
        <v>5579</v>
      </c>
      <c r="C2550" t="s">
        <v>556</v>
      </c>
      <c r="D2550" t="s">
        <v>557</v>
      </c>
      <c r="E2550" t="s">
        <v>558</v>
      </c>
      <c r="F2550" t="s">
        <v>559</v>
      </c>
      <c r="G2550" s="1">
        <v>213</v>
      </c>
      <c r="H2550" s="1">
        <v>14.21</v>
      </c>
      <c r="I2550" s="2">
        <v>3026.73</v>
      </c>
      <c r="J2550" s="3">
        <v>2.3346700000000001E-3</v>
      </c>
      <c r="K2550" s="4">
        <v>1296425.24</v>
      </c>
      <c r="L2550" s="5">
        <v>50001</v>
      </c>
      <c r="M2550" s="6">
        <v>25.927986239999999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559</v>
      </c>
      <c r="U2550" t="s">
        <v>1256</v>
      </c>
      <c r="AG2550" s="18" t="s">
        <v>7257</v>
      </c>
    </row>
    <row r="2551" spans="1:33" x14ac:dyDescent="0.35">
      <c r="A2551" t="s">
        <v>4044</v>
      </c>
      <c r="B2551" t="s">
        <v>5580</v>
      </c>
      <c r="C2551" t="s">
        <v>5581</v>
      </c>
      <c r="D2551" t="s">
        <v>5582</v>
      </c>
      <c r="E2551" t="s">
        <v>5583</v>
      </c>
      <c r="F2551" t="s">
        <v>5584</v>
      </c>
      <c r="G2551" s="1">
        <v>8</v>
      </c>
      <c r="H2551" s="1">
        <v>257.45999999999998</v>
      </c>
      <c r="I2551" s="2">
        <v>2059.6799999999998</v>
      </c>
      <c r="J2551" s="3">
        <v>1.5887399999999999E-3</v>
      </c>
      <c r="K2551" s="4">
        <v>1296425.24</v>
      </c>
      <c r="L2551" s="5">
        <v>50001</v>
      </c>
      <c r="M2551" s="6">
        <v>25.927986239999999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5584</v>
      </c>
      <c r="U2551" t="s">
        <v>1256</v>
      </c>
      <c r="AG2551" s="18" t="s">
        <v>7257</v>
      </c>
    </row>
    <row r="2552" spans="1:33" x14ac:dyDescent="0.35">
      <c r="A2552" t="s">
        <v>4044</v>
      </c>
      <c r="B2552" t="s">
        <v>5585</v>
      </c>
      <c r="C2552" t="s">
        <v>5586</v>
      </c>
      <c r="D2552" t="s">
        <v>3779</v>
      </c>
      <c r="E2552" t="s">
        <v>3780</v>
      </c>
      <c r="F2552" t="s">
        <v>3781</v>
      </c>
      <c r="G2552" s="1">
        <v>45</v>
      </c>
      <c r="H2552" s="1">
        <v>75.89</v>
      </c>
      <c r="I2552" s="2">
        <v>3415.05</v>
      </c>
      <c r="J2552" s="3">
        <v>2.6342100000000001E-3</v>
      </c>
      <c r="K2552" s="4">
        <v>1296425.24</v>
      </c>
      <c r="L2552" s="5">
        <v>50001</v>
      </c>
      <c r="M2552" s="6">
        <v>25.927986239999999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3781</v>
      </c>
      <c r="U2552" t="s">
        <v>1256</v>
      </c>
      <c r="AG2552" s="18" t="s">
        <v>7257</v>
      </c>
    </row>
    <row r="2553" spans="1:33" x14ac:dyDescent="0.35">
      <c r="A2553" t="s">
        <v>4044</v>
      </c>
      <c r="B2553" t="s">
        <v>5587</v>
      </c>
      <c r="C2553" t="s">
        <v>5588</v>
      </c>
      <c r="D2553" t="s">
        <v>5589</v>
      </c>
      <c r="E2553" t="s">
        <v>5590</v>
      </c>
      <c r="F2553" t="s">
        <v>5591</v>
      </c>
      <c r="G2553" s="1">
        <v>18</v>
      </c>
      <c r="H2553" s="1">
        <v>126.52</v>
      </c>
      <c r="I2553" s="2">
        <v>2277.36</v>
      </c>
      <c r="J2553" s="3">
        <v>1.75665E-3</v>
      </c>
      <c r="K2553" s="4">
        <v>1296425.24</v>
      </c>
      <c r="L2553" s="5">
        <v>50001</v>
      </c>
      <c r="M2553" s="6">
        <v>25.927986239999999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5591</v>
      </c>
      <c r="U2553" t="s">
        <v>1256</v>
      </c>
      <c r="AG2553" s="18" t="s">
        <v>7257</v>
      </c>
    </row>
    <row r="2554" spans="1:33" x14ac:dyDescent="0.35">
      <c r="A2554" t="s">
        <v>4044</v>
      </c>
      <c r="B2554" t="s">
        <v>5012</v>
      </c>
      <c r="C2554" t="s">
        <v>5013</v>
      </c>
      <c r="D2554" t="s">
        <v>3794</v>
      </c>
      <c r="E2554" t="s">
        <v>3795</v>
      </c>
      <c r="F2554" t="s">
        <v>3796</v>
      </c>
      <c r="G2554" s="1">
        <v>15</v>
      </c>
      <c r="H2554" s="1">
        <v>288.06</v>
      </c>
      <c r="I2554" s="2">
        <v>4320.8999999999996</v>
      </c>
      <c r="J2554" s="3">
        <v>3.33293E-3</v>
      </c>
      <c r="K2554" s="4">
        <v>1296425.24</v>
      </c>
      <c r="L2554" s="5">
        <v>50001</v>
      </c>
      <c r="M2554" s="6">
        <v>25.927986239999999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3796</v>
      </c>
      <c r="U2554" t="s">
        <v>1256</v>
      </c>
      <c r="AG2554" s="18" t="s">
        <v>7257</v>
      </c>
    </row>
    <row r="2555" spans="1:33" x14ac:dyDescent="0.35">
      <c r="A2555" t="s">
        <v>4044</v>
      </c>
      <c r="B2555" t="s">
        <v>5592</v>
      </c>
      <c r="C2555" t="s">
        <v>5593</v>
      </c>
      <c r="D2555" t="s">
        <v>5594</v>
      </c>
      <c r="E2555" t="s">
        <v>5595</v>
      </c>
      <c r="F2555" t="s">
        <v>5596</v>
      </c>
      <c r="G2555" s="1">
        <v>20</v>
      </c>
      <c r="H2555" s="1">
        <v>82.97</v>
      </c>
      <c r="I2555" s="2">
        <v>1659.4</v>
      </c>
      <c r="J2555" s="3">
        <v>1.27998E-3</v>
      </c>
      <c r="K2555" s="4">
        <v>1296425.24</v>
      </c>
      <c r="L2555" s="5">
        <v>50001</v>
      </c>
      <c r="M2555" s="6">
        <v>25.927986239999999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5596</v>
      </c>
      <c r="U2555" t="s">
        <v>1256</v>
      </c>
      <c r="AG2555" s="18" t="s">
        <v>7257</v>
      </c>
    </row>
    <row r="2556" spans="1:33" x14ac:dyDescent="0.35">
      <c r="A2556" t="s">
        <v>4044</v>
      </c>
      <c r="B2556" t="s">
        <v>5597</v>
      </c>
      <c r="C2556" t="s">
        <v>5598</v>
      </c>
      <c r="D2556" t="s">
        <v>5599</v>
      </c>
      <c r="E2556" t="s">
        <v>5600</v>
      </c>
      <c r="F2556" t="s">
        <v>5601</v>
      </c>
      <c r="G2556" s="1">
        <v>105</v>
      </c>
      <c r="H2556" s="1">
        <v>27</v>
      </c>
      <c r="I2556" s="2">
        <v>2835</v>
      </c>
      <c r="J2556" s="3">
        <v>2.1867800000000001E-3</v>
      </c>
      <c r="K2556" s="4">
        <v>1296425.24</v>
      </c>
      <c r="L2556" s="5">
        <v>50001</v>
      </c>
      <c r="M2556" s="6">
        <v>25.927986239999999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5601</v>
      </c>
      <c r="U2556" t="s">
        <v>1256</v>
      </c>
      <c r="AG2556" s="18" t="s">
        <v>7257</v>
      </c>
    </row>
    <row r="2557" spans="1:33" x14ac:dyDescent="0.35">
      <c r="A2557" t="s">
        <v>4044</v>
      </c>
      <c r="B2557" t="s">
        <v>5602</v>
      </c>
      <c r="C2557" t="s">
        <v>5603</v>
      </c>
      <c r="D2557" t="s">
        <v>5604</v>
      </c>
      <c r="E2557" t="s">
        <v>5605</v>
      </c>
      <c r="F2557" t="s">
        <v>5606</v>
      </c>
      <c r="G2557" s="1">
        <v>23</v>
      </c>
      <c r="H2557" s="1">
        <v>57.48</v>
      </c>
      <c r="I2557" s="2">
        <v>1322.04</v>
      </c>
      <c r="J2557" s="3">
        <v>1.01976E-3</v>
      </c>
      <c r="K2557" s="4">
        <v>1296425.24</v>
      </c>
      <c r="L2557" s="5">
        <v>50001</v>
      </c>
      <c r="M2557" s="6">
        <v>25.927986239999999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5606</v>
      </c>
      <c r="U2557" t="s">
        <v>1256</v>
      </c>
      <c r="AG2557" s="18" t="s">
        <v>7257</v>
      </c>
    </row>
    <row r="2558" spans="1:33" x14ac:dyDescent="0.35">
      <c r="A2558" t="s">
        <v>4044</v>
      </c>
      <c r="B2558" t="s">
        <v>5027</v>
      </c>
      <c r="C2558" t="s">
        <v>5028</v>
      </c>
      <c r="D2558" t="s">
        <v>5029</v>
      </c>
      <c r="E2558" t="s">
        <v>5030</v>
      </c>
      <c r="F2558" t="s">
        <v>5031</v>
      </c>
      <c r="G2558" s="1">
        <v>697</v>
      </c>
      <c r="H2558" s="1">
        <v>10.86</v>
      </c>
      <c r="I2558" s="2">
        <v>7569.42</v>
      </c>
      <c r="J2558" s="3">
        <v>5.8386899999999997E-3</v>
      </c>
      <c r="K2558" s="4">
        <v>1296425.24</v>
      </c>
      <c r="L2558" s="5">
        <v>50001</v>
      </c>
      <c r="M2558" s="6">
        <v>25.927986239999999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5031</v>
      </c>
      <c r="U2558" t="s">
        <v>1256</v>
      </c>
      <c r="AG2558" s="18" t="s">
        <v>7257</v>
      </c>
    </row>
    <row r="2559" spans="1:33" x14ac:dyDescent="0.35">
      <c r="A2559" t="s">
        <v>4044</v>
      </c>
      <c r="B2559" t="s">
        <v>5607</v>
      </c>
      <c r="C2559" t="s">
        <v>596</v>
      </c>
      <c r="D2559" t="s">
        <v>597</v>
      </c>
      <c r="E2559" t="s">
        <v>598</v>
      </c>
      <c r="F2559" t="s">
        <v>599</v>
      </c>
      <c r="G2559" s="1">
        <v>55</v>
      </c>
      <c r="H2559" s="1">
        <v>73.510000000000005</v>
      </c>
      <c r="I2559" s="2">
        <v>4043.05</v>
      </c>
      <c r="J2559" s="3">
        <v>3.11861E-3</v>
      </c>
      <c r="K2559" s="4">
        <v>1296425.24</v>
      </c>
      <c r="L2559" s="5">
        <v>50001</v>
      </c>
      <c r="M2559" s="6">
        <v>25.927986239999999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599</v>
      </c>
      <c r="U2559" t="s">
        <v>1256</v>
      </c>
      <c r="AG2559" s="18" t="s">
        <v>7257</v>
      </c>
    </row>
    <row r="2560" spans="1:33" x14ac:dyDescent="0.35">
      <c r="A2560" t="s">
        <v>4044</v>
      </c>
      <c r="B2560" t="s">
        <v>5608</v>
      </c>
      <c r="C2560" t="s">
        <v>5609</v>
      </c>
      <c r="D2560" t="s">
        <v>5610</v>
      </c>
      <c r="E2560" t="s">
        <v>5611</v>
      </c>
      <c r="F2560" t="s">
        <v>5612</v>
      </c>
      <c r="G2560" s="1">
        <v>30</v>
      </c>
      <c r="H2560" s="1">
        <v>47.75</v>
      </c>
      <c r="I2560" s="2">
        <v>1432.5</v>
      </c>
      <c r="J2560" s="3">
        <v>1.1049600000000001E-3</v>
      </c>
      <c r="K2560" s="4">
        <v>1296425.24</v>
      </c>
      <c r="L2560" s="5">
        <v>50001</v>
      </c>
      <c r="M2560" s="6">
        <v>25.927986239999999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5612</v>
      </c>
      <c r="U2560" t="s">
        <v>1256</v>
      </c>
      <c r="AG2560" s="18" t="s">
        <v>7257</v>
      </c>
    </row>
    <row r="2561" spans="1:33" x14ac:dyDescent="0.35">
      <c r="A2561" t="s">
        <v>4044</v>
      </c>
      <c r="B2561" t="s">
        <v>5613</v>
      </c>
      <c r="C2561" t="s">
        <v>1129</v>
      </c>
      <c r="D2561" t="s">
        <v>1130</v>
      </c>
      <c r="E2561" t="s">
        <v>1131</v>
      </c>
      <c r="F2561" t="s">
        <v>1132</v>
      </c>
      <c r="G2561" s="1">
        <v>71</v>
      </c>
      <c r="H2561" s="1">
        <v>85.18</v>
      </c>
      <c r="I2561" s="2">
        <v>6047.78</v>
      </c>
      <c r="J2561" s="3">
        <v>4.6649700000000001E-3</v>
      </c>
      <c r="K2561" s="4">
        <v>1296425.24</v>
      </c>
      <c r="L2561" s="5">
        <v>50001</v>
      </c>
      <c r="M2561" s="6">
        <v>25.927986239999999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1132</v>
      </c>
      <c r="U2561" t="s">
        <v>1256</v>
      </c>
      <c r="AG2561" s="18" t="s">
        <v>7257</v>
      </c>
    </row>
    <row r="2562" spans="1:33" x14ac:dyDescent="0.35">
      <c r="A2562" t="s">
        <v>4044</v>
      </c>
      <c r="B2562" t="s">
        <v>5614</v>
      </c>
      <c r="C2562" t="s">
        <v>5615</v>
      </c>
      <c r="D2562" t="s">
        <v>5616</v>
      </c>
      <c r="E2562" t="s">
        <v>5617</v>
      </c>
      <c r="F2562" t="s">
        <v>5618</v>
      </c>
      <c r="G2562" s="1">
        <v>25</v>
      </c>
      <c r="H2562" s="1">
        <v>84.27</v>
      </c>
      <c r="I2562" s="2">
        <v>2106.75</v>
      </c>
      <c r="J2562" s="3">
        <v>1.6250500000000001E-3</v>
      </c>
      <c r="K2562" s="4">
        <v>1296425.24</v>
      </c>
      <c r="L2562" s="5">
        <v>50001</v>
      </c>
      <c r="M2562" s="6">
        <v>25.927986239999999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5618</v>
      </c>
      <c r="U2562" t="s">
        <v>1256</v>
      </c>
      <c r="AG2562" s="18" t="s">
        <v>7257</v>
      </c>
    </row>
    <row r="2563" spans="1:33" x14ac:dyDescent="0.35">
      <c r="A2563" t="s">
        <v>4044</v>
      </c>
      <c r="B2563" t="s">
        <v>5619</v>
      </c>
      <c r="C2563" t="s">
        <v>5620</v>
      </c>
      <c r="D2563" t="s">
        <v>3885</v>
      </c>
      <c r="E2563" t="s">
        <v>3886</v>
      </c>
      <c r="F2563" t="s">
        <v>3887</v>
      </c>
      <c r="G2563" s="1">
        <v>60</v>
      </c>
      <c r="H2563" s="1">
        <v>93.64</v>
      </c>
      <c r="I2563" s="2">
        <v>5618.4</v>
      </c>
      <c r="J2563" s="3">
        <v>4.3337599999999999E-3</v>
      </c>
      <c r="K2563" s="4">
        <v>1296425.24</v>
      </c>
      <c r="L2563" s="5">
        <v>50001</v>
      </c>
      <c r="M2563" s="6">
        <v>25.927986239999999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3887</v>
      </c>
      <c r="U2563" t="s">
        <v>1256</v>
      </c>
      <c r="AG2563" s="18" t="s">
        <v>7257</v>
      </c>
    </row>
    <row r="2564" spans="1:33" x14ac:dyDescent="0.35">
      <c r="A2564" t="s">
        <v>4044</v>
      </c>
      <c r="B2564" t="s">
        <v>5621</v>
      </c>
      <c r="C2564" t="s">
        <v>5622</v>
      </c>
      <c r="D2564" t="s">
        <v>5623</v>
      </c>
      <c r="E2564" t="s">
        <v>5624</v>
      </c>
      <c r="F2564" t="s">
        <v>5625</v>
      </c>
      <c r="G2564" s="1">
        <v>58</v>
      </c>
      <c r="H2564" s="1">
        <v>68.75</v>
      </c>
      <c r="I2564" s="2">
        <v>3987.5</v>
      </c>
      <c r="J2564" s="3">
        <v>3.0757699999999998E-3</v>
      </c>
      <c r="K2564" s="4">
        <v>1296425.24</v>
      </c>
      <c r="L2564" s="5">
        <v>50001</v>
      </c>
      <c r="M2564" s="6">
        <v>25.927986239999999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5625</v>
      </c>
      <c r="U2564" t="s">
        <v>1256</v>
      </c>
      <c r="AG2564" s="18" t="s">
        <v>7257</v>
      </c>
    </row>
    <row r="2565" spans="1:33" x14ac:dyDescent="0.35">
      <c r="A2565" t="s">
        <v>4044</v>
      </c>
      <c r="B2565" t="s">
        <v>5045</v>
      </c>
      <c r="C2565" t="s">
        <v>5046</v>
      </c>
      <c r="D2565" t="s">
        <v>5047</v>
      </c>
      <c r="E2565" t="s">
        <v>5048</v>
      </c>
      <c r="F2565" t="s">
        <v>5049</v>
      </c>
      <c r="G2565" s="1">
        <v>84</v>
      </c>
      <c r="H2565" s="1">
        <v>73.069999999999993</v>
      </c>
      <c r="I2565" s="2">
        <v>6137.88</v>
      </c>
      <c r="J2565" s="3">
        <v>4.7344700000000002E-3</v>
      </c>
      <c r="K2565" s="4">
        <v>1296425.24</v>
      </c>
      <c r="L2565" s="5">
        <v>50001</v>
      </c>
      <c r="M2565" s="6">
        <v>25.927986239999999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5049</v>
      </c>
      <c r="U2565" t="s">
        <v>1256</v>
      </c>
      <c r="AG2565" s="18" t="s">
        <v>7257</v>
      </c>
    </row>
    <row r="2566" spans="1:33" x14ac:dyDescent="0.35">
      <c r="A2566" t="s">
        <v>4044</v>
      </c>
      <c r="B2566" t="s">
        <v>5626</v>
      </c>
      <c r="C2566" t="s">
        <v>5627</v>
      </c>
      <c r="D2566" t="s">
        <v>5628</v>
      </c>
      <c r="E2566" t="s">
        <v>5629</v>
      </c>
      <c r="F2566" t="s">
        <v>5630</v>
      </c>
      <c r="G2566" s="1">
        <v>2812</v>
      </c>
      <c r="H2566" s="1">
        <v>22.29</v>
      </c>
      <c r="I2566" s="2">
        <v>62679.48</v>
      </c>
      <c r="J2566" s="3">
        <v>4.8347929999999997E-2</v>
      </c>
      <c r="K2566" s="4">
        <v>1296425.24</v>
      </c>
      <c r="L2566" s="5">
        <v>50001</v>
      </c>
      <c r="M2566" s="6">
        <v>25.927986239999999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5630</v>
      </c>
      <c r="U2566" t="s">
        <v>1256</v>
      </c>
      <c r="AG2566" s="18" t="s">
        <v>7257</v>
      </c>
    </row>
    <row r="2567" spans="1:33" x14ac:dyDescent="0.35">
      <c r="A2567" t="s">
        <v>4044</v>
      </c>
      <c r="B2567" t="s">
        <v>5631</v>
      </c>
      <c r="C2567" t="s">
        <v>5632</v>
      </c>
      <c r="D2567" t="s">
        <v>5633</v>
      </c>
      <c r="E2567" t="s">
        <v>5634</v>
      </c>
      <c r="F2567" t="s">
        <v>5635</v>
      </c>
      <c r="G2567" s="1">
        <v>34</v>
      </c>
      <c r="H2567" s="1">
        <v>55.23</v>
      </c>
      <c r="I2567" s="2">
        <v>1877.82</v>
      </c>
      <c r="J2567" s="3">
        <v>1.4484599999999999E-3</v>
      </c>
      <c r="K2567" s="4">
        <v>1296425.24</v>
      </c>
      <c r="L2567" s="5">
        <v>50001</v>
      </c>
      <c r="M2567" s="6">
        <v>25.927986239999999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ref="S2567:S2630" si="39">IF(ISNUMBER(N2567),Q2567*N2567,IF(ISNUMBER(R2567),J2567*R2567," "))</f>
        <v xml:space="preserve"> </v>
      </c>
      <c r="T2567" t="s">
        <v>5635</v>
      </c>
      <c r="U2567" t="s">
        <v>1256</v>
      </c>
      <c r="AG2567" s="18" t="s">
        <v>7257</v>
      </c>
    </row>
    <row r="2568" spans="1:33" x14ac:dyDescent="0.35">
      <c r="A2568" t="s">
        <v>4044</v>
      </c>
      <c r="B2568" t="s">
        <v>5636</v>
      </c>
      <c r="C2568" t="s">
        <v>5637</v>
      </c>
      <c r="D2568" t="s">
        <v>5638</v>
      </c>
      <c r="E2568" t="s">
        <v>5639</v>
      </c>
      <c r="F2568" t="s">
        <v>5640</v>
      </c>
      <c r="G2568" s="1">
        <v>43</v>
      </c>
      <c r="H2568" s="1">
        <v>36.11</v>
      </c>
      <c r="I2568" s="2">
        <v>1552.73</v>
      </c>
      <c r="J2568" s="3">
        <v>1.1976999999999999E-3</v>
      </c>
      <c r="K2568" s="4">
        <v>1296425.24</v>
      </c>
      <c r="L2568" s="5">
        <v>50001</v>
      </c>
      <c r="M2568" s="6">
        <v>25.927986239999999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5640</v>
      </c>
      <c r="U2568" t="s">
        <v>1256</v>
      </c>
      <c r="AG2568" s="18" t="s">
        <v>7257</v>
      </c>
    </row>
    <row r="2569" spans="1:33" x14ac:dyDescent="0.35">
      <c r="A2569" t="s">
        <v>4044</v>
      </c>
      <c r="B2569" t="s">
        <v>5057</v>
      </c>
      <c r="C2569" t="s">
        <v>5058</v>
      </c>
      <c r="D2569" t="s">
        <v>3909</v>
      </c>
      <c r="E2569" t="s">
        <v>3910</v>
      </c>
      <c r="F2569" t="s">
        <v>3911</v>
      </c>
      <c r="G2569" s="1">
        <v>225</v>
      </c>
      <c r="H2569" s="1">
        <v>133.61000000000001</v>
      </c>
      <c r="I2569" s="2">
        <v>30062.25</v>
      </c>
      <c r="J2569" s="3">
        <v>2.3188569999999999E-2</v>
      </c>
      <c r="K2569" s="4">
        <v>1296425.24</v>
      </c>
      <c r="L2569" s="5">
        <v>50001</v>
      </c>
      <c r="M2569" s="6">
        <v>25.927986239999999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3911</v>
      </c>
      <c r="U2569" t="s">
        <v>1256</v>
      </c>
      <c r="AG2569" s="18" t="s">
        <v>7257</v>
      </c>
    </row>
    <row r="2570" spans="1:33" x14ac:dyDescent="0.35">
      <c r="A2570" t="s">
        <v>4044</v>
      </c>
      <c r="B2570" t="s">
        <v>5069</v>
      </c>
      <c r="C2570" t="s">
        <v>5070</v>
      </c>
      <c r="D2570" t="s">
        <v>5071</v>
      </c>
      <c r="E2570" t="s">
        <v>5072</v>
      </c>
      <c r="F2570" t="s">
        <v>5073</v>
      </c>
      <c r="G2570" s="1">
        <v>36</v>
      </c>
      <c r="H2570" s="1">
        <v>239.52</v>
      </c>
      <c r="I2570" s="2">
        <v>8622.7199999999993</v>
      </c>
      <c r="J2570" s="3">
        <v>6.6511499999999998E-3</v>
      </c>
      <c r="K2570" s="4">
        <v>1296425.24</v>
      </c>
      <c r="L2570" s="5">
        <v>50001</v>
      </c>
      <c r="M2570" s="6">
        <v>25.927986239999999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5073</v>
      </c>
      <c r="U2570" t="s">
        <v>1256</v>
      </c>
      <c r="AG2570" s="18" t="s">
        <v>7257</v>
      </c>
    </row>
    <row r="2571" spans="1:33" x14ac:dyDescent="0.35">
      <c r="A2571" t="s">
        <v>4044</v>
      </c>
      <c r="B2571" t="s">
        <v>5641</v>
      </c>
      <c r="C2571" t="s">
        <v>5642</v>
      </c>
      <c r="D2571" t="s">
        <v>5643</v>
      </c>
      <c r="E2571" t="s">
        <v>5644</v>
      </c>
      <c r="F2571" t="s">
        <v>5645</v>
      </c>
      <c r="G2571" s="1">
        <v>61</v>
      </c>
      <c r="H2571" s="1">
        <v>55.71</v>
      </c>
      <c r="I2571" s="2">
        <v>3398.31</v>
      </c>
      <c r="J2571" s="3">
        <v>2.6212900000000001E-3</v>
      </c>
      <c r="K2571" s="4">
        <v>1296425.24</v>
      </c>
      <c r="L2571" s="5">
        <v>50001</v>
      </c>
      <c r="M2571" s="6">
        <v>25.927986239999999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5645</v>
      </c>
      <c r="U2571" t="s">
        <v>1256</v>
      </c>
      <c r="AG2571" s="18" t="s">
        <v>7257</v>
      </c>
    </row>
    <row r="2572" spans="1:33" x14ac:dyDescent="0.35">
      <c r="A2572" t="s">
        <v>4044</v>
      </c>
      <c r="B2572" t="s">
        <v>5646</v>
      </c>
      <c r="C2572" t="s">
        <v>5647</v>
      </c>
      <c r="D2572" t="s">
        <v>5648</v>
      </c>
      <c r="E2572" t="s">
        <v>5649</v>
      </c>
      <c r="F2572" t="s">
        <v>5650</v>
      </c>
      <c r="G2572" s="1">
        <v>58</v>
      </c>
      <c r="H2572" s="1">
        <v>111.94</v>
      </c>
      <c r="I2572" s="2">
        <v>6492.52</v>
      </c>
      <c r="J2572" s="3">
        <v>5.0080200000000002E-3</v>
      </c>
      <c r="K2572" s="4">
        <v>1296425.24</v>
      </c>
      <c r="L2572" s="5">
        <v>50001</v>
      </c>
      <c r="M2572" s="6">
        <v>25.927986239999999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5650</v>
      </c>
      <c r="U2572" t="s">
        <v>1256</v>
      </c>
      <c r="AG2572" s="18" t="s">
        <v>7257</v>
      </c>
    </row>
    <row r="2573" spans="1:33" x14ac:dyDescent="0.35">
      <c r="A2573" t="s">
        <v>4044</v>
      </c>
      <c r="B2573" t="s">
        <v>5651</v>
      </c>
      <c r="C2573" t="s">
        <v>5652</v>
      </c>
      <c r="D2573" t="s">
        <v>5653</v>
      </c>
      <c r="E2573" t="s">
        <v>5654</v>
      </c>
      <c r="F2573" t="s">
        <v>5655</v>
      </c>
      <c r="G2573" s="1">
        <v>45</v>
      </c>
      <c r="H2573" s="1">
        <v>79.16</v>
      </c>
      <c r="I2573" s="2">
        <v>3562.2</v>
      </c>
      <c r="J2573" s="3">
        <v>2.74771E-3</v>
      </c>
      <c r="K2573" s="4">
        <v>1296425.24</v>
      </c>
      <c r="L2573" s="5">
        <v>50001</v>
      </c>
      <c r="M2573" s="6">
        <v>25.927986239999999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5655</v>
      </c>
      <c r="U2573" t="s">
        <v>1256</v>
      </c>
      <c r="AG2573" s="18" t="s">
        <v>7257</v>
      </c>
    </row>
    <row r="2574" spans="1:33" x14ac:dyDescent="0.35">
      <c r="A2574" t="s">
        <v>4044</v>
      </c>
      <c r="B2574" t="s">
        <v>5656</v>
      </c>
      <c r="C2574" t="s">
        <v>5657</v>
      </c>
      <c r="D2574" t="s">
        <v>3939</v>
      </c>
      <c r="E2574" t="s">
        <v>3940</v>
      </c>
      <c r="F2574" t="s">
        <v>3941</v>
      </c>
      <c r="G2574" s="1">
        <v>108</v>
      </c>
      <c r="H2574" s="1">
        <v>30.09</v>
      </c>
      <c r="I2574" s="2">
        <v>3249.72</v>
      </c>
      <c r="J2574" s="3">
        <v>2.5066799999999998E-3</v>
      </c>
      <c r="K2574" s="4">
        <v>1296425.24</v>
      </c>
      <c r="L2574" s="5">
        <v>50001</v>
      </c>
      <c r="M2574" s="6">
        <v>25.927986239999999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3941</v>
      </c>
      <c r="U2574" t="s">
        <v>1256</v>
      </c>
      <c r="AG2574" s="18" t="s">
        <v>7257</v>
      </c>
    </row>
    <row r="2575" spans="1:33" x14ac:dyDescent="0.35">
      <c r="A2575" t="s">
        <v>4044</v>
      </c>
      <c r="B2575" t="s">
        <v>5658</v>
      </c>
      <c r="C2575" t="s">
        <v>5659</v>
      </c>
      <c r="D2575" t="s">
        <v>5660</v>
      </c>
      <c r="E2575" t="s">
        <v>5661</v>
      </c>
      <c r="F2575" t="s">
        <v>5662</v>
      </c>
      <c r="G2575" s="1">
        <v>28</v>
      </c>
      <c r="H2575" s="1">
        <v>74.98</v>
      </c>
      <c r="I2575" s="2">
        <v>2099.44</v>
      </c>
      <c r="J2575" s="3">
        <v>1.6194099999999999E-3</v>
      </c>
      <c r="K2575" s="4">
        <v>1296425.24</v>
      </c>
      <c r="L2575" s="5">
        <v>50001</v>
      </c>
      <c r="M2575" s="6">
        <v>25.927986239999999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5662</v>
      </c>
      <c r="U2575" t="s">
        <v>1256</v>
      </c>
      <c r="AG2575" s="18" t="s">
        <v>7257</v>
      </c>
    </row>
    <row r="2576" spans="1:33" x14ac:dyDescent="0.35">
      <c r="A2576" t="s">
        <v>4044</v>
      </c>
      <c r="B2576" t="s">
        <v>5663</v>
      </c>
      <c r="C2576" t="s">
        <v>5664</v>
      </c>
      <c r="D2576" t="s">
        <v>5665</v>
      </c>
      <c r="E2576" t="s">
        <v>5666</v>
      </c>
      <c r="F2576" t="s">
        <v>5667</v>
      </c>
      <c r="G2576" s="1">
        <v>34</v>
      </c>
      <c r="H2576" s="1">
        <v>64.05</v>
      </c>
      <c r="I2576" s="2">
        <v>2177.6999999999998</v>
      </c>
      <c r="J2576" s="3">
        <v>1.6797699999999999E-3</v>
      </c>
      <c r="K2576" s="4">
        <v>1296425.24</v>
      </c>
      <c r="L2576" s="5">
        <v>50001</v>
      </c>
      <c r="M2576" s="6">
        <v>25.927986239999999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5667</v>
      </c>
      <c r="U2576" t="s">
        <v>1256</v>
      </c>
      <c r="AG2576" s="18" t="s">
        <v>7257</v>
      </c>
    </row>
    <row r="2577" spans="1:33" x14ac:dyDescent="0.35">
      <c r="A2577" t="s">
        <v>4044</v>
      </c>
      <c r="B2577" t="s">
        <v>5668</v>
      </c>
      <c r="C2577" t="s">
        <v>631</v>
      </c>
      <c r="D2577" t="s">
        <v>632</v>
      </c>
      <c r="E2577" t="s">
        <v>633</v>
      </c>
      <c r="F2577" t="s">
        <v>634</v>
      </c>
      <c r="G2577" s="1">
        <v>119</v>
      </c>
      <c r="H2577" s="1">
        <v>23.67</v>
      </c>
      <c r="I2577" s="2">
        <v>2816.73</v>
      </c>
      <c r="J2577" s="3">
        <v>2.1726900000000001E-3</v>
      </c>
      <c r="K2577" s="4">
        <v>1296425.24</v>
      </c>
      <c r="L2577" s="5">
        <v>50001</v>
      </c>
      <c r="M2577" s="6">
        <v>25.927986239999999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634</v>
      </c>
      <c r="U2577" t="s">
        <v>1256</v>
      </c>
      <c r="AG2577" s="18" t="s">
        <v>7257</v>
      </c>
    </row>
    <row r="2578" spans="1:33" x14ac:dyDescent="0.35">
      <c r="A2578" t="s">
        <v>4044</v>
      </c>
      <c r="B2578" t="s">
        <v>5669</v>
      </c>
      <c r="C2578" t="s">
        <v>5670</v>
      </c>
      <c r="D2578" t="s">
        <v>5671</v>
      </c>
      <c r="E2578" t="s">
        <v>5672</v>
      </c>
      <c r="F2578" t="s">
        <v>5673</v>
      </c>
      <c r="G2578" s="1">
        <v>325</v>
      </c>
      <c r="H2578" s="1">
        <v>29.35</v>
      </c>
      <c r="I2578" s="2">
        <v>9538.75</v>
      </c>
      <c r="J2578" s="3">
        <v>7.3577299999999998E-3</v>
      </c>
      <c r="K2578" s="4">
        <v>1296425.24</v>
      </c>
      <c r="L2578" s="5">
        <v>50001</v>
      </c>
      <c r="M2578" s="6">
        <v>25.927986239999999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5673</v>
      </c>
      <c r="U2578" t="s">
        <v>1256</v>
      </c>
      <c r="AG2578" s="18" t="s">
        <v>7257</v>
      </c>
    </row>
    <row r="2579" spans="1:33" x14ac:dyDescent="0.35">
      <c r="A2579" t="s">
        <v>4044</v>
      </c>
      <c r="B2579" t="s">
        <v>5674</v>
      </c>
      <c r="C2579" t="s">
        <v>5675</v>
      </c>
      <c r="D2579" t="s">
        <v>3969</v>
      </c>
      <c r="E2579" t="s">
        <v>3970</v>
      </c>
      <c r="F2579" t="s">
        <v>3971</v>
      </c>
      <c r="G2579" s="1">
        <v>84</v>
      </c>
      <c r="H2579" s="1">
        <v>141.05000000000001</v>
      </c>
      <c r="I2579" s="2">
        <v>11848.2</v>
      </c>
      <c r="J2579" s="3">
        <v>9.1391300000000005E-3</v>
      </c>
      <c r="K2579" s="4">
        <v>1296425.24</v>
      </c>
      <c r="L2579" s="5">
        <v>50001</v>
      </c>
      <c r="M2579" s="6">
        <v>25.927986239999999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3971</v>
      </c>
      <c r="U2579" t="s">
        <v>1256</v>
      </c>
      <c r="AG2579" s="18" t="s">
        <v>7257</v>
      </c>
    </row>
    <row r="2580" spans="1:33" x14ac:dyDescent="0.35">
      <c r="A2580" t="s">
        <v>4044</v>
      </c>
      <c r="B2580" t="s">
        <v>5676</v>
      </c>
      <c r="C2580" t="s">
        <v>641</v>
      </c>
      <c r="D2580" t="s">
        <v>642</v>
      </c>
      <c r="E2580" t="s">
        <v>643</v>
      </c>
      <c r="F2580" t="s">
        <v>644</v>
      </c>
      <c r="G2580" s="1">
        <v>37</v>
      </c>
      <c r="H2580" s="1">
        <v>37.1</v>
      </c>
      <c r="I2580" s="2">
        <v>1372.7</v>
      </c>
      <c r="J2580" s="3">
        <v>1.05883E-3</v>
      </c>
      <c r="K2580" s="4">
        <v>1296425.24</v>
      </c>
      <c r="L2580" s="5">
        <v>50001</v>
      </c>
      <c r="M2580" s="6">
        <v>25.927986239999999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644</v>
      </c>
      <c r="U2580" t="s">
        <v>1256</v>
      </c>
      <c r="AG2580" s="18" t="s">
        <v>7257</v>
      </c>
    </row>
    <row r="2581" spans="1:33" x14ac:dyDescent="0.35">
      <c r="A2581" t="s">
        <v>4044</v>
      </c>
      <c r="B2581" t="s">
        <v>5677</v>
      </c>
      <c r="C2581" t="s">
        <v>651</v>
      </c>
      <c r="D2581" t="s">
        <v>652</v>
      </c>
      <c r="E2581" t="s">
        <v>653</v>
      </c>
      <c r="F2581" t="s">
        <v>654</v>
      </c>
      <c r="G2581" s="1">
        <v>387</v>
      </c>
      <c r="H2581" s="1">
        <v>11.3</v>
      </c>
      <c r="I2581" s="2">
        <v>4373.1000000000004</v>
      </c>
      <c r="J2581" s="3">
        <v>3.3731999999999998E-3</v>
      </c>
      <c r="K2581" s="4">
        <v>1296425.24</v>
      </c>
      <c r="L2581" s="5">
        <v>50001</v>
      </c>
      <c r="M2581" s="6">
        <v>25.927986239999999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654</v>
      </c>
      <c r="U2581" t="s">
        <v>1256</v>
      </c>
      <c r="AG2581" s="18" t="s">
        <v>7257</v>
      </c>
    </row>
    <row r="2582" spans="1:33" x14ac:dyDescent="0.35">
      <c r="A2582" t="s">
        <v>4044</v>
      </c>
      <c r="B2582" t="s">
        <v>5678</v>
      </c>
      <c r="C2582" t="s">
        <v>5679</v>
      </c>
      <c r="D2582" t="s">
        <v>5680</v>
      </c>
      <c r="E2582" t="s">
        <v>5681</v>
      </c>
      <c r="F2582" t="s">
        <v>5682</v>
      </c>
      <c r="G2582" s="1">
        <v>1568</v>
      </c>
      <c r="H2582" s="1">
        <v>38.78</v>
      </c>
      <c r="I2582" s="2">
        <v>60807.040000000001</v>
      </c>
      <c r="J2582" s="3">
        <v>4.690362E-2</v>
      </c>
      <c r="K2582" s="4">
        <v>1296425.24</v>
      </c>
      <c r="L2582" s="5">
        <v>50001</v>
      </c>
      <c r="M2582" s="6">
        <v>25.927986239999999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5682</v>
      </c>
      <c r="U2582" t="s">
        <v>1256</v>
      </c>
      <c r="AG2582" s="18" t="s">
        <v>7257</v>
      </c>
    </row>
    <row r="2583" spans="1:33" x14ac:dyDescent="0.35">
      <c r="A2583" t="s">
        <v>4044</v>
      </c>
      <c r="B2583" t="s">
        <v>5683</v>
      </c>
      <c r="C2583" t="s">
        <v>5684</v>
      </c>
      <c r="D2583" t="s">
        <v>2849</v>
      </c>
      <c r="E2583" t="s">
        <v>2850</v>
      </c>
      <c r="F2583" t="s">
        <v>2851</v>
      </c>
      <c r="G2583" s="1">
        <v>60</v>
      </c>
      <c r="H2583" s="1">
        <v>44.99</v>
      </c>
      <c r="I2583" s="2">
        <v>2699.4</v>
      </c>
      <c r="J2583" s="3">
        <v>2.0821899999999998E-3</v>
      </c>
      <c r="K2583" s="4">
        <v>1296425.24</v>
      </c>
      <c r="L2583" s="5">
        <v>50001</v>
      </c>
      <c r="M2583" s="6">
        <v>25.927986239999999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2851</v>
      </c>
      <c r="U2583" t="s">
        <v>1256</v>
      </c>
      <c r="AG2583" s="18" t="s">
        <v>7257</v>
      </c>
    </row>
    <row r="2584" spans="1:33" x14ac:dyDescent="0.35">
      <c r="A2584" t="s">
        <v>4044</v>
      </c>
      <c r="B2584" t="s">
        <v>5685</v>
      </c>
      <c r="C2584" t="s">
        <v>661</v>
      </c>
      <c r="D2584" t="s">
        <v>662</v>
      </c>
      <c r="E2584" t="s">
        <v>663</v>
      </c>
      <c r="F2584" t="s">
        <v>664</v>
      </c>
      <c r="G2584" s="1">
        <v>392</v>
      </c>
      <c r="H2584" s="1">
        <v>12.52</v>
      </c>
      <c r="I2584" s="2">
        <v>4907.84</v>
      </c>
      <c r="J2584" s="3">
        <v>3.7856700000000001E-3</v>
      </c>
      <c r="K2584" s="4">
        <v>1296425.24</v>
      </c>
      <c r="L2584" s="5">
        <v>50001</v>
      </c>
      <c r="M2584" s="6">
        <v>25.927986239999999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664</v>
      </c>
      <c r="U2584" t="s">
        <v>1256</v>
      </c>
      <c r="AG2584" s="18" t="s">
        <v>7257</v>
      </c>
    </row>
    <row r="2585" spans="1:33" x14ac:dyDescent="0.35">
      <c r="A2585" t="s">
        <v>4044</v>
      </c>
      <c r="B2585" t="s">
        <v>5686</v>
      </c>
      <c r="C2585" t="s">
        <v>666</v>
      </c>
      <c r="D2585" t="s">
        <v>667</v>
      </c>
      <c r="E2585" t="s">
        <v>668</v>
      </c>
      <c r="F2585" t="s">
        <v>669</v>
      </c>
      <c r="G2585" s="1">
        <v>220</v>
      </c>
      <c r="H2585" s="1">
        <v>9.52</v>
      </c>
      <c r="I2585" s="2">
        <v>2094.4</v>
      </c>
      <c r="J2585" s="3">
        <v>1.6155200000000001E-3</v>
      </c>
      <c r="K2585" s="4">
        <v>1296425.24</v>
      </c>
      <c r="L2585" s="5">
        <v>50001</v>
      </c>
      <c r="M2585" s="6">
        <v>25.927986239999999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669</v>
      </c>
      <c r="U2585" t="s">
        <v>1256</v>
      </c>
      <c r="AG2585" s="18" t="s">
        <v>7257</v>
      </c>
    </row>
    <row r="2586" spans="1:33" x14ac:dyDescent="0.35">
      <c r="A2586" t="s">
        <v>4044</v>
      </c>
      <c r="B2586" t="s">
        <v>5687</v>
      </c>
      <c r="C2586" t="s">
        <v>671</v>
      </c>
      <c r="D2586" t="s">
        <v>672</v>
      </c>
      <c r="E2586" t="s">
        <v>673</v>
      </c>
      <c r="F2586" t="s">
        <v>674</v>
      </c>
      <c r="G2586" s="1">
        <v>17</v>
      </c>
      <c r="H2586" s="1">
        <v>191.61</v>
      </c>
      <c r="I2586" s="2">
        <v>3257.37</v>
      </c>
      <c r="J2586" s="3">
        <v>2.5125799999999999E-3</v>
      </c>
      <c r="K2586" s="4">
        <v>1296425.24</v>
      </c>
      <c r="L2586" s="5">
        <v>50001</v>
      </c>
      <c r="M2586" s="6">
        <v>25.927986239999999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674</v>
      </c>
      <c r="U2586" t="s">
        <v>1256</v>
      </c>
      <c r="AG2586" s="18" t="s">
        <v>7257</v>
      </c>
    </row>
    <row r="2587" spans="1:33" x14ac:dyDescent="0.35">
      <c r="A2587" t="s">
        <v>4044</v>
      </c>
      <c r="B2587" t="s">
        <v>5688</v>
      </c>
      <c r="C2587" t="s">
        <v>5689</v>
      </c>
      <c r="D2587" t="s">
        <v>5690</v>
      </c>
      <c r="E2587" t="s">
        <v>5691</v>
      </c>
      <c r="F2587" t="s">
        <v>5692</v>
      </c>
      <c r="G2587" s="1">
        <v>144</v>
      </c>
      <c r="H2587" s="1">
        <v>65.040000000000006</v>
      </c>
      <c r="I2587" s="2">
        <v>9365.76</v>
      </c>
      <c r="J2587" s="3">
        <v>7.2243000000000003E-3</v>
      </c>
      <c r="K2587" s="4">
        <v>1296425.24</v>
      </c>
      <c r="L2587" s="5">
        <v>50001</v>
      </c>
      <c r="M2587" s="6">
        <v>25.927986239999999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5692</v>
      </c>
      <c r="U2587" t="s">
        <v>1256</v>
      </c>
      <c r="AG2587" s="18" t="s">
        <v>7257</v>
      </c>
    </row>
    <row r="2588" spans="1:33" x14ac:dyDescent="0.35">
      <c r="A2588" t="s">
        <v>4044</v>
      </c>
      <c r="B2588" t="s">
        <v>5693</v>
      </c>
      <c r="C2588" t="s">
        <v>676</v>
      </c>
      <c r="D2588" t="s">
        <v>677</v>
      </c>
      <c r="E2588" t="s">
        <v>678</v>
      </c>
      <c r="F2588" t="s">
        <v>5694</v>
      </c>
      <c r="G2588" s="1">
        <v>21</v>
      </c>
      <c r="H2588" s="1">
        <v>73.989999999999995</v>
      </c>
      <c r="I2588" s="2">
        <v>1553.79</v>
      </c>
      <c r="J2588" s="3">
        <v>1.19852E-3</v>
      </c>
      <c r="K2588" s="4">
        <v>1296425.24</v>
      </c>
      <c r="L2588" s="5">
        <v>50001</v>
      </c>
      <c r="M2588" s="6">
        <v>25.927986239999999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5694</v>
      </c>
      <c r="U2588" t="s">
        <v>1256</v>
      </c>
      <c r="AG2588" s="18" t="s">
        <v>7257</v>
      </c>
    </row>
    <row r="2589" spans="1:33" x14ac:dyDescent="0.35">
      <c r="A2589" t="s">
        <v>4044</v>
      </c>
      <c r="B2589" t="s">
        <v>5695</v>
      </c>
      <c r="C2589" t="s">
        <v>5696</v>
      </c>
      <c r="D2589" t="s">
        <v>3988</v>
      </c>
      <c r="E2589" t="s">
        <v>3989</v>
      </c>
      <c r="F2589" t="s">
        <v>3990</v>
      </c>
      <c r="G2589" s="1">
        <v>21</v>
      </c>
      <c r="H2589" s="1">
        <v>117.96</v>
      </c>
      <c r="I2589" s="2">
        <v>2477.16</v>
      </c>
      <c r="J2589" s="3">
        <v>1.9107600000000001E-3</v>
      </c>
      <c r="K2589" s="4">
        <v>1296425.24</v>
      </c>
      <c r="L2589" s="5">
        <v>50001</v>
      </c>
      <c r="M2589" s="6">
        <v>25.927986239999999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3990</v>
      </c>
      <c r="U2589" t="s">
        <v>1256</v>
      </c>
      <c r="AG2589" s="18" t="s">
        <v>7257</v>
      </c>
    </row>
    <row r="2590" spans="1:33" x14ac:dyDescent="0.35">
      <c r="A2590" t="s">
        <v>4044</v>
      </c>
      <c r="B2590" t="s">
        <v>5697</v>
      </c>
      <c r="C2590" t="s">
        <v>5698</v>
      </c>
      <c r="D2590" t="s">
        <v>3998</v>
      </c>
      <c r="E2590" t="s">
        <v>3999</v>
      </c>
      <c r="F2590" t="s">
        <v>4000</v>
      </c>
      <c r="G2590" s="1">
        <v>33</v>
      </c>
      <c r="H2590" s="1">
        <v>55.79</v>
      </c>
      <c r="I2590" s="2">
        <v>1841.07</v>
      </c>
      <c r="J2590" s="3">
        <v>1.42011E-3</v>
      </c>
      <c r="K2590" s="4">
        <v>1296425.24</v>
      </c>
      <c r="L2590" s="5">
        <v>50001</v>
      </c>
      <c r="M2590" s="6">
        <v>25.927986239999999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4000</v>
      </c>
      <c r="U2590" t="s">
        <v>1256</v>
      </c>
      <c r="AG2590" s="18" t="s">
        <v>7257</v>
      </c>
    </row>
    <row r="2591" spans="1:33" x14ac:dyDescent="0.35">
      <c r="A2591" t="s">
        <v>4044</v>
      </c>
      <c r="B2591" t="s">
        <v>5699</v>
      </c>
      <c r="C2591" t="s">
        <v>5700</v>
      </c>
      <c r="D2591" t="s">
        <v>2869</v>
      </c>
      <c r="E2591" t="s">
        <v>2870</v>
      </c>
      <c r="F2591" t="s">
        <v>2871</v>
      </c>
      <c r="G2591" s="1">
        <v>60</v>
      </c>
      <c r="H2591" s="1">
        <v>59.5</v>
      </c>
      <c r="I2591" s="2">
        <v>3570</v>
      </c>
      <c r="J2591" s="3">
        <v>2.7537299999999998E-3</v>
      </c>
      <c r="K2591" s="4">
        <v>1296425.24</v>
      </c>
      <c r="L2591" s="5">
        <v>50001</v>
      </c>
      <c r="M2591" s="6">
        <v>25.927986239999999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2871</v>
      </c>
      <c r="U2591" t="s">
        <v>1256</v>
      </c>
      <c r="AG2591" s="18" t="s">
        <v>7257</v>
      </c>
    </row>
    <row r="2592" spans="1:33" x14ac:dyDescent="0.35">
      <c r="A2592" t="s">
        <v>4044</v>
      </c>
      <c r="B2592" t="s">
        <v>5701</v>
      </c>
      <c r="C2592" t="s">
        <v>5702</v>
      </c>
      <c r="D2592" t="s">
        <v>5703</v>
      </c>
      <c r="E2592" t="s">
        <v>5704</v>
      </c>
      <c r="F2592" t="s">
        <v>5705</v>
      </c>
      <c r="G2592" s="1">
        <v>65</v>
      </c>
      <c r="H2592" s="1">
        <v>109.56</v>
      </c>
      <c r="I2592" s="2">
        <v>7121.4</v>
      </c>
      <c r="J2592" s="3">
        <v>5.4931099999999998E-3</v>
      </c>
      <c r="K2592" s="4">
        <v>1296425.24</v>
      </c>
      <c r="L2592" s="5">
        <v>50001</v>
      </c>
      <c r="M2592" s="6">
        <v>25.927986239999999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5705</v>
      </c>
      <c r="U2592" t="s">
        <v>1256</v>
      </c>
      <c r="AG2592" s="18" t="s">
        <v>7257</v>
      </c>
    </row>
    <row r="2593" spans="1:33" x14ac:dyDescent="0.35">
      <c r="A2593" t="s">
        <v>4044</v>
      </c>
      <c r="B2593" t="s">
        <v>5706</v>
      </c>
      <c r="C2593" t="s">
        <v>5707</v>
      </c>
      <c r="D2593" t="s">
        <v>5708</v>
      </c>
      <c r="E2593" t="s">
        <v>5709</v>
      </c>
      <c r="F2593" t="s">
        <v>5710</v>
      </c>
      <c r="G2593" s="1">
        <v>114</v>
      </c>
      <c r="H2593" s="1">
        <v>78.069999999999993</v>
      </c>
      <c r="I2593" s="2">
        <v>8899.98</v>
      </c>
      <c r="J2593" s="3">
        <v>6.8650200000000003E-3</v>
      </c>
      <c r="K2593" s="4">
        <v>1296425.24</v>
      </c>
      <c r="L2593" s="5">
        <v>50001</v>
      </c>
      <c r="M2593" s="6">
        <v>25.927986239999999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5710</v>
      </c>
      <c r="U2593" t="s">
        <v>1256</v>
      </c>
      <c r="AG2593" s="18" t="s">
        <v>7257</v>
      </c>
    </row>
    <row r="2594" spans="1:33" x14ac:dyDescent="0.35">
      <c r="A2594" t="s">
        <v>4044</v>
      </c>
      <c r="B2594" t="s">
        <v>99</v>
      </c>
      <c r="C2594" t="s">
        <v>99</v>
      </c>
      <c r="G2594" s="1">
        <v>5817.84</v>
      </c>
      <c r="H2594" s="1">
        <v>1</v>
      </c>
      <c r="I2594" s="2">
        <v>5817.84</v>
      </c>
      <c r="J2594" s="3">
        <v>4.4875999999999996E-3</v>
      </c>
      <c r="K2594" s="4">
        <v>1296425.24</v>
      </c>
      <c r="L2594" s="5">
        <v>50001</v>
      </c>
      <c r="M2594" s="6">
        <v>25.927986239999999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99</v>
      </c>
      <c r="U2594" t="s">
        <v>99</v>
      </c>
      <c r="AG2594" s="18" t="s">
        <v>7257</v>
      </c>
    </row>
    <row r="2595" spans="1:33" x14ac:dyDescent="0.35">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AG2595" s="18" t="s">
        <v>7257</v>
      </c>
    </row>
    <row r="2596" spans="1:33" x14ac:dyDescent="0.35">
      <c r="A2596" t="s">
        <v>5711</v>
      </c>
      <c r="B2596" t="s">
        <v>5712</v>
      </c>
      <c r="C2596" t="s">
        <v>5713</v>
      </c>
      <c r="F2596" t="s">
        <v>5713</v>
      </c>
      <c r="G2596" s="1">
        <v>135000000</v>
      </c>
      <c r="H2596" s="1">
        <v>3.388992</v>
      </c>
      <c r="I2596" s="2">
        <v>4575139.04</v>
      </c>
      <c r="J2596" s="3">
        <v>2.365008E-2</v>
      </c>
      <c r="K2596" s="4">
        <v>193451343.03999999</v>
      </c>
      <c r="L2596" s="5">
        <v>3525001</v>
      </c>
      <c r="M2596" s="6">
        <v>54.879798059999999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5713</v>
      </c>
      <c r="U2596" t="s">
        <v>5714</v>
      </c>
      <c r="AG2596" s="18" t="s">
        <v>7257</v>
      </c>
    </row>
    <row r="2597" spans="1:33" x14ac:dyDescent="0.35">
      <c r="A2597" t="s">
        <v>5711</v>
      </c>
      <c r="B2597" t="s">
        <v>5715</v>
      </c>
      <c r="C2597" t="s">
        <v>5716</v>
      </c>
      <c r="F2597" t="s">
        <v>5716</v>
      </c>
      <c r="G2597" s="1">
        <v>150000000</v>
      </c>
      <c r="H2597" s="1">
        <v>3.3562129999999999</v>
      </c>
      <c r="I2597" s="2">
        <v>5034319.8899999997</v>
      </c>
      <c r="J2597" s="3">
        <v>2.60237E-2</v>
      </c>
      <c r="K2597" s="4">
        <v>193451343.03999999</v>
      </c>
      <c r="L2597" s="5">
        <v>3525001</v>
      </c>
      <c r="M2597" s="6">
        <v>54.879798059999999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5716</v>
      </c>
      <c r="U2597" t="s">
        <v>5714</v>
      </c>
      <c r="AG2597" s="18" t="s">
        <v>7257</v>
      </c>
    </row>
    <row r="2598" spans="1:33" x14ac:dyDescent="0.35">
      <c r="A2598" t="s">
        <v>5711</v>
      </c>
      <c r="B2598" t="s">
        <v>5717</v>
      </c>
      <c r="C2598" t="s">
        <v>5718</v>
      </c>
      <c r="F2598" t="s">
        <v>5718</v>
      </c>
      <c r="G2598" s="1">
        <v>155000000</v>
      </c>
      <c r="H2598" s="1">
        <v>2.1601910000000002</v>
      </c>
      <c r="I2598" s="2">
        <v>3348296.55</v>
      </c>
      <c r="J2598" s="3">
        <v>1.7308210000000001E-2</v>
      </c>
      <c r="K2598" s="4">
        <v>193451343.03999999</v>
      </c>
      <c r="L2598" s="5">
        <v>3525001</v>
      </c>
      <c r="M2598" s="6">
        <v>54.879798059999999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5718</v>
      </c>
      <c r="U2598" t="s">
        <v>5714</v>
      </c>
      <c r="AG2598" s="18" t="s">
        <v>7257</v>
      </c>
    </row>
    <row r="2599" spans="1:33" x14ac:dyDescent="0.35">
      <c r="A2599" t="s">
        <v>5711</v>
      </c>
      <c r="B2599" t="s">
        <v>5719</v>
      </c>
      <c r="C2599" t="s">
        <v>5720</v>
      </c>
      <c r="F2599" t="s">
        <v>5720</v>
      </c>
      <c r="G2599" s="1">
        <v>465000000</v>
      </c>
      <c r="H2599" s="1">
        <v>1.6396500000000001</v>
      </c>
      <c r="I2599" s="2">
        <v>7624371.9000000004</v>
      </c>
      <c r="J2599" s="3">
        <v>3.9412349999999999E-2</v>
      </c>
      <c r="K2599" s="4">
        <v>193451343.03999999</v>
      </c>
      <c r="L2599" s="5">
        <v>3525001</v>
      </c>
      <c r="M2599" s="6">
        <v>54.879798059999999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5720</v>
      </c>
      <c r="U2599" t="s">
        <v>5714</v>
      </c>
      <c r="AG2599" s="18" t="s">
        <v>7257</v>
      </c>
    </row>
    <row r="2600" spans="1:33" x14ac:dyDescent="0.35">
      <c r="A2600" t="s">
        <v>5711</v>
      </c>
      <c r="B2600" t="s">
        <v>5721</v>
      </c>
      <c r="C2600" t="s">
        <v>5722</v>
      </c>
      <c r="F2600" t="s">
        <v>5722</v>
      </c>
      <c r="G2600" s="1">
        <v>120000000</v>
      </c>
      <c r="H2600" s="1">
        <v>0.86780800000000002</v>
      </c>
      <c r="I2600" s="2">
        <v>1041369.79</v>
      </c>
      <c r="J2600" s="3">
        <v>5.38311E-3</v>
      </c>
      <c r="K2600" s="4">
        <v>193451343.03999999</v>
      </c>
      <c r="L2600" s="5">
        <v>3525001</v>
      </c>
      <c r="M2600" s="6">
        <v>54.879798059999999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5722</v>
      </c>
      <c r="U2600" t="s">
        <v>5714</v>
      </c>
      <c r="AG2600" s="18" t="s">
        <v>7257</v>
      </c>
    </row>
    <row r="2601" spans="1:33" x14ac:dyDescent="0.35">
      <c r="A2601" t="s">
        <v>5711</v>
      </c>
      <c r="B2601" t="s">
        <v>5723</v>
      </c>
      <c r="C2601" t="s">
        <v>5724</v>
      </c>
      <c r="F2601" t="s">
        <v>5724</v>
      </c>
      <c r="G2601" s="1">
        <v>1090000000</v>
      </c>
      <c r="H2601" s="1">
        <v>1.963902</v>
      </c>
      <c r="I2601" s="2">
        <v>21406535.620000001</v>
      </c>
      <c r="J2601" s="3">
        <v>0.11065592</v>
      </c>
      <c r="K2601" s="4">
        <v>193451343.03999999</v>
      </c>
      <c r="L2601" s="5">
        <v>3525001</v>
      </c>
      <c r="M2601" s="6">
        <v>54.879798059999999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5724</v>
      </c>
      <c r="U2601" t="s">
        <v>5714</v>
      </c>
      <c r="AG2601" s="18" t="s">
        <v>7257</v>
      </c>
    </row>
    <row r="2602" spans="1:33" x14ac:dyDescent="0.35">
      <c r="A2602" t="s">
        <v>5711</v>
      </c>
      <c r="B2602" t="s">
        <v>5725</v>
      </c>
      <c r="C2602" t="s">
        <v>5726</v>
      </c>
      <c r="F2602" t="s">
        <v>5726</v>
      </c>
      <c r="G2602" s="1">
        <v>10000</v>
      </c>
      <c r="H2602" s="1">
        <v>100</v>
      </c>
      <c r="I2602" s="2">
        <v>10000</v>
      </c>
      <c r="J2602" s="3">
        <v>5.1690000000000001E-5</v>
      </c>
      <c r="K2602" s="4">
        <v>193451343.03999999</v>
      </c>
      <c r="L2602" s="5">
        <v>3525001</v>
      </c>
      <c r="M2602" s="6">
        <v>54.879798059999999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5726</v>
      </c>
      <c r="U2602" t="s">
        <v>75</v>
      </c>
      <c r="AG2602" s="18" t="s">
        <v>7257</v>
      </c>
    </row>
    <row r="2603" spans="1:33" x14ac:dyDescent="0.35">
      <c r="A2603" t="s">
        <v>5711</v>
      </c>
      <c r="B2603" t="s">
        <v>5725</v>
      </c>
      <c r="C2603" t="s">
        <v>5727</v>
      </c>
      <c r="F2603" t="s">
        <v>5727</v>
      </c>
      <c r="G2603" s="1">
        <v>-10000</v>
      </c>
      <c r="H2603" s="1">
        <v>75.831999999999994</v>
      </c>
      <c r="I2603" s="2">
        <v>-7583.2</v>
      </c>
      <c r="J2603" s="3">
        <v>-3.9199999999999997E-5</v>
      </c>
      <c r="K2603" s="4">
        <v>193451343.03999999</v>
      </c>
      <c r="L2603" s="5">
        <v>3525001</v>
      </c>
      <c r="M2603" s="6">
        <v>54.879798059999999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5727</v>
      </c>
      <c r="U2603" t="s">
        <v>75</v>
      </c>
      <c r="AG2603" s="18" t="s">
        <v>7257</v>
      </c>
    </row>
    <row r="2604" spans="1:33" x14ac:dyDescent="0.35">
      <c r="A2604" t="s">
        <v>5711</v>
      </c>
      <c r="B2604" t="s">
        <v>5728</v>
      </c>
      <c r="C2604" t="s">
        <v>5728</v>
      </c>
      <c r="D2604" t="s">
        <v>5729</v>
      </c>
      <c r="E2604" t="s">
        <v>5730</v>
      </c>
      <c r="F2604" t="s">
        <v>5731</v>
      </c>
      <c r="G2604" s="1">
        <v>63225000</v>
      </c>
      <c r="H2604" s="1">
        <v>97.359956890000007</v>
      </c>
      <c r="I2604" s="2">
        <v>61555832.740000002</v>
      </c>
      <c r="J2604" s="3">
        <v>0.31819800999999998</v>
      </c>
      <c r="K2604" s="4">
        <v>193451343.03999999</v>
      </c>
      <c r="L2604" s="5">
        <v>3525001</v>
      </c>
      <c r="M2604" s="6">
        <v>54.879798059999999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f>IF(OR($A2604="TUA",$A2604="TYA"),"",IF(ISNUMBER(_xll.BDP($C2604,"DUR_ADJ_OAS_MID")),_xll.BDP($C2604,"DUR_ADJ_OAS_MID"),IF(ISNUMBER(_xll.BDP($E2604&amp;" ISIN","DUR_ADJ_OAS_MID")),_xll.BDP($E2604&amp;" ISIN","DUR_ADJ_OAS_MID")," ")))</f>
        <v>0.6747839780563516</v>
      </c>
      <c r="S2604" s="7">
        <f t="shared" si="39"/>
        <v>0.21471491899741474</v>
      </c>
      <c r="T2604" t="s">
        <v>5731</v>
      </c>
      <c r="U2604" t="s">
        <v>5732</v>
      </c>
      <c r="AG2604" s="18" t="s">
        <v>7257</v>
      </c>
    </row>
    <row r="2605" spans="1:33" x14ac:dyDescent="0.35">
      <c r="A2605" t="s">
        <v>5711</v>
      </c>
      <c r="B2605" t="s">
        <v>105</v>
      </c>
      <c r="C2605" t="s">
        <v>105</v>
      </c>
      <c r="D2605" t="s">
        <v>106</v>
      </c>
      <c r="E2605" t="s">
        <v>107</v>
      </c>
      <c r="F2605" t="s">
        <v>108</v>
      </c>
      <c r="G2605" s="1">
        <v>6200000</v>
      </c>
      <c r="H2605" s="1">
        <v>99.648145999999997</v>
      </c>
      <c r="I2605" s="2">
        <v>6178185.0499999998</v>
      </c>
      <c r="J2605" s="3">
        <v>3.1936640000000002E-2</v>
      </c>
      <c r="K2605" s="4">
        <v>193451343.03999999</v>
      </c>
      <c r="L2605" s="5">
        <v>3525001</v>
      </c>
      <c r="M2605" s="6">
        <v>54.879798059999999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f>IF(OR($A2605="TUA",$A2605="TYA"),"",IF(ISNUMBER(_xll.BDP($C2605,"DUR_ADJ_OAS_MID")),_xll.BDP($C2605,"DUR_ADJ_OAS_MID"),IF(ISNUMBER(_xll.BDP($E2605&amp;" ISIN","DUR_ADJ_OAS_MID")),_xll.BDP($E2605&amp;" ISIN","DUR_ADJ_OAS_MID")," ")))</f>
        <v>8.0392332752791493E-2</v>
      </c>
      <c r="S2605" s="7">
        <f t="shared" si="39"/>
        <v>2.5674609898861112E-3</v>
      </c>
      <c r="T2605" t="s">
        <v>108</v>
      </c>
      <c r="U2605" t="s">
        <v>98</v>
      </c>
      <c r="AG2605" s="18" t="s">
        <v>7257</v>
      </c>
    </row>
    <row r="2606" spans="1:33" x14ac:dyDescent="0.35">
      <c r="A2606" t="s">
        <v>5711</v>
      </c>
      <c r="B2606" t="s">
        <v>113</v>
      </c>
      <c r="C2606" t="s">
        <v>113</v>
      </c>
      <c r="D2606" t="s">
        <v>114</v>
      </c>
      <c r="E2606" t="s">
        <v>115</v>
      </c>
      <c r="F2606" t="s">
        <v>116</v>
      </c>
      <c r="G2606" s="1">
        <v>11600000</v>
      </c>
      <c r="H2606" s="1">
        <v>99.403936999999999</v>
      </c>
      <c r="I2606" s="2">
        <v>11530856.689999999</v>
      </c>
      <c r="J2606" s="3">
        <v>5.9605980000000003E-2</v>
      </c>
      <c r="K2606" s="4">
        <v>193451343.03999999</v>
      </c>
      <c r="L2606" s="5">
        <v>3525001</v>
      </c>
      <c r="M2606" s="6">
        <v>54.879798059999999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f>IF(OR($A2606="TUA",$A2606="TYA"),"",IF(ISNUMBER(_xll.BDP($C2606,"DUR_ADJ_OAS_MID")),_xll.BDP($C2606,"DUR_ADJ_OAS_MID"),IF(ISNUMBER(_xll.BDP($E2606&amp;" ISIN","DUR_ADJ_OAS_MID")),_xll.BDP($E2606&amp;" ISIN","DUR_ADJ_OAS_MID")," ")))</f>
        <v>0.1366720578128203</v>
      </c>
      <c r="S2606" s="7">
        <f t="shared" si="39"/>
        <v>8.1464719445498105E-3</v>
      </c>
      <c r="T2606" t="s">
        <v>116</v>
      </c>
      <c r="U2606" t="s">
        <v>98</v>
      </c>
      <c r="AG2606" s="18" t="s">
        <v>7257</v>
      </c>
    </row>
    <row r="2607" spans="1:33" x14ac:dyDescent="0.35">
      <c r="A2607" t="s">
        <v>5711</v>
      </c>
      <c r="B2607" t="s">
        <v>117</v>
      </c>
      <c r="C2607" t="s">
        <v>117</v>
      </c>
      <c r="D2607" t="s">
        <v>118</v>
      </c>
      <c r="E2607" t="s">
        <v>119</v>
      </c>
      <c r="F2607" t="s">
        <v>120</v>
      </c>
      <c r="G2607" s="1">
        <v>71400000</v>
      </c>
      <c r="H2607" s="1">
        <v>99.077785000000006</v>
      </c>
      <c r="I2607" s="2">
        <v>70741538.489999995</v>
      </c>
      <c r="J2607" s="3">
        <v>0.36568129999999999</v>
      </c>
      <c r="K2607" s="4">
        <v>193451343.03999999</v>
      </c>
      <c r="L2607" s="5">
        <v>3525001</v>
      </c>
      <c r="M2607" s="6">
        <v>54.879798059999999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f>IF(OR($A2607="TUA",$A2607="TYA"),"",IF(ISNUMBER(_xll.BDP($C2607,"DUR_ADJ_OAS_MID")),_xll.BDP($C2607,"DUR_ADJ_OAS_MID"),IF(ISNUMBER(_xll.BDP($E2607&amp;" ISIN","DUR_ADJ_OAS_MID")),_xll.BDP($E2607&amp;" ISIN","DUR_ADJ_OAS_MID")," ")))</f>
        <v>0.21170564312108422</v>
      </c>
      <c r="S2607" s="7">
        <f t="shared" si="39"/>
        <v>7.7416794793854132E-2</v>
      </c>
      <c r="T2607" t="s">
        <v>120</v>
      </c>
      <c r="U2607" t="s">
        <v>98</v>
      </c>
      <c r="AG2607" s="18" t="s">
        <v>7257</v>
      </c>
    </row>
    <row r="2608" spans="1:33" x14ac:dyDescent="0.35">
      <c r="A2608" t="s">
        <v>5711</v>
      </c>
      <c r="B2608" t="s">
        <v>99</v>
      </c>
      <c r="C2608" t="s">
        <v>99</v>
      </c>
      <c r="G2608" s="1">
        <v>412480.47</v>
      </c>
      <c r="H2608" s="1">
        <v>1</v>
      </c>
      <c r="I2608" s="2">
        <v>412480.47</v>
      </c>
      <c r="J2608" s="3">
        <v>2.1322200000000002E-3</v>
      </c>
      <c r="K2608" s="4">
        <v>193451343.03999999</v>
      </c>
      <c r="L2608" s="5">
        <v>3525001</v>
      </c>
      <c r="M2608" s="6">
        <v>54.879798059999999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99</v>
      </c>
      <c r="U2608" t="s">
        <v>99</v>
      </c>
      <c r="AG2608" s="18" t="s">
        <v>7257</v>
      </c>
    </row>
    <row r="2609" spans="1:33" x14ac:dyDescent="0.35">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AG2609" s="18" t="s">
        <v>7257</v>
      </c>
    </row>
    <row r="2610" spans="1:33" x14ac:dyDescent="0.35">
      <c r="A2610" t="s">
        <v>5733</v>
      </c>
      <c r="B2610" t="s">
        <v>5734</v>
      </c>
      <c r="C2610" t="s">
        <v>5735</v>
      </c>
      <c r="D2610" t="s">
        <v>5736</v>
      </c>
      <c r="E2610" t="s">
        <v>5737</v>
      </c>
      <c r="F2610" t="s">
        <v>5738</v>
      </c>
      <c r="G2610" s="1">
        <v>165948</v>
      </c>
      <c r="H2610" s="1">
        <v>21.2</v>
      </c>
      <c r="I2610" s="2">
        <v>3518097.6</v>
      </c>
      <c r="J2610" s="3">
        <v>2.5338010000000001E-2</v>
      </c>
      <c r="K2610" s="4">
        <v>138846657.66999999</v>
      </c>
      <c r="L2610" s="5">
        <v>4675001</v>
      </c>
      <c r="M2610" s="6">
        <v>29.699813469999999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5738</v>
      </c>
      <c r="U2610" t="s">
        <v>41</v>
      </c>
      <c r="AG2610" s="18" t="s">
        <v>7257</v>
      </c>
    </row>
    <row r="2611" spans="1:33" x14ac:dyDescent="0.35">
      <c r="A2611" t="s">
        <v>5733</v>
      </c>
      <c r="B2611" t="s">
        <v>5739</v>
      </c>
      <c r="C2611" t="s">
        <v>5740</v>
      </c>
      <c r="D2611" t="s">
        <v>5741</v>
      </c>
      <c r="E2611" t="s">
        <v>5742</v>
      </c>
      <c r="F2611" t="s">
        <v>5743</v>
      </c>
      <c r="G2611" s="1">
        <v>21504</v>
      </c>
      <c r="H2611" s="1">
        <v>113.48</v>
      </c>
      <c r="I2611" s="2">
        <v>2440273.9199999999</v>
      </c>
      <c r="J2611" s="3">
        <v>1.7575319999999998E-2</v>
      </c>
      <c r="K2611" s="4">
        <v>138846657.66999999</v>
      </c>
      <c r="L2611" s="5">
        <v>4675001</v>
      </c>
      <c r="M2611" s="6">
        <v>29.699813469999999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5743</v>
      </c>
      <c r="U2611" t="s">
        <v>1256</v>
      </c>
      <c r="AG2611" s="18" t="s">
        <v>7257</v>
      </c>
    </row>
    <row r="2612" spans="1:33" x14ac:dyDescent="0.35">
      <c r="A2612" t="s">
        <v>5733</v>
      </c>
      <c r="B2612" t="s">
        <v>5744</v>
      </c>
      <c r="C2612" t="s">
        <v>5745</v>
      </c>
      <c r="D2612" t="s">
        <v>5746</v>
      </c>
      <c r="E2612" t="s">
        <v>5747</v>
      </c>
      <c r="F2612" t="s">
        <v>5748</v>
      </c>
      <c r="G2612" s="1">
        <v>136464</v>
      </c>
      <c r="H2612" s="1">
        <v>16.02</v>
      </c>
      <c r="I2612" s="2">
        <v>2186153.2799999998</v>
      </c>
      <c r="J2612" s="3">
        <v>1.574509E-2</v>
      </c>
      <c r="K2612" s="4">
        <v>138846657.66999999</v>
      </c>
      <c r="L2612" s="5">
        <v>4675001</v>
      </c>
      <c r="M2612" s="6">
        <v>29.699813469999999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5748</v>
      </c>
      <c r="U2612" t="s">
        <v>1256</v>
      </c>
      <c r="AG2612" s="18" t="s">
        <v>7257</v>
      </c>
    </row>
    <row r="2613" spans="1:33" x14ac:dyDescent="0.35">
      <c r="A2613" t="s">
        <v>5733</v>
      </c>
      <c r="B2613" t="s">
        <v>5749</v>
      </c>
      <c r="C2613" t="s">
        <v>5750</v>
      </c>
      <c r="D2613" t="s">
        <v>5751</v>
      </c>
      <c r="E2613" t="s">
        <v>5752</v>
      </c>
      <c r="F2613" t="s">
        <v>5753</v>
      </c>
      <c r="G2613" s="1">
        <v>107640</v>
      </c>
      <c r="H2613" s="1">
        <v>3.09</v>
      </c>
      <c r="I2613" s="2">
        <v>332607.59999999998</v>
      </c>
      <c r="J2613" s="3">
        <v>2.3955000000000001E-3</v>
      </c>
      <c r="K2613" s="4">
        <v>138846657.66999999</v>
      </c>
      <c r="L2613" s="5">
        <v>4675001</v>
      </c>
      <c r="M2613" s="6">
        <v>29.699813469999999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5753</v>
      </c>
      <c r="U2613" t="s">
        <v>1256</v>
      </c>
      <c r="AG2613" s="18" t="s">
        <v>7257</v>
      </c>
    </row>
    <row r="2614" spans="1:33" x14ac:dyDescent="0.35">
      <c r="A2614" t="s">
        <v>5733</v>
      </c>
      <c r="B2614" t="s">
        <v>5754</v>
      </c>
      <c r="C2614" t="s">
        <v>5755</v>
      </c>
      <c r="D2614" t="s">
        <v>5756</v>
      </c>
      <c r="E2614" t="s">
        <v>5757</v>
      </c>
      <c r="F2614" t="s">
        <v>5758</v>
      </c>
      <c r="G2614" s="1">
        <v>35278</v>
      </c>
      <c r="H2614" s="1">
        <v>25.14</v>
      </c>
      <c r="I2614" s="2">
        <v>886888.92</v>
      </c>
      <c r="J2614" s="3">
        <v>6.3875399999999997E-3</v>
      </c>
      <c r="K2614" s="4">
        <v>138846657.66999999</v>
      </c>
      <c r="L2614" s="5">
        <v>4675001</v>
      </c>
      <c r="M2614" s="6">
        <v>29.699813469999999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5758</v>
      </c>
      <c r="U2614" t="s">
        <v>1256</v>
      </c>
      <c r="AG2614" s="18" t="s">
        <v>7257</v>
      </c>
    </row>
    <row r="2615" spans="1:33" x14ac:dyDescent="0.35">
      <c r="A2615" t="s">
        <v>5733</v>
      </c>
      <c r="B2615" t="s">
        <v>5759</v>
      </c>
      <c r="C2615" t="s">
        <v>5760</v>
      </c>
      <c r="D2615" t="s">
        <v>5761</v>
      </c>
      <c r="E2615" t="s">
        <v>5762</v>
      </c>
      <c r="F2615" t="s">
        <v>5763</v>
      </c>
      <c r="G2615" s="1">
        <v>129314</v>
      </c>
      <c r="H2615" s="1">
        <v>14.58</v>
      </c>
      <c r="I2615" s="2">
        <v>1885398.12</v>
      </c>
      <c r="J2615" s="3">
        <v>1.3579000000000001E-2</v>
      </c>
      <c r="K2615" s="4">
        <v>138846657.66999999</v>
      </c>
      <c r="L2615" s="5">
        <v>4675001</v>
      </c>
      <c r="M2615" s="6">
        <v>29.699813469999999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5763</v>
      </c>
      <c r="U2615" t="s">
        <v>1256</v>
      </c>
      <c r="AG2615" s="18" t="s">
        <v>7257</v>
      </c>
    </row>
    <row r="2616" spans="1:33" x14ac:dyDescent="0.35">
      <c r="A2616" t="s">
        <v>5733</v>
      </c>
      <c r="B2616" t="s">
        <v>5764</v>
      </c>
      <c r="C2616" t="s">
        <v>5765</v>
      </c>
      <c r="D2616" t="s">
        <v>5766</v>
      </c>
      <c r="E2616" t="s">
        <v>5767</v>
      </c>
      <c r="F2616" t="s">
        <v>5768</v>
      </c>
      <c r="G2616" s="1">
        <v>1571</v>
      </c>
      <c r="H2616" s="1">
        <v>640.52</v>
      </c>
      <c r="I2616" s="2">
        <v>1006256.92</v>
      </c>
      <c r="J2616" s="3">
        <v>7.2472500000000002E-3</v>
      </c>
      <c r="K2616" s="4">
        <v>138846657.66999999</v>
      </c>
      <c r="L2616" s="5">
        <v>4675001</v>
      </c>
      <c r="M2616" s="6">
        <v>29.699813469999999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5768</v>
      </c>
      <c r="U2616" t="s">
        <v>1256</v>
      </c>
      <c r="AG2616" s="18" t="s">
        <v>7257</v>
      </c>
    </row>
    <row r="2617" spans="1:33" x14ac:dyDescent="0.35">
      <c r="A2617" t="s">
        <v>5733</v>
      </c>
      <c r="B2617" t="s">
        <v>5769</v>
      </c>
      <c r="C2617" t="s">
        <v>5770</v>
      </c>
      <c r="D2617" t="s">
        <v>5771</v>
      </c>
      <c r="E2617" t="s">
        <v>5772</v>
      </c>
      <c r="F2617" t="s">
        <v>5773</v>
      </c>
      <c r="G2617" s="1">
        <v>722969</v>
      </c>
      <c r="H2617" s="1">
        <v>12.68</v>
      </c>
      <c r="I2617" s="2">
        <v>9167246.9199999999</v>
      </c>
      <c r="J2617" s="3">
        <v>6.6024250000000007E-2</v>
      </c>
      <c r="K2617" s="4">
        <v>138846657.66999999</v>
      </c>
      <c r="L2617" s="5">
        <v>4675001</v>
      </c>
      <c r="M2617" s="6">
        <v>29.699813469999999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5773</v>
      </c>
      <c r="U2617" t="s">
        <v>1256</v>
      </c>
      <c r="AG2617" s="18" t="s">
        <v>7257</v>
      </c>
    </row>
    <row r="2618" spans="1:33" x14ac:dyDescent="0.35">
      <c r="A2618" t="s">
        <v>5733</v>
      </c>
      <c r="B2618" t="s">
        <v>5774</v>
      </c>
      <c r="C2618" t="s">
        <v>5775</v>
      </c>
      <c r="D2618" t="s">
        <v>5776</v>
      </c>
      <c r="E2618" t="s">
        <v>5777</v>
      </c>
      <c r="F2618" t="s">
        <v>5778</v>
      </c>
      <c r="G2618" s="1">
        <v>563</v>
      </c>
      <c r="H2618" s="1">
        <v>56.29</v>
      </c>
      <c r="I2618" s="2">
        <v>31691.27</v>
      </c>
      <c r="J2618" s="3">
        <v>2.2824999999999999E-4</v>
      </c>
      <c r="K2618" s="4">
        <v>138846657.66999999</v>
      </c>
      <c r="L2618" s="5">
        <v>4675001</v>
      </c>
      <c r="M2618" s="6">
        <v>29.699813469999999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5778</v>
      </c>
      <c r="U2618" t="s">
        <v>1256</v>
      </c>
      <c r="AG2618" s="18" t="s">
        <v>7257</v>
      </c>
    </row>
    <row r="2619" spans="1:33" x14ac:dyDescent="0.35">
      <c r="A2619" t="s">
        <v>5733</v>
      </c>
      <c r="B2619" t="s">
        <v>5779</v>
      </c>
      <c r="C2619" t="s">
        <v>5780</v>
      </c>
      <c r="D2619" t="s">
        <v>5781</v>
      </c>
      <c r="E2619" t="s">
        <v>5782</v>
      </c>
      <c r="F2619" t="s">
        <v>5783</v>
      </c>
      <c r="G2619" s="1">
        <v>74347</v>
      </c>
      <c r="H2619" s="1">
        <v>10.3</v>
      </c>
      <c r="I2619" s="2">
        <v>765774.1</v>
      </c>
      <c r="J2619" s="3">
        <v>5.5152500000000002E-3</v>
      </c>
      <c r="K2619" s="4">
        <v>138846657.66999999</v>
      </c>
      <c r="L2619" s="5">
        <v>4675001</v>
      </c>
      <c r="M2619" s="6">
        <v>29.699813469999999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5783</v>
      </c>
      <c r="U2619" t="s">
        <v>1256</v>
      </c>
      <c r="AG2619" s="18" t="s">
        <v>7257</v>
      </c>
    </row>
    <row r="2620" spans="1:33" x14ac:dyDescent="0.35">
      <c r="A2620" t="s">
        <v>5733</v>
      </c>
      <c r="B2620" t="s">
        <v>5784</v>
      </c>
      <c r="C2620" t="s">
        <v>5785</v>
      </c>
      <c r="D2620" t="s">
        <v>5786</v>
      </c>
      <c r="E2620" t="s">
        <v>5787</v>
      </c>
      <c r="F2620" t="s">
        <v>5788</v>
      </c>
      <c r="G2620" s="1">
        <v>708</v>
      </c>
      <c r="H2620" s="1">
        <v>98.66</v>
      </c>
      <c r="I2620" s="2">
        <v>69851.28</v>
      </c>
      <c r="J2620" s="3">
        <v>5.0308000000000004E-4</v>
      </c>
      <c r="K2620" s="4">
        <v>138846657.66999999</v>
      </c>
      <c r="L2620" s="5">
        <v>4675001</v>
      </c>
      <c r="M2620" s="6">
        <v>29.699813469999999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5788</v>
      </c>
      <c r="U2620" t="s">
        <v>1256</v>
      </c>
      <c r="AG2620" s="18" t="s">
        <v>7257</v>
      </c>
    </row>
    <row r="2621" spans="1:33" x14ac:dyDescent="0.35">
      <c r="A2621" t="s">
        <v>5733</v>
      </c>
      <c r="B2621" t="s">
        <v>5789</v>
      </c>
      <c r="C2621" t="s">
        <v>5790</v>
      </c>
      <c r="D2621" t="s">
        <v>2070</v>
      </c>
      <c r="E2621" t="s">
        <v>2071</v>
      </c>
      <c r="F2621" t="s">
        <v>2072</v>
      </c>
      <c r="G2621" s="1">
        <v>5941</v>
      </c>
      <c r="H2621" s="1">
        <v>126.27</v>
      </c>
      <c r="I2621" s="2">
        <v>750170.07</v>
      </c>
      <c r="J2621" s="3">
        <v>5.4028699999999997E-3</v>
      </c>
      <c r="K2621" s="4">
        <v>138846657.66999999</v>
      </c>
      <c r="L2621" s="5">
        <v>4675001</v>
      </c>
      <c r="M2621" s="6">
        <v>29.699813469999999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2072</v>
      </c>
      <c r="U2621" t="s">
        <v>1256</v>
      </c>
      <c r="AG2621" s="18" t="s">
        <v>7257</v>
      </c>
    </row>
    <row r="2622" spans="1:33" x14ac:dyDescent="0.35">
      <c r="A2622" t="s">
        <v>5733</v>
      </c>
      <c r="B2622" t="s">
        <v>4575</v>
      </c>
      <c r="C2622" t="s">
        <v>4576</v>
      </c>
      <c r="D2622" t="s">
        <v>4577</v>
      </c>
      <c r="E2622" t="s">
        <v>4578</v>
      </c>
      <c r="F2622" t="s">
        <v>4579</v>
      </c>
      <c r="G2622" s="1">
        <v>71453</v>
      </c>
      <c r="H2622" s="1">
        <v>37.01</v>
      </c>
      <c r="I2622" s="2">
        <v>2644475.5299999998</v>
      </c>
      <c r="J2622" s="3">
        <v>1.904602E-2</v>
      </c>
      <c r="K2622" s="4">
        <v>138846657.66999999</v>
      </c>
      <c r="L2622" s="5">
        <v>4675001</v>
      </c>
      <c r="M2622" s="6">
        <v>29.699813469999999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4579</v>
      </c>
      <c r="U2622" t="s">
        <v>1256</v>
      </c>
      <c r="AG2622" s="18" t="s">
        <v>7257</v>
      </c>
    </row>
    <row r="2623" spans="1:33" x14ac:dyDescent="0.35">
      <c r="A2623" t="s">
        <v>5733</v>
      </c>
      <c r="B2623" t="s">
        <v>4580</v>
      </c>
      <c r="C2623" t="s">
        <v>827</v>
      </c>
      <c r="D2623" t="s">
        <v>828</v>
      </c>
      <c r="E2623" t="s">
        <v>829</v>
      </c>
      <c r="F2623" t="s">
        <v>830</v>
      </c>
      <c r="G2623" s="1">
        <v>12160</v>
      </c>
      <c r="H2623" s="1">
        <v>283.99</v>
      </c>
      <c r="I2623" s="2">
        <v>3453318.4</v>
      </c>
      <c r="J2623" s="3">
        <v>2.4871460000000001E-2</v>
      </c>
      <c r="K2623" s="4">
        <v>138846657.66999999</v>
      </c>
      <c r="L2623" s="5">
        <v>4675001</v>
      </c>
      <c r="M2623" s="6">
        <v>29.699813469999999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830</v>
      </c>
      <c r="U2623" t="s">
        <v>1256</v>
      </c>
      <c r="AG2623" s="18" t="s">
        <v>7257</v>
      </c>
    </row>
    <row r="2624" spans="1:33" x14ac:dyDescent="0.35">
      <c r="A2624" t="s">
        <v>5733</v>
      </c>
      <c r="B2624" t="s">
        <v>5791</v>
      </c>
      <c r="C2624" t="s">
        <v>5792</v>
      </c>
      <c r="D2624" t="s">
        <v>2133</v>
      </c>
      <c r="E2624" t="s">
        <v>2134</v>
      </c>
      <c r="F2624" t="s">
        <v>2135</v>
      </c>
      <c r="G2624" s="1">
        <v>15383</v>
      </c>
      <c r="H2624" s="1">
        <v>93.27</v>
      </c>
      <c r="I2624" s="2">
        <v>1434772.41</v>
      </c>
      <c r="J2624" s="3">
        <v>1.0333500000000001E-2</v>
      </c>
      <c r="K2624" s="4">
        <v>138846657.66999999</v>
      </c>
      <c r="L2624" s="5">
        <v>4675001</v>
      </c>
      <c r="M2624" s="6">
        <v>29.699813469999999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2135</v>
      </c>
      <c r="U2624" t="s">
        <v>1256</v>
      </c>
      <c r="AG2624" s="18" t="s">
        <v>7257</v>
      </c>
    </row>
    <row r="2625" spans="1:33" x14ac:dyDescent="0.35">
      <c r="A2625" t="s">
        <v>5733</v>
      </c>
      <c r="B2625" t="s">
        <v>4614</v>
      </c>
      <c r="C2625" t="s">
        <v>315</v>
      </c>
      <c r="D2625" t="s">
        <v>316</v>
      </c>
      <c r="E2625" t="s">
        <v>317</v>
      </c>
      <c r="F2625" t="s">
        <v>318</v>
      </c>
      <c r="G2625" s="1">
        <v>8569</v>
      </c>
      <c r="H2625" s="1">
        <v>52.62</v>
      </c>
      <c r="I2625" s="2">
        <v>450900.78</v>
      </c>
      <c r="J2625" s="3">
        <v>3.2474700000000001E-3</v>
      </c>
      <c r="K2625" s="4">
        <v>138846657.66999999</v>
      </c>
      <c r="L2625" s="5">
        <v>4675001</v>
      </c>
      <c r="M2625" s="6">
        <v>29.699813469999999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318</v>
      </c>
      <c r="U2625" t="s">
        <v>1256</v>
      </c>
      <c r="AG2625" s="18" t="s">
        <v>7257</v>
      </c>
    </row>
    <row r="2626" spans="1:33" x14ac:dyDescent="0.35">
      <c r="A2626" t="s">
        <v>5733</v>
      </c>
      <c r="B2626" t="s">
        <v>5793</v>
      </c>
      <c r="C2626" t="s">
        <v>5794</v>
      </c>
      <c r="D2626" t="s">
        <v>5795</v>
      </c>
      <c r="E2626" t="s">
        <v>5796</v>
      </c>
      <c r="F2626" t="s">
        <v>5797</v>
      </c>
      <c r="G2626" s="1">
        <v>1330</v>
      </c>
      <c r="H2626" s="1">
        <v>238.36</v>
      </c>
      <c r="I2626" s="2">
        <v>317018.8</v>
      </c>
      <c r="J2626" s="3">
        <v>2.2832299999999998E-3</v>
      </c>
      <c r="K2626" s="4">
        <v>138846657.66999999</v>
      </c>
      <c r="L2626" s="5">
        <v>4675001</v>
      </c>
      <c r="M2626" s="6">
        <v>29.699813469999999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5797</v>
      </c>
      <c r="U2626" t="s">
        <v>1256</v>
      </c>
      <c r="AG2626" s="18" t="s">
        <v>7257</v>
      </c>
    </row>
    <row r="2627" spans="1:33" x14ac:dyDescent="0.35">
      <c r="A2627" t="s">
        <v>5733</v>
      </c>
      <c r="B2627" t="s">
        <v>5798</v>
      </c>
      <c r="C2627" t="s">
        <v>5799</v>
      </c>
      <c r="D2627" t="s">
        <v>5800</v>
      </c>
      <c r="E2627" t="s">
        <v>5801</v>
      </c>
      <c r="F2627" t="s">
        <v>5802</v>
      </c>
      <c r="G2627" s="1">
        <v>84535</v>
      </c>
      <c r="H2627" s="1">
        <v>84.38</v>
      </c>
      <c r="I2627" s="2">
        <v>7133063.2999999998</v>
      </c>
      <c r="J2627" s="3">
        <v>5.1373679999999998E-2</v>
      </c>
      <c r="K2627" s="4">
        <v>138846657.66999999</v>
      </c>
      <c r="L2627" s="5">
        <v>4675001</v>
      </c>
      <c r="M2627" s="6">
        <v>29.699813469999999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5802</v>
      </c>
      <c r="U2627" t="s">
        <v>1256</v>
      </c>
      <c r="AG2627" s="18" t="s">
        <v>7257</v>
      </c>
    </row>
    <row r="2628" spans="1:33" x14ac:dyDescent="0.35">
      <c r="A2628" t="s">
        <v>5733</v>
      </c>
      <c r="B2628" t="s">
        <v>5803</v>
      </c>
      <c r="C2628" t="s">
        <v>5804</v>
      </c>
      <c r="D2628" t="s">
        <v>5805</v>
      </c>
      <c r="E2628" t="s">
        <v>5806</v>
      </c>
      <c r="F2628" t="s">
        <v>5807</v>
      </c>
      <c r="G2628" s="1">
        <v>1487</v>
      </c>
      <c r="H2628" s="1">
        <v>18.68</v>
      </c>
      <c r="I2628" s="2">
        <v>27777.16</v>
      </c>
      <c r="J2628" s="3">
        <v>2.0006000000000001E-4</v>
      </c>
      <c r="K2628" s="4">
        <v>138846657.66999999</v>
      </c>
      <c r="L2628" s="5">
        <v>4675001</v>
      </c>
      <c r="M2628" s="6">
        <v>29.699813469999999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5807</v>
      </c>
      <c r="U2628" t="s">
        <v>1256</v>
      </c>
      <c r="AG2628" s="18" t="s">
        <v>7257</v>
      </c>
    </row>
    <row r="2629" spans="1:33" x14ac:dyDescent="0.35">
      <c r="A2629" t="s">
        <v>5733</v>
      </c>
      <c r="B2629" t="s">
        <v>5808</v>
      </c>
      <c r="C2629" t="s">
        <v>5809</v>
      </c>
      <c r="D2629" t="s">
        <v>5810</v>
      </c>
      <c r="E2629" t="s">
        <v>5811</v>
      </c>
      <c r="F2629" t="s">
        <v>5812</v>
      </c>
      <c r="G2629" s="1">
        <v>62625</v>
      </c>
      <c r="H2629" s="1">
        <v>34.56</v>
      </c>
      <c r="I2629" s="2">
        <v>2164320</v>
      </c>
      <c r="J2629" s="3">
        <v>1.558784E-2</v>
      </c>
      <c r="K2629" s="4">
        <v>138846657.66999999</v>
      </c>
      <c r="L2629" s="5">
        <v>4675001</v>
      </c>
      <c r="M2629" s="6">
        <v>29.699813469999999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5812</v>
      </c>
      <c r="U2629" t="s">
        <v>1256</v>
      </c>
      <c r="AG2629" s="18" t="s">
        <v>7257</v>
      </c>
    </row>
    <row r="2630" spans="1:33" x14ac:dyDescent="0.35">
      <c r="A2630" t="s">
        <v>5733</v>
      </c>
      <c r="B2630" t="s">
        <v>5813</v>
      </c>
      <c r="C2630" t="s">
        <v>5814</v>
      </c>
      <c r="D2630" t="s">
        <v>3403</v>
      </c>
      <c r="E2630" t="s">
        <v>3404</v>
      </c>
      <c r="F2630" t="s">
        <v>3405</v>
      </c>
      <c r="G2630" s="1">
        <v>78653</v>
      </c>
      <c r="H2630" s="1">
        <v>69.78</v>
      </c>
      <c r="I2630" s="2">
        <v>5488406.3399999999</v>
      </c>
      <c r="J2630" s="3">
        <v>3.9528540000000001E-2</v>
      </c>
      <c r="K2630" s="4">
        <v>138846657.66999999</v>
      </c>
      <c r="L2630" s="5">
        <v>4675001</v>
      </c>
      <c r="M2630" s="6">
        <v>29.699813469999999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3405</v>
      </c>
      <c r="U2630" t="s">
        <v>1256</v>
      </c>
      <c r="AG2630" s="18" t="s">
        <v>7257</v>
      </c>
    </row>
    <row r="2631" spans="1:33" x14ac:dyDescent="0.35">
      <c r="A2631" t="s">
        <v>5733</v>
      </c>
      <c r="B2631" t="s">
        <v>5815</v>
      </c>
      <c r="C2631" t="s">
        <v>5816</v>
      </c>
      <c r="D2631" t="s">
        <v>5817</v>
      </c>
      <c r="E2631" t="s">
        <v>5818</v>
      </c>
      <c r="F2631" t="s">
        <v>5819</v>
      </c>
      <c r="G2631" s="1">
        <v>85413</v>
      </c>
      <c r="H2631" s="1">
        <v>7.48</v>
      </c>
      <c r="I2631" s="2">
        <v>638889.24</v>
      </c>
      <c r="J2631" s="3">
        <v>4.6014000000000003E-3</v>
      </c>
      <c r="K2631" s="4">
        <v>138846657.66999999</v>
      </c>
      <c r="L2631" s="5">
        <v>4675001</v>
      </c>
      <c r="M2631" s="6">
        <v>29.699813469999999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ref="S2631:S2694" si="40">IF(ISNUMBER(N2631),Q2631*N2631,IF(ISNUMBER(R2631),J2631*R2631," "))</f>
        <v xml:space="preserve"> </v>
      </c>
      <c r="T2631" t="s">
        <v>5819</v>
      </c>
      <c r="U2631" t="s">
        <v>1256</v>
      </c>
      <c r="AG2631" s="18" t="s">
        <v>7257</v>
      </c>
    </row>
    <row r="2632" spans="1:33" x14ac:dyDescent="0.35">
      <c r="A2632" t="s">
        <v>5733</v>
      </c>
      <c r="B2632" t="s">
        <v>5820</v>
      </c>
      <c r="C2632" t="s">
        <v>5821</v>
      </c>
      <c r="D2632" t="s">
        <v>5822</v>
      </c>
      <c r="E2632" t="s">
        <v>5823</v>
      </c>
      <c r="F2632" t="s">
        <v>5824</v>
      </c>
      <c r="G2632" s="1">
        <v>78614</v>
      </c>
      <c r="H2632" s="1">
        <v>3.96</v>
      </c>
      <c r="I2632" s="2">
        <v>311311.44</v>
      </c>
      <c r="J2632" s="3">
        <v>2.2421199999999998E-3</v>
      </c>
      <c r="K2632" s="4">
        <v>138846657.66999999</v>
      </c>
      <c r="L2632" s="5">
        <v>4675001</v>
      </c>
      <c r="M2632" s="6">
        <v>29.699813469999999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5824</v>
      </c>
      <c r="U2632" t="s">
        <v>1256</v>
      </c>
      <c r="AG2632" s="18" t="s">
        <v>7257</v>
      </c>
    </row>
    <row r="2633" spans="1:33" x14ac:dyDescent="0.35">
      <c r="A2633" t="s">
        <v>5733</v>
      </c>
      <c r="B2633" t="s">
        <v>5825</v>
      </c>
      <c r="C2633" t="s">
        <v>5826</v>
      </c>
      <c r="D2633" t="s">
        <v>5827</v>
      </c>
      <c r="E2633" t="s">
        <v>5828</v>
      </c>
      <c r="F2633" t="s">
        <v>5829</v>
      </c>
      <c r="G2633" s="1">
        <v>44967</v>
      </c>
      <c r="H2633" s="1">
        <v>91.84</v>
      </c>
      <c r="I2633" s="2">
        <v>4129769.28</v>
      </c>
      <c r="J2633" s="3">
        <v>2.974338E-2</v>
      </c>
      <c r="K2633" s="4">
        <v>138846657.66999999</v>
      </c>
      <c r="L2633" s="5">
        <v>4675001</v>
      </c>
      <c r="M2633" s="6">
        <v>29.699813469999999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5829</v>
      </c>
      <c r="U2633" t="s">
        <v>1256</v>
      </c>
      <c r="AG2633" s="18" t="s">
        <v>7257</v>
      </c>
    </row>
    <row r="2634" spans="1:33" x14ac:dyDescent="0.35">
      <c r="A2634" t="s">
        <v>5733</v>
      </c>
      <c r="B2634" t="s">
        <v>5830</v>
      </c>
      <c r="C2634" t="s">
        <v>5831</v>
      </c>
      <c r="D2634" t="s">
        <v>5832</v>
      </c>
      <c r="E2634" t="s">
        <v>5833</v>
      </c>
      <c r="F2634" t="s">
        <v>5834</v>
      </c>
      <c r="G2634" s="1">
        <v>783</v>
      </c>
      <c r="H2634" s="1">
        <v>198.11</v>
      </c>
      <c r="I2634" s="2">
        <v>155120.13</v>
      </c>
      <c r="J2634" s="3">
        <v>1.1172000000000001E-3</v>
      </c>
      <c r="K2634" s="4">
        <v>138846657.66999999</v>
      </c>
      <c r="L2634" s="5">
        <v>4675001</v>
      </c>
      <c r="M2634" s="6">
        <v>29.699813469999999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5834</v>
      </c>
      <c r="U2634" t="s">
        <v>1256</v>
      </c>
      <c r="AG2634" s="18" t="s">
        <v>7257</v>
      </c>
    </row>
    <row r="2635" spans="1:33" x14ac:dyDescent="0.35">
      <c r="A2635" t="s">
        <v>5733</v>
      </c>
      <c r="B2635" t="s">
        <v>4784</v>
      </c>
      <c r="C2635" t="s">
        <v>4785</v>
      </c>
      <c r="D2635" t="s">
        <v>4786</v>
      </c>
      <c r="E2635" t="s">
        <v>4787</v>
      </c>
      <c r="F2635" t="s">
        <v>4788</v>
      </c>
      <c r="G2635" s="1">
        <v>19919</v>
      </c>
      <c r="H2635" s="1">
        <v>72.510000000000005</v>
      </c>
      <c r="I2635" s="2">
        <v>1444326.69</v>
      </c>
      <c r="J2635" s="3">
        <v>1.040232E-2</v>
      </c>
      <c r="K2635" s="4">
        <v>138846657.66999999</v>
      </c>
      <c r="L2635" s="5">
        <v>4675001</v>
      </c>
      <c r="M2635" s="6">
        <v>29.699813469999999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4788</v>
      </c>
      <c r="U2635" t="s">
        <v>1256</v>
      </c>
      <c r="AG2635" s="18" t="s">
        <v>7257</v>
      </c>
    </row>
    <row r="2636" spans="1:33" x14ac:dyDescent="0.35">
      <c r="A2636" t="s">
        <v>5733</v>
      </c>
      <c r="B2636" t="s">
        <v>5835</v>
      </c>
      <c r="C2636" t="s">
        <v>5836</v>
      </c>
      <c r="D2636" t="s">
        <v>5837</v>
      </c>
      <c r="E2636" t="s">
        <v>5838</v>
      </c>
      <c r="F2636" t="s">
        <v>5839</v>
      </c>
      <c r="G2636" s="1">
        <v>11845</v>
      </c>
      <c r="H2636" s="1">
        <v>592.64</v>
      </c>
      <c r="I2636" s="2">
        <v>7019820.7999999998</v>
      </c>
      <c r="J2636" s="3">
        <v>5.0558079999999998E-2</v>
      </c>
      <c r="K2636" s="4">
        <v>138846657.66999999</v>
      </c>
      <c r="L2636" s="5">
        <v>4675001</v>
      </c>
      <c r="M2636" s="6">
        <v>29.699813469999999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5839</v>
      </c>
      <c r="U2636" t="s">
        <v>1256</v>
      </c>
      <c r="AG2636" s="18" t="s">
        <v>7257</v>
      </c>
    </row>
    <row r="2637" spans="1:33" x14ac:dyDescent="0.35">
      <c r="A2637" t="s">
        <v>5733</v>
      </c>
      <c r="B2637" t="s">
        <v>4804</v>
      </c>
      <c r="C2637" t="s">
        <v>4805</v>
      </c>
      <c r="D2637" t="s">
        <v>4806</v>
      </c>
      <c r="E2637" t="s">
        <v>4807</v>
      </c>
      <c r="F2637" t="s">
        <v>4808</v>
      </c>
      <c r="G2637" s="1">
        <v>19705</v>
      </c>
      <c r="H2637" s="1">
        <v>126.2</v>
      </c>
      <c r="I2637" s="2">
        <v>2486771</v>
      </c>
      <c r="J2637" s="3">
        <v>1.7910200000000001E-2</v>
      </c>
      <c r="K2637" s="4">
        <v>138846657.66999999</v>
      </c>
      <c r="L2637" s="5">
        <v>4675001</v>
      </c>
      <c r="M2637" s="6">
        <v>29.699813469999999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4808</v>
      </c>
      <c r="U2637" t="s">
        <v>1256</v>
      </c>
      <c r="AG2637" s="18" t="s">
        <v>7257</v>
      </c>
    </row>
    <row r="2638" spans="1:33" x14ac:dyDescent="0.35">
      <c r="A2638" t="s">
        <v>5733</v>
      </c>
      <c r="B2638" t="s">
        <v>5840</v>
      </c>
      <c r="C2638" t="s">
        <v>5841</v>
      </c>
      <c r="D2638" t="s">
        <v>5842</v>
      </c>
      <c r="E2638" t="s">
        <v>5843</v>
      </c>
      <c r="F2638" t="s">
        <v>5844</v>
      </c>
      <c r="G2638" s="1">
        <v>41893</v>
      </c>
      <c r="H2638" s="1">
        <v>147.03</v>
      </c>
      <c r="I2638" s="2">
        <v>6159527.79</v>
      </c>
      <c r="J2638" s="3">
        <v>4.436209E-2</v>
      </c>
      <c r="K2638" s="4">
        <v>138846657.66999999</v>
      </c>
      <c r="L2638" s="5">
        <v>4675001</v>
      </c>
      <c r="M2638" s="6">
        <v>29.699813469999999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5844</v>
      </c>
      <c r="U2638" t="s">
        <v>1256</v>
      </c>
      <c r="AG2638" s="18" t="s">
        <v>7257</v>
      </c>
    </row>
    <row r="2639" spans="1:33" x14ac:dyDescent="0.35">
      <c r="A2639" t="s">
        <v>5733</v>
      </c>
      <c r="B2639" t="s">
        <v>5845</v>
      </c>
      <c r="C2639" t="s">
        <v>5846</v>
      </c>
      <c r="D2639" t="s">
        <v>5847</v>
      </c>
      <c r="E2639" t="s">
        <v>5848</v>
      </c>
      <c r="F2639" t="s">
        <v>5849</v>
      </c>
      <c r="G2639" s="1">
        <v>6412</v>
      </c>
      <c r="H2639" s="1">
        <v>111.89</v>
      </c>
      <c r="I2639" s="2">
        <v>717438.68</v>
      </c>
      <c r="J2639" s="3">
        <v>5.1671299999999998E-3</v>
      </c>
      <c r="K2639" s="4">
        <v>138846657.66999999</v>
      </c>
      <c r="L2639" s="5">
        <v>4675001</v>
      </c>
      <c r="M2639" s="6">
        <v>29.699813469999999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5849</v>
      </c>
      <c r="U2639" t="s">
        <v>1256</v>
      </c>
      <c r="AG2639" s="18" t="s">
        <v>7257</v>
      </c>
    </row>
    <row r="2640" spans="1:33" x14ac:dyDescent="0.35">
      <c r="A2640" t="s">
        <v>5733</v>
      </c>
      <c r="B2640" t="s">
        <v>5850</v>
      </c>
      <c r="C2640" t="s">
        <v>5851</v>
      </c>
      <c r="D2640" t="s">
        <v>5852</v>
      </c>
      <c r="E2640" t="s">
        <v>5853</v>
      </c>
      <c r="F2640" t="s">
        <v>5854</v>
      </c>
      <c r="G2640" s="1">
        <v>9152</v>
      </c>
      <c r="H2640" s="1">
        <v>48.3</v>
      </c>
      <c r="I2640" s="2">
        <v>442041.59999999998</v>
      </c>
      <c r="J2640" s="3">
        <v>3.18367E-3</v>
      </c>
      <c r="K2640" s="4">
        <v>138846657.66999999</v>
      </c>
      <c r="L2640" s="5">
        <v>4675001</v>
      </c>
      <c r="M2640" s="6">
        <v>29.699813469999999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5854</v>
      </c>
      <c r="U2640" t="s">
        <v>1256</v>
      </c>
      <c r="AG2640" s="18" t="s">
        <v>7257</v>
      </c>
    </row>
    <row r="2641" spans="1:33" x14ac:dyDescent="0.35">
      <c r="A2641" t="s">
        <v>5733</v>
      </c>
      <c r="B2641" t="s">
        <v>5855</v>
      </c>
      <c r="C2641" t="s">
        <v>5856</v>
      </c>
      <c r="D2641" t="s">
        <v>3589</v>
      </c>
      <c r="E2641" t="s">
        <v>3590</v>
      </c>
      <c r="F2641" t="s">
        <v>3591</v>
      </c>
      <c r="G2641" s="1">
        <v>8384</v>
      </c>
      <c r="H2641" s="1">
        <v>725.72</v>
      </c>
      <c r="I2641" s="2">
        <v>6084436.4800000004</v>
      </c>
      <c r="J2641" s="3">
        <v>4.3821270000000002E-2</v>
      </c>
      <c r="K2641" s="4">
        <v>138846657.66999999</v>
      </c>
      <c r="L2641" s="5">
        <v>4675001</v>
      </c>
      <c r="M2641" s="6">
        <v>29.699813469999999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3591</v>
      </c>
      <c r="U2641" t="s">
        <v>1256</v>
      </c>
      <c r="AG2641" s="18" t="s">
        <v>7257</v>
      </c>
    </row>
    <row r="2642" spans="1:33" x14ac:dyDescent="0.35">
      <c r="A2642" t="s">
        <v>5733</v>
      </c>
      <c r="B2642" t="s">
        <v>5857</v>
      </c>
      <c r="C2642" t="s">
        <v>5858</v>
      </c>
      <c r="D2642" t="s">
        <v>5859</v>
      </c>
      <c r="E2642" t="s">
        <v>5860</v>
      </c>
      <c r="F2642" t="s">
        <v>5861</v>
      </c>
      <c r="G2642" s="1">
        <v>921411</v>
      </c>
      <c r="H2642" s="1">
        <v>2.5499999999999998</v>
      </c>
      <c r="I2642" s="2">
        <v>2349598.0499999998</v>
      </c>
      <c r="J2642" s="3">
        <v>1.692225E-2</v>
      </c>
      <c r="K2642" s="4">
        <v>138846657.66999999</v>
      </c>
      <c r="L2642" s="5">
        <v>4675001</v>
      </c>
      <c r="M2642" s="6">
        <v>29.699813469999999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5861</v>
      </c>
      <c r="U2642" t="s">
        <v>1256</v>
      </c>
      <c r="AG2642" s="18" t="s">
        <v>7257</v>
      </c>
    </row>
    <row r="2643" spans="1:33" x14ac:dyDescent="0.35">
      <c r="A2643" t="s">
        <v>5733</v>
      </c>
      <c r="B2643" t="s">
        <v>4881</v>
      </c>
      <c r="C2643" t="s">
        <v>4882</v>
      </c>
      <c r="D2643" t="s">
        <v>2534</v>
      </c>
      <c r="E2643" t="s">
        <v>2535</v>
      </c>
      <c r="F2643" t="s">
        <v>2536</v>
      </c>
      <c r="G2643" s="1">
        <v>25152</v>
      </c>
      <c r="H2643" s="1">
        <v>141.03</v>
      </c>
      <c r="I2643" s="2">
        <v>3547186.56</v>
      </c>
      <c r="J2643" s="3">
        <v>2.5547509999999999E-2</v>
      </c>
      <c r="K2643" s="4">
        <v>138846657.66999999</v>
      </c>
      <c r="L2643" s="5">
        <v>4675001</v>
      </c>
      <c r="M2643" s="6">
        <v>29.699813469999999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2536</v>
      </c>
      <c r="U2643" t="s">
        <v>1256</v>
      </c>
      <c r="AG2643" s="18" t="s">
        <v>7257</v>
      </c>
    </row>
    <row r="2644" spans="1:33" x14ac:dyDescent="0.35">
      <c r="A2644" t="s">
        <v>5733</v>
      </c>
      <c r="B2644" t="s">
        <v>5862</v>
      </c>
      <c r="C2644" t="s">
        <v>5863</v>
      </c>
      <c r="D2644" t="s">
        <v>5864</v>
      </c>
      <c r="E2644" t="s">
        <v>5865</v>
      </c>
      <c r="F2644" t="s">
        <v>5866</v>
      </c>
      <c r="G2644" s="1">
        <v>4</v>
      </c>
      <c r="H2644" s="1">
        <v>97.92</v>
      </c>
      <c r="I2644" s="2">
        <v>391.68</v>
      </c>
      <c r="J2644" s="3">
        <v>2.8200000000000001E-6</v>
      </c>
      <c r="K2644" s="4">
        <v>138846657.66999999</v>
      </c>
      <c r="L2644" s="5">
        <v>4675001</v>
      </c>
      <c r="M2644" s="6">
        <v>29.699813469999999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5866</v>
      </c>
      <c r="U2644" t="s">
        <v>1256</v>
      </c>
      <c r="AG2644" s="18" t="s">
        <v>7257</v>
      </c>
    </row>
    <row r="2645" spans="1:33" x14ac:dyDescent="0.35">
      <c r="A2645" t="s">
        <v>5733</v>
      </c>
      <c r="B2645" t="s">
        <v>4893</v>
      </c>
      <c r="C2645" t="s">
        <v>4894</v>
      </c>
      <c r="D2645" t="s">
        <v>4895</v>
      </c>
      <c r="E2645" t="s">
        <v>4896</v>
      </c>
      <c r="F2645" t="s">
        <v>4897</v>
      </c>
      <c r="G2645" s="1">
        <v>19605</v>
      </c>
      <c r="H2645" s="1">
        <v>143.26</v>
      </c>
      <c r="I2645" s="2">
        <v>2808612.3</v>
      </c>
      <c r="J2645" s="3">
        <v>2.0228159999999999E-2</v>
      </c>
      <c r="K2645" s="4">
        <v>138846657.66999999</v>
      </c>
      <c r="L2645" s="5">
        <v>4675001</v>
      </c>
      <c r="M2645" s="6">
        <v>29.699813469999999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4897</v>
      </c>
      <c r="U2645" t="s">
        <v>1256</v>
      </c>
      <c r="AG2645" s="18" t="s">
        <v>7257</v>
      </c>
    </row>
    <row r="2646" spans="1:33" x14ac:dyDescent="0.35">
      <c r="A2646" t="s">
        <v>5733</v>
      </c>
      <c r="B2646" t="s">
        <v>5867</v>
      </c>
      <c r="C2646" t="s">
        <v>5868</v>
      </c>
      <c r="D2646" t="s">
        <v>5869</v>
      </c>
      <c r="E2646" t="s">
        <v>5870</v>
      </c>
      <c r="F2646" t="s">
        <v>5871</v>
      </c>
      <c r="G2646" s="1">
        <v>101614</v>
      </c>
      <c r="H2646" s="1">
        <v>22.36</v>
      </c>
      <c r="I2646" s="2">
        <v>2272089.04</v>
      </c>
      <c r="J2646" s="3">
        <v>1.636402E-2</v>
      </c>
      <c r="K2646" s="4">
        <v>138846657.66999999</v>
      </c>
      <c r="L2646" s="5">
        <v>4675001</v>
      </c>
      <c r="M2646" s="6">
        <v>29.699813469999999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5871</v>
      </c>
      <c r="U2646" t="s">
        <v>1256</v>
      </c>
      <c r="AG2646" s="18" t="s">
        <v>7257</v>
      </c>
    </row>
    <row r="2647" spans="1:33" x14ac:dyDescent="0.35">
      <c r="A2647" t="s">
        <v>5733</v>
      </c>
      <c r="B2647" t="s">
        <v>5872</v>
      </c>
      <c r="C2647" t="s">
        <v>5873</v>
      </c>
      <c r="D2647" t="s">
        <v>5874</v>
      </c>
      <c r="E2647" t="s">
        <v>5875</v>
      </c>
      <c r="F2647" t="s">
        <v>5876</v>
      </c>
      <c r="G2647" s="1">
        <v>1130968</v>
      </c>
      <c r="H2647" s="1">
        <v>9.58</v>
      </c>
      <c r="I2647" s="2">
        <v>10834673.439999999</v>
      </c>
      <c r="J2647" s="3">
        <v>7.8033379999999999E-2</v>
      </c>
      <c r="K2647" s="4">
        <v>138846657.66999999</v>
      </c>
      <c r="L2647" s="5">
        <v>4675001</v>
      </c>
      <c r="M2647" s="6">
        <v>29.699813469999999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5876</v>
      </c>
      <c r="U2647" t="s">
        <v>1256</v>
      </c>
      <c r="AG2647" s="18" t="s">
        <v>7257</v>
      </c>
    </row>
    <row r="2648" spans="1:33" x14ac:dyDescent="0.35">
      <c r="A2648" t="s">
        <v>5733</v>
      </c>
      <c r="B2648" t="s">
        <v>5877</v>
      </c>
      <c r="C2648" t="s">
        <v>5878</v>
      </c>
      <c r="D2648" t="s">
        <v>5879</v>
      </c>
      <c r="E2648" t="s">
        <v>5880</v>
      </c>
      <c r="F2648" t="s">
        <v>5881</v>
      </c>
      <c r="G2648" s="1">
        <v>19297</v>
      </c>
      <c r="H2648" s="1">
        <v>70.540000000000006</v>
      </c>
      <c r="I2648" s="2">
        <v>1361210.38</v>
      </c>
      <c r="J2648" s="3">
        <v>9.8037000000000003E-3</v>
      </c>
      <c r="K2648" s="4">
        <v>138846657.66999999</v>
      </c>
      <c r="L2648" s="5">
        <v>4675001</v>
      </c>
      <c r="M2648" s="6">
        <v>29.699813469999999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5881</v>
      </c>
      <c r="U2648" t="s">
        <v>1256</v>
      </c>
      <c r="AG2648" s="18" t="s">
        <v>7257</v>
      </c>
    </row>
    <row r="2649" spans="1:33" x14ac:dyDescent="0.35">
      <c r="A2649" t="s">
        <v>5733</v>
      </c>
      <c r="B2649" t="s">
        <v>4990</v>
      </c>
      <c r="C2649" t="s">
        <v>4991</v>
      </c>
      <c r="D2649" t="s">
        <v>4992</v>
      </c>
      <c r="E2649" t="s">
        <v>4993</v>
      </c>
      <c r="F2649" t="s">
        <v>4994</v>
      </c>
      <c r="G2649" s="1">
        <v>16341</v>
      </c>
      <c r="H2649" s="1">
        <v>40</v>
      </c>
      <c r="I2649" s="2">
        <v>653640</v>
      </c>
      <c r="J2649" s="3">
        <v>4.7076399999999999E-3</v>
      </c>
      <c r="K2649" s="4">
        <v>138846657.66999999</v>
      </c>
      <c r="L2649" s="5">
        <v>4675001</v>
      </c>
      <c r="M2649" s="6">
        <v>29.699813469999999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4994</v>
      </c>
      <c r="U2649" t="s">
        <v>1256</v>
      </c>
      <c r="AG2649" s="18" t="s">
        <v>7257</v>
      </c>
    </row>
    <row r="2650" spans="1:33" x14ac:dyDescent="0.35">
      <c r="A2650" t="s">
        <v>5733</v>
      </c>
      <c r="B2650" t="s">
        <v>5882</v>
      </c>
      <c r="C2650" t="s">
        <v>5883</v>
      </c>
      <c r="D2650" t="s">
        <v>5884</v>
      </c>
      <c r="E2650" t="s">
        <v>5885</v>
      </c>
      <c r="F2650" t="s">
        <v>5886</v>
      </c>
      <c r="G2650" s="1">
        <v>4105</v>
      </c>
      <c r="H2650" s="1">
        <v>681.58</v>
      </c>
      <c r="I2650" s="2">
        <v>2797885.9</v>
      </c>
      <c r="J2650" s="3">
        <v>2.0150910000000001E-2</v>
      </c>
      <c r="K2650" s="4">
        <v>138846657.66999999</v>
      </c>
      <c r="L2650" s="5">
        <v>4675001</v>
      </c>
      <c r="M2650" s="6">
        <v>29.699813469999999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5886</v>
      </c>
      <c r="U2650" t="s">
        <v>1256</v>
      </c>
      <c r="AG2650" s="18" t="s">
        <v>7257</v>
      </c>
    </row>
    <row r="2651" spans="1:33" x14ac:dyDescent="0.35">
      <c r="A2651" t="s">
        <v>5733</v>
      </c>
      <c r="B2651" t="s">
        <v>5887</v>
      </c>
      <c r="C2651" t="s">
        <v>1099</v>
      </c>
      <c r="D2651" t="s">
        <v>1100</v>
      </c>
      <c r="E2651" t="s">
        <v>1101</v>
      </c>
      <c r="F2651" t="s">
        <v>1102</v>
      </c>
      <c r="G2651" s="1">
        <v>29356</v>
      </c>
      <c r="H2651" s="1">
        <v>239.78</v>
      </c>
      <c r="I2651" s="2">
        <v>7038981.6799999997</v>
      </c>
      <c r="J2651" s="3">
        <v>5.0696079999999998E-2</v>
      </c>
      <c r="K2651" s="4">
        <v>138846657.66999999</v>
      </c>
      <c r="L2651" s="5">
        <v>4675001</v>
      </c>
      <c r="M2651" s="6">
        <v>29.699813469999999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1102</v>
      </c>
      <c r="U2651" t="s">
        <v>1256</v>
      </c>
      <c r="AG2651" s="18" t="s">
        <v>7257</v>
      </c>
    </row>
    <row r="2652" spans="1:33" x14ac:dyDescent="0.35">
      <c r="A2652" t="s">
        <v>5733</v>
      </c>
      <c r="B2652" t="s">
        <v>5888</v>
      </c>
      <c r="C2652" t="s">
        <v>5889</v>
      </c>
      <c r="D2652" t="s">
        <v>3799</v>
      </c>
      <c r="E2652" t="s">
        <v>3800</v>
      </c>
      <c r="F2652" t="s">
        <v>3801</v>
      </c>
      <c r="G2652" s="1">
        <v>15505</v>
      </c>
      <c r="H2652" s="1">
        <v>118.39</v>
      </c>
      <c r="I2652" s="2">
        <v>1835636.95</v>
      </c>
      <c r="J2652" s="3">
        <v>1.3220610000000001E-2</v>
      </c>
      <c r="K2652" s="4">
        <v>138846657.66999999</v>
      </c>
      <c r="L2652" s="5">
        <v>4675001</v>
      </c>
      <c r="M2652" s="6">
        <v>29.699813469999999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3801</v>
      </c>
      <c r="U2652" t="s">
        <v>1256</v>
      </c>
      <c r="AG2652" s="18" t="s">
        <v>7257</v>
      </c>
    </row>
    <row r="2653" spans="1:33" x14ac:dyDescent="0.35">
      <c r="A2653" t="s">
        <v>5733</v>
      </c>
      <c r="B2653" t="s">
        <v>5890</v>
      </c>
      <c r="C2653" t="s">
        <v>5891</v>
      </c>
      <c r="D2653" t="s">
        <v>5892</v>
      </c>
      <c r="E2653" t="s">
        <v>5893</v>
      </c>
      <c r="F2653" t="s">
        <v>5894</v>
      </c>
      <c r="G2653" s="1">
        <v>26921</v>
      </c>
      <c r="H2653" s="1">
        <v>13.08</v>
      </c>
      <c r="I2653" s="2">
        <v>352126.68</v>
      </c>
      <c r="J2653" s="3">
        <v>2.53608E-3</v>
      </c>
      <c r="K2653" s="4">
        <v>138846657.66999999</v>
      </c>
      <c r="L2653" s="5">
        <v>4675001</v>
      </c>
      <c r="M2653" s="6">
        <v>29.699813469999999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5894</v>
      </c>
      <c r="U2653" t="s">
        <v>1256</v>
      </c>
      <c r="AG2653" s="18" t="s">
        <v>7257</v>
      </c>
    </row>
    <row r="2654" spans="1:33" x14ac:dyDescent="0.35">
      <c r="A2654" t="s">
        <v>5733</v>
      </c>
      <c r="B2654" t="s">
        <v>5895</v>
      </c>
      <c r="C2654" t="s">
        <v>5896</v>
      </c>
      <c r="D2654" t="s">
        <v>5897</v>
      </c>
      <c r="E2654" t="s">
        <v>5898</v>
      </c>
      <c r="F2654" t="s">
        <v>5899</v>
      </c>
      <c r="G2654" s="1">
        <v>39337</v>
      </c>
      <c r="H2654" s="1">
        <v>50.74</v>
      </c>
      <c r="I2654" s="2">
        <v>1995959.38</v>
      </c>
      <c r="J2654" s="3">
        <v>1.4375280000000001E-2</v>
      </c>
      <c r="K2654" s="4">
        <v>138846657.66999999</v>
      </c>
      <c r="L2654" s="5">
        <v>4675001</v>
      </c>
      <c r="M2654" s="6">
        <v>29.699813469999999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5899</v>
      </c>
      <c r="U2654" t="s">
        <v>1256</v>
      </c>
      <c r="AG2654" s="18" t="s">
        <v>7257</v>
      </c>
    </row>
    <row r="2655" spans="1:33" x14ac:dyDescent="0.35">
      <c r="A2655" t="s">
        <v>5733</v>
      </c>
      <c r="B2655" t="s">
        <v>5040</v>
      </c>
      <c r="C2655" t="s">
        <v>5041</v>
      </c>
      <c r="D2655" t="s">
        <v>3862</v>
      </c>
      <c r="E2655" t="s">
        <v>3863</v>
      </c>
      <c r="F2655" t="s">
        <v>3864</v>
      </c>
      <c r="G2655" s="1">
        <v>31889</v>
      </c>
      <c r="H2655" s="1">
        <v>118</v>
      </c>
      <c r="I2655" s="2">
        <v>3762902</v>
      </c>
      <c r="J2655" s="3">
        <v>2.7101130000000001E-2</v>
      </c>
      <c r="K2655" s="4">
        <v>138846657.66999999</v>
      </c>
      <c r="L2655" s="5">
        <v>4675001</v>
      </c>
      <c r="M2655" s="6">
        <v>29.699813469999999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3864</v>
      </c>
      <c r="U2655" t="s">
        <v>1256</v>
      </c>
      <c r="AG2655" s="18" t="s">
        <v>7257</v>
      </c>
    </row>
    <row r="2656" spans="1:33" x14ac:dyDescent="0.35">
      <c r="A2656" t="s">
        <v>5733</v>
      </c>
      <c r="B2656" t="s">
        <v>5900</v>
      </c>
      <c r="C2656" t="s">
        <v>1139</v>
      </c>
      <c r="D2656" t="s">
        <v>1140</v>
      </c>
      <c r="E2656" t="s">
        <v>1141</v>
      </c>
      <c r="F2656" t="s">
        <v>1142</v>
      </c>
      <c r="G2656" s="1">
        <v>1176</v>
      </c>
      <c r="H2656" s="1">
        <v>383.42</v>
      </c>
      <c r="I2656" s="2">
        <v>450901.92</v>
      </c>
      <c r="J2656" s="3">
        <v>3.2474800000000001E-3</v>
      </c>
      <c r="K2656" s="4">
        <v>138846657.66999999</v>
      </c>
      <c r="L2656" s="5">
        <v>4675001</v>
      </c>
      <c r="M2656" s="6">
        <v>29.699813469999999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1142</v>
      </c>
      <c r="U2656" t="s">
        <v>1256</v>
      </c>
      <c r="AG2656" s="18" t="s">
        <v>7257</v>
      </c>
    </row>
    <row r="2657" spans="1:33" x14ac:dyDescent="0.35">
      <c r="A2657" t="s">
        <v>5733</v>
      </c>
      <c r="B2657" t="s">
        <v>5901</v>
      </c>
      <c r="C2657" t="s">
        <v>5902</v>
      </c>
      <c r="D2657" t="s">
        <v>2765</v>
      </c>
      <c r="E2657" t="s">
        <v>2766</v>
      </c>
      <c r="F2657" t="s">
        <v>2767</v>
      </c>
      <c r="G2657" s="1">
        <v>12412</v>
      </c>
      <c r="H2657" s="1">
        <v>181.27</v>
      </c>
      <c r="I2657" s="2">
        <v>2249923.2400000002</v>
      </c>
      <c r="J2657" s="3">
        <v>1.6204369999999999E-2</v>
      </c>
      <c r="K2657" s="4">
        <v>138846657.66999999</v>
      </c>
      <c r="L2657" s="5">
        <v>4675001</v>
      </c>
      <c r="M2657" s="6">
        <v>29.699813469999999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2767</v>
      </c>
      <c r="U2657" t="s">
        <v>1256</v>
      </c>
      <c r="AG2657" s="18" t="s">
        <v>7257</v>
      </c>
    </row>
    <row r="2658" spans="1:33" x14ac:dyDescent="0.35">
      <c r="A2658" t="s">
        <v>5733</v>
      </c>
      <c r="B2658" t="s">
        <v>5059</v>
      </c>
      <c r="C2658" t="s">
        <v>5060</v>
      </c>
      <c r="D2658" t="s">
        <v>5061</v>
      </c>
      <c r="E2658" t="s">
        <v>5062</v>
      </c>
      <c r="F2658" t="s">
        <v>5063</v>
      </c>
      <c r="G2658" s="1">
        <v>10887</v>
      </c>
      <c r="H2658" s="1">
        <v>29.55</v>
      </c>
      <c r="I2658" s="2">
        <v>321710.84999999998</v>
      </c>
      <c r="J2658" s="3">
        <v>2.3170199999999999E-3</v>
      </c>
      <c r="K2658" s="4">
        <v>138846657.66999999</v>
      </c>
      <c r="L2658" s="5">
        <v>4675001</v>
      </c>
      <c r="M2658" s="6">
        <v>29.699813469999999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5063</v>
      </c>
      <c r="U2658" t="s">
        <v>1256</v>
      </c>
      <c r="AG2658" s="18" t="s">
        <v>7257</v>
      </c>
    </row>
    <row r="2659" spans="1:33" x14ac:dyDescent="0.35">
      <c r="A2659" t="s">
        <v>5733</v>
      </c>
      <c r="B2659" t="s">
        <v>5903</v>
      </c>
      <c r="C2659" t="s">
        <v>1144</v>
      </c>
      <c r="D2659" t="s">
        <v>1145</v>
      </c>
      <c r="E2659" t="s">
        <v>1146</v>
      </c>
      <c r="F2659" t="s">
        <v>1147</v>
      </c>
      <c r="G2659" s="1">
        <v>8788</v>
      </c>
      <c r="H2659" s="1">
        <v>559.65</v>
      </c>
      <c r="I2659" s="2">
        <v>4918204.2</v>
      </c>
      <c r="J2659" s="3">
        <v>3.5421840000000003E-2</v>
      </c>
      <c r="K2659" s="4">
        <v>138846657.66999999</v>
      </c>
      <c r="L2659" s="5">
        <v>4675001</v>
      </c>
      <c r="M2659" s="6">
        <v>29.699813469999999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1147</v>
      </c>
      <c r="U2659" t="s">
        <v>1256</v>
      </c>
      <c r="AG2659" s="18" t="s">
        <v>7257</v>
      </c>
    </row>
    <row r="2660" spans="1:33" x14ac:dyDescent="0.35">
      <c r="A2660" t="s">
        <v>5733</v>
      </c>
      <c r="B2660" t="s">
        <v>5078</v>
      </c>
      <c r="C2660" t="s">
        <v>1159</v>
      </c>
      <c r="D2660" t="s">
        <v>1160</v>
      </c>
      <c r="E2660" t="s">
        <v>1161</v>
      </c>
      <c r="F2660" t="s">
        <v>1162</v>
      </c>
      <c r="G2660" s="1">
        <v>16762</v>
      </c>
      <c r="H2660" s="1">
        <v>509.76</v>
      </c>
      <c r="I2660" s="2">
        <v>8544597.1199999992</v>
      </c>
      <c r="J2660" s="3">
        <v>6.153981E-2</v>
      </c>
      <c r="K2660" s="4">
        <v>138846657.66999999</v>
      </c>
      <c r="L2660" s="5">
        <v>4675001</v>
      </c>
      <c r="M2660" s="6">
        <v>29.699813469999999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1162</v>
      </c>
      <c r="U2660" t="s">
        <v>1256</v>
      </c>
      <c r="AG2660" s="18" t="s">
        <v>7257</v>
      </c>
    </row>
    <row r="2661" spans="1:33" x14ac:dyDescent="0.35">
      <c r="A2661" t="s">
        <v>5733</v>
      </c>
      <c r="B2661" t="s">
        <v>5089</v>
      </c>
      <c r="C2661" t="s">
        <v>1169</v>
      </c>
      <c r="D2661" t="s">
        <v>1170</v>
      </c>
      <c r="E2661" t="s">
        <v>1171</v>
      </c>
      <c r="F2661" t="s">
        <v>1172</v>
      </c>
      <c r="G2661" s="1">
        <v>410</v>
      </c>
      <c r="H2661" s="1">
        <v>102.94</v>
      </c>
      <c r="I2661" s="2">
        <v>42205.4</v>
      </c>
      <c r="J2661" s="3">
        <v>3.0396999999999998E-4</v>
      </c>
      <c r="K2661" s="4">
        <v>138846657.66999999</v>
      </c>
      <c r="L2661" s="5">
        <v>4675001</v>
      </c>
      <c r="M2661" s="6">
        <v>29.699813469999999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1172</v>
      </c>
      <c r="U2661" t="s">
        <v>1256</v>
      </c>
      <c r="AG2661" s="18" t="s">
        <v>7257</v>
      </c>
    </row>
    <row r="2662" spans="1:33" x14ac:dyDescent="0.35">
      <c r="A2662" t="s">
        <v>5733</v>
      </c>
      <c r="B2662" t="s">
        <v>5904</v>
      </c>
      <c r="C2662" t="s">
        <v>5905</v>
      </c>
      <c r="D2662" t="s">
        <v>5906</v>
      </c>
      <c r="E2662" t="s">
        <v>5907</v>
      </c>
      <c r="F2662" t="s">
        <v>5908</v>
      </c>
      <c r="G2662" s="1">
        <v>1159</v>
      </c>
      <c r="H2662" s="1">
        <v>422</v>
      </c>
      <c r="I2662" s="2">
        <v>489098</v>
      </c>
      <c r="J2662" s="3">
        <v>3.52258E-3</v>
      </c>
      <c r="K2662" s="4">
        <v>138846657.66999999</v>
      </c>
      <c r="L2662" s="5">
        <v>4675001</v>
      </c>
      <c r="M2662" s="6">
        <v>29.699813469999999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5908</v>
      </c>
      <c r="U2662" t="s">
        <v>1256</v>
      </c>
      <c r="AG2662" s="18" t="s">
        <v>7257</v>
      </c>
    </row>
    <row r="2663" spans="1:33" x14ac:dyDescent="0.35">
      <c r="A2663" t="s">
        <v>5733</v>
      </c>
      <c r="B2663" t="s">
        <v>5701</v>
      </c>
      <c r="C2663" t="s">
        <v>5702</v>
      </c>
      <c r="D2663" t="s">
        <v>5703</v>
      </c>
      <c r="E2663" t="s">
        <v>5704</v>
      </c>
      <c r="F2663" t="s">
        <v>5705</v>
      </c>
      <c r="G2663" s="1">
        <v>2182</v>
      </c>
      <c r="H2663" s="1">
        <v>109.56</v>
      </c>
      <c r="I2663" s="2">
        <v>239059.92</v>
      </c>
      <c r="J2663" s="3">
        <v>1.72175E-3</v>
      </c>
      <c r="K2663" s="4">
        <v>138846657.66999999</v>
      </c>
      <c r="L2663" s="5">
        <v>4675001</v>
      </c>
      <c r="M2663" s="6">
        <v>29.699813469999999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5705</v>
      </c>
      <c r="U2663" t="s">
        <v>1256</v>
      </c>
      <c r="AG2663" s="18" t="s">
        <v>7257</v>
      </c>
    </row>
    <row r="2664" spans="1:33" x14ac:dyDescent="0.35">
      <c r="A2664" t="s">
        <v>5733</v>
      </c>
      <c r="B2664" t="s">
        <v>99</v>
      </c>
      <c r="C2664" t="s">
        <v>99</v>
      </c>
      <c r="G2664" s="1">
        <v>4236147.13</v>
      </c>
      <c r="H2664" s="1">
        <v>1</v>
      </c>
      <c r="I2664" s="2">
        <v>4236147.13</v>
      </c>
      <c r="J2664" s="3">
        <v>3.0509540000000002E-2</v>
      </c>
      <c r="K2664" s="4">
        <v>138846657.66999999</v>
      </c>
      <c r="L2664" s="5">
        <v>4675001</v>
      </c>
      <c r="M2664" s="6">
        <v>29.699813469999999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99</v>
      </c>
      <c r="U2664" t="s">
        <v>99</v>
      </c>
      <c r="AG2664" s="18" t="s">
        <v>7257</v>
      </c>
    </row>
    <row r="2665" spans="1:33" x14ac:dyDescent="0.35">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AG2665" s="18" t="s">
        <v>7257</v>
      </c>
    </row>
    <row r="2666" spans="1:33" x14ac:dyDescent="0.35">
      <c r="A2666" t="s">
        <v>4049</v>
      </c>
      <c r="B2666" t="s">
        <v>5909</v>
      </c>
      <c r="C2666" t="s">
        <v>5909</v>
      </c>
      <c r="F2666" t="s">
        <v>5910</v>
      </c>
      <c r="G2666" s="1">
        <v>200</v>
      </c>
      <c r="H2666" s="1">
        <v>1.0649999999999999</v>
      </c>
      <c r="I2666" s="2">
        <v>21300</v>
      </c>
      <c r="J2666" s="3">
        <v>1.8588E-4</v>
      </c>
      <c r="K2666" s="4">
        <v>114590830.79000001</v>
      </c>
      <c r="L2666" s="5">
        <v>4700001</v>
      </c>
      <c r="M2666" s="6">
        <v>24.381022640000001</v>
      </c>
      <c r="N2666" s="7">
        <f>IF(ISNUMBER(_xll.BDP($C2666, "DELTA_MID")),_xll.BDP($C2666, "DELTA_MID")," ")</f>
        <v>0.33692699999999998</v>
      </c>
      <c r="O2666" s="7" t="str">
        <f>IF(ISNUMBER(N2666),_xll.BDP($C2666, "OPT_UNDL_TICKER"),"")</f>
        <v>VIX</v>
      </c>
      <c r="P2666" s="8">
        <f>IF(ISNUMBER(N2666),_xll.BDP($C2666, "OPT_UNDL_PX")," ")</f>
        <v>15.97</v>
      </c>
      <c r="Q2666" s="7">
        <f>IF(ISNUMBER(N2666),+G2666*_xll.BDP($C2666, "PX_POS_MULT_FACTOR")*P2666/K2666," ")</f>
        <v>2.7873085289462189E-3</v>
      </c>
      <c r="R2666" s="8" t="str">
        <f>IF(OR($A2666="TUA",$A2666="TYA"),"",IF(ISNUMBER(_xll.BDP($C2666,"DUR_ADJ_OAS_MID")),_xll.BDP($C2666,"DUR_ADJ_OAS_MID"),IF(ISNUMBER(_xll.BDP($E2666&amp;" ISIN","DUR_ADJ_OAS_MID")),_xll.BDP($E2666&amp;" ISIN","DUR_ADJ_OAS_MID")," ")))</f>
        <v xml:space="preserve"> </v>
      </c>
      <c r="S2666" s="7">
        <f t="shared" si="40"/>
        <v>9.391195007322626E-4</v>
      </c>
      <c r="T2666" t="s">
        <v>5910</v>
      </c>
      <c r="U2666" t="s">
        <v>54</v>
      </c>
      <c r="AG2666" s="18">
        <v>3.558E-3</v>
      </c>
    </row>
    <row r="2667" spans="1:33" x14ac:dyDescent="0.35">
      <c r="A2667" t="s">
        <v>4049</v>
      </c>
      <c r="B2667" t="s">
        <v>5911</v>
      </c>
      <c r="C2667" t="s">
        <v>5911</v>
      </c>
      <c r="F2667" t="s">
        <v>5912</v>
      </c>
      <c r="G2667" s="1">
        <v>525</v>
      </c>
      <c r="H2667" s="1">
        <v>0.95499999999999996</v>
      </c>
      <c r="I2667" s="2">
        <v>50137.5</v>
      </c>
      <c r="J2667" s="3">
        <v>4.3753999999999999E-4</v>
      </c>
      <c r="K2667" s="4">
        <v>114590830.79000001</v>
      </c>
      <c r="L2667" s="5">
        <v>4700001</v>
      </c>
      <c r="M2667" s="6">
        <v>24.381022640000001</v>
      </c>
      <c r="N2667" s="7">
        <f>IF(ISNUMBER(_xll.BDP($C2667, "DELTA_MID")),_xll.BDP($C2667, "DELTA_MID")," ")</f>
        <v>0.22548299999999999</v>
      </c>
      <c r="O2667" s="7" t="str">
        <f>IF(ISNUMBER(N2667),_xll.BDP($C2667, "OPT_UNDL_TICKER"),"")</f>
        <v>VIX</v>
      </c>
      <c r="P2667" s="8">
        <f>IF(ISNUMBER(N2667),_xll.BDP($C2667, "OPT_UNDL_PX")," ")</f>
        <v>15.97</v>
      </c>
      <c r="Q2667" s="7">
        <f>IF(ISNUMBER(N2667),+G2667*_xll.BDP($C2667, "PX_POS_MULT_FACTOR")*P2667/K2667," ")</f>
        <v>7.3166848884838242E-3</v>
      </c>
      <c r="R2667" s="8" t="str">
        <f>IF(OR($A2667="TUA",$A2667="TYA"),"",IF(ISNUMBER(_xll.BDP($C2667,"DUR_ADJ_OAS_MID")),_xll.BDP($C2667,"DUR_ADJ_OAS_MID"),IF(ISNUMBER(_xll.BDP($E2667&amp;" ISIN","DUR_ADJ_OAS_MID")),_xll.BDP($E2667&amp;" ISIN","DUR_ADJ_OAS_MID")," ")))</f>
        <v xml:space="preserve"> </v>
      </c>
      <c r="S2667" s="7">
        <f t="shared" si="40"/>
        <v>1.6497880587099981E-3</v>
      </c>
      <c r="T2667" t="s">
        <v>5912</v>
      </c>
      <c r="U2667" t="s">
        <v>54</v>
      </c>
      <c r="AG2667" s="18">
        <v>3.558E-3</v>
      </c>
    </row>
    <row r="2668" spans="1:33" x14ac:dyDescent="0.35">
      <c r="A2668" t="s">
        <v>4049</v>
      </c>
      <c r="B2668" t="s">
        <v>5913</v>
      </c>
      <c r="C2668" t="s">
        <v>5913</v>
      </c>
      <c r="F2668" t="s">
        <v>5914</v>
      </c>
      <c r="G2668" s="1">
        <v>235</v>
      </c>
      <c r="H2668" s="1">
        <v>1.2350000000000001</v>
      </c>
      <c r="I2668" s="2">
        <v>29022.5</v>
      </c>
      <c r="J2668" s="3">
        <v>2.5326999999999999E-4</v>
      </c>
      <c r="K2668" s="4">
        <v>114590830.79000001</v>
      </c>
      <c r="L2668" s="5">
        <v>4700001</v>
      </c>
      <c r="M2668" s="6">
        <v>24.381022640000001</v>
      </c>
      <c r="N2668" s="7">
        <f>IF(ISNUMBER(_xll.BDP($C2668, "DELTA_MID")),_xll.BDP($C2668, "DELTA_MID")," ")</f>
        <v>0.30128500000000003</v>
      </c>
      <c r="O2668" s="7" t="str">
        <f>IF(ISNUMBER(N2668),_xll.BDP($C2668, "OPT_UNDL_TICKER"),"")</f>
        <v>VIX</v>
      </c>
      <c r="P2668" s="8">
        <f>IF(ISNUMBER(N2668),_xll.BDP($C2668, "OPT_UNDL_PX")," ")</f>
        <v>15.97</v>
      </c>
      <c r="Q2668" s="7">
        <f>IF(ISNUMBER(N2668),+G2668*_xll.BDP($C2668, "PX_POS_MULT_FACTOR")*P2668/K2668," ")</f>
        <v>3.2750875215118071E-3</v>
      </c>
      <c r="R2668" s="8" t="str">
        <f>IF(OR($A2668="TUA",$A2668="TYA"),"",IF(ISNUMBER(_xll.BDP($C2668,"DUR_ADJ_OAS_MID")),_xll.BDP($C2668,"DUR_ADJ_OAS_MID"),IF(ISNUMBER(_xll.BDP($E2668&amp;" ISIN","DUR_ADJ_OAS_MID")),_xll.BDP($E2668&amp;" ISIN","DUR_ADJ_OAS_MID")," ")))</f>
        <v xml:space="preserve"> </v>
      </c>
      <c r="S2668" s="7">
        <f t="shared" si="40"/>
        <v>9.8673474391868486E-4</v>
      </c>
      <c r="T2668" t="s">
        <v>5914</v>
      </c>
      <c r="U2668" t="s">
        <v>54</v>
      </c>
      <c r="AG2668" s="18">
        <v>3.558E-3</v>
      </c>
    </row>
    <row r="2669" spans="1:33" x14ac:dyDescent="0.35">
      <c r="A2669" t="s">
        <v>4049</v>
      </c>
      <c r="B2669" t="s">
        <v>5915</v>
      </c>
      <c r="C2669" t="s">
        <v>5915</v>
      </c>
      <c r="F2669" t="s">
        <v>5916</v>
      </c>
      <c r="G2669" s="1">
        <v>235</v>
      </c>
      <c r="H2669" s="1">
        <v>2.395</v>
      </c>
      <c r="I2669" s="2">
        <v>56282.5</v>
      </c>
      <c r="J2669" s="3">
        <v>4.9116000000000003E-4</v>
      </c>
      <c r="K2669" s="4">
        <v>114590830.79000001</v>
      </c>
      <c r="L2669" s="5">
        <v>4700001</v>
      </c>
      <c r="M2669" s="6">
        <v>24.381022640000001</v>
      </c>
      <c r="N2669" s="7">
        <f>IF(ISNUMBER(_xll.BDP($C2669, "DELTA_MID")),_xll.BDP($C2669, "DELTA_MID")," ")</f>
        <v>-0.43817400000000001</v>
      </c>
      <c r="O2669" s="7" t="str">
        <f>IF(ISNUMBER(N2669),_xll.BDP($C2669, "OPT_UNDL_TICKER"),"")</f>
        <v>VIX</v>
      </c>
      <c r="P2669" s="8">
        <f>IF(ISNUMBER(N2669),_xll.BDP($C2669, "OPT_UNDL_PX")," ")</f>
        <v>15.97</v>
      </c>
      <c r="Q2669" s="7">
        <f>IF(ISNUMBER(N2669),+G2669*_xll.BDP($C2669, "PX_POS_MULT_FACTOR")*P2669/K2669," ")</f>
        <v>3.2750875215118071E-3</v>
      </c>
      <c r="R2669" s="8" t="str">
        <f>IF(OR($A2669="TUA",$A2669="TYA"),"",IF(ISNUMBER(_xll.BDP($C2669,"DUR_ADJ_OAS_MID")),_xll.BDP($C2669,"DUR_ADJ_OAS_MID"),IF(ISNUMBER(_xll.BDP($E2669&amp;" ISIN","DUR_ADJ_OAS_MID")),_xll.BDP($E2669&amp;" ISIN","DUR_ADJ_OAS_MID")," ")))</f>
        <v xml:space="preserve"> </v>
      </c>
      <c r="S2669" s="7">
        <f t="shared" si="40"/>
        <v>-1.4350581996509146E-3</v>
      </c>
      <c r="T2669" t="s">
        <v>5916</v>
      </c>
      <c r="U2669" t="s">
        <v>54</v>
      </c>
      <c r="AG2669" s="18">
        <v>3.558E-3</v>
      </c>
    </row>
    <row r="2670" spans="1:33" x14ac:dyDescent="0.35">
      <c r="A2670" t="s">
        <v>4049</v>
      </c>
      <c r="B2670" t="s">
        <v>5917</v>
      </c>
      <c r="C2670" t="s">
        <v>5917</v>
      </c>
      <c r="F2670" t="s">
        <v>5918</v>
      </c>
      <c r="G2670" s="1">
        <v>570</v>
      </c>
      <c r="H2670" s="1">
        <v>1.92</v>
      </c>
      <c r="I2670" s="2">
        <v>109440</v>
      </c>
      <c r="J2670" s="3">
        <v>9.5505023609227988E-4</v>
      </c>
      <c r="K2670" s="4">
        <v>114590830.79000001</v>
      </c>
      <c r="L2670" s="5">
        <v>4700001</v>
      </c>
      <c r="M2670" s="6">
        <v>24.381022640000001</v>
      </c>
      <c r="N2670" s="7">
        <f>IF(ISNUMBER(_xll.BDP($C2670, "DELTA_MID")),_xll.BDP($C2670, "DELTA_MID")," ")</f>
        <v>0.41615400000000002</v>
      </c>
      <c r="O2670" s="7" t="str">
        <f>IF(ISNUMBER(N2670),_xll.BDP($C2670, "OPT_UNDL_TICKER"),"")</f>
        <v>VIX</v>
      </c>
      <c r="P2670" s="8">
        <f>IF(ISNUMBER(N2670),_xll.BDP($C2670, "OPT_UNDL_PX")," ")</f>
        <v>15.97</v>
      </c>
      <c r="Q2670" s="7">
        <f>IF(ISNUMBER(N2670),+G2670*_xll.BDP($C2670, "PX_POS_MULT_FACTOR")*P2670/K2670," ")</f>
        <v>7.9438293074967237E-3</v>
      </c>
      <c r="R2670" s="8" t="str">
        <f>IF(OR($A2670="TUA",$A2670="TYA"),"",IF(ISNUMBER(_xll.BDP($C2670,"DUR_ADJ_OAS_MID")),_xll.BDP($C2670,"DUR_ADJ_OAS_MID"),IF(ISNUMBER(_xll.BDP($E2670&amp;" ISIN","DUR_ADJ_OAS_MID")),_xll.BDP($E2670&amp;" ISIN","DUR_ADJ_OAS_MID")," ")))</f>
        <v xml:space="preserve"> </v>
      </c>
      <c r="S2670" s="7">
        <f t="shared" si="40"/>
        <v>3.3058563416319916E-3</v>
      </c>
      <c r="T2670" t="s">
        <v>5918</v>
      </c>
      <c r="U2670" t="s">
        <v>54</v>
      </c>
      <c r="AG2670" s="18">
        <v>3.558E-3</v>
      </c>
    </row>
    <row r="2671" spans="1:33" x14ac:dyDescent="0.35">
      <c r="A2671" t="s">
        <v>4049</v>
      </c>
      <c r="B2671" t="s">
        <v>5919</v>
      </c>
      <c r="C2671" t="s">
        <v>5919</v>
      </c>
      <c r="F2671" t="s">
        <v>5920</v>
      </c>
      <c r="G2671" s="1">
        <v>-50000000</v>
      </c>
      <c r="H2671" s="1">
        <v>8.9999999999999993E-3</v>
      </c>
      <c r="I2671" s="2">
        <v>-450000</v>
      </c>
      <c r="J2671" s="3">
        <v>-3.9270199999999998E-3</v>
      </c>
      <c r="K2671" s="4">
        <v>114590830.79000001</v>
      </c>
      <c r="L2671" s="5">
        <v>4700001</v>
      </c>
      <c r="M2671" s="6">
        <v>24.381022640000001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5920</v>
      </c>
      <c r="U2671" t="s">
        <v>54</v>
      </c>
      <c r="AG2671" s="18">
        <v>3.558E-3</v>
      </c>
    </row>
    <row r="2672" spans="1:33" x14ac:dyDescent="0.35">
      <c r="A2672" t="s">
        <v>4049</v>
      </c>
      <c r="B2672" t="s">
        <v>5921</v>
      </c>
      <c r="C2672" t="s">
        <v>5921</v>
      </c>
      <c r="F2672" t="s">
        <v>5922</v>
      </c>
      <c r="G2672" s="1">
        <v>1330000</v>
      </c>
      <c r="H2672" s="1">
        <v>7.4999999999999997E-2</v>
      </c>
      <c r="I2672" s="2">
        <v>99750</v>
      </c>
      <c r="J2672" s="3">
        <v>8.7049000000000002E-4</v>
      </c>
      <c r="K2672" s="4">
        <v>114590830.79000001</v>
      </c>
      <c r="L2672" s="5">
        <v>4700001</v>
      </c>
      <c r="M2672" s="6">
        <v>24.381022640000001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5922</v>
      </c>
      <c r="U2672" t="s">
        <v>54</v>
      </c>
      <c r="AG2672" s="18">
        <v>3.558E-3</v>
      </c>
    </row>
    <row r="2673" spans="1:33" x14ac:dyDescent="0.35">
      <c r="A2673" t="s">
        <v>4049</v>
      </c>
      <c r="B2673" t="s">
        <v>5923</v>
      </c>
      <c r="C2673" t="s">
        <v>5923</v>
      </c>
      <c r="F2673" t="s">
        <v>5924</v>
      </c>
      <c r="G2673" s="1">
        <v>12352</v>
      </c>
      <c r="H2673" s="1">
        <v>18.814399999999999</v>
      </c>
      <c r="I2673" s="2">
        <v>232395.47</v>
      </c>
      <c r="J2673" s="3">
        <v>2.02805E-3</v>
      </c>
      <c r="K2673" s="4">
        <v>114590830.79000001</v>
      </c>
      <c r="L2673" s="5">
        <v>4700001</v>
      </c>
      <c r="M2673" s="6">
        <v>24.381022640000001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5924</v>
      </c>
      <c r="U2673" t="s">
        <v>54</v>
      </c>
      <c r="AG2673" s="18">
        <v>3.558E-3</v>
      </c>
    </row>
    <row r="2674" spans="1:33" x14ac:dyDescent="0.35">
      <c r="A2674" t="s">
        <v>4049</v>
      </c>
      <c r="B2674" t="s">
        <v>5925</v>
      </c>
      <c r="C2674" t="s">
        <v>5925</v>
      </c>
      <c r="F2674" t="s">
        <v>5926</v>
      </c>
      <c r="G2674" s="1">
        <v>3505</v>
      </c>
      <c r="H2674" s="1">
        <v>36.696705000000001</v>
      </c>
      <c r="I2674" s="2">
        <v>128621.95</v>
      </c>
      <c r="J2674" s="3">
        <v>1.1224500000000001E-3</v>
      </c>
      <c r="K2674" s="4">
        <v>114590830.79000001</v>
      </c>
      <c r="L2674" s="5">
        <v>4700001</v>
      </c>
      <c r="M2674" s="6">
        <v>24.381022640000001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5926</v>
      </c>
      <c r="U2674" t="s">
        <v>54</v>
      </c>
      <c r="AG2674" s="18">
        <v>3.558E-3</v>
      </c>
    </row>
    <row r="2675" spans="1:33" x14ac:dyDescent="0.35">
      <c r="A2675" t="s">
        <v>4049</v>
      </c>
      <c r="B2675" t="s">
        <v>5927</v>
      </c>
      <c r="C2675" t="s">
        <v>5927</v>
      </c>
      <c r="F2675" t="s">
        <v>5928</v>
      </c>
      <c r="G2675" s="1">
        <v>-30000000</v>
      </c>
      <c r="H2675" s="1">
        <v>8.3000000000000001E-3</v>
      </c>
      <c r="I2675" s="2">
        <v>-249000</v>
      </c>
      <c r="J2675" s="3">
        <v>-2.1729499999999999E-3</v>
      </c>
      <c r="K2675" s="4">
        <v>114590830.79000001</v>
      </c>
      <c r="L2675" s="5">
        <v>4700001</v>
      </c>
      <c r="M2675" s="6">
        <v>24.381022640000001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5928</v>
      </c>
      <c r="U2675" t="s">
        <v>54</v>
      </c>
      <c r="AG2675" s="18">
        <v>3.558E-3</v>
      </c>
    </row>
    <row r="2676" spans="1:33" x14ac:dyDescent="0.35">
      <c r="A2676" t="s">
        <v>4049</v>
      </c>
      <c r="B2676" t="s">
        <v>5929</v>
      </c>
      <c r="C2676" t="s">
        <v>5929</v>
      </c>
      <c r="F2676" t="s">
        <v>5930</v>
      </c>
      <c r="G2676" s="1">
        <v>-20000000</v>
      </c>
      <c r="H2676" s="1">
        <v>1.0699999999999999E-2</v>
      </c>
      <c r="I2676" s="2">
        <v>-214000</v>
      </c>
      <c r="J2676" s="3">
        <v>-1.86751E-3</v>
      </c>
      <c r="K2676" s="4">
        <v>114590830.79000001</v>
      </c>
      <c r="L2676" s="5">
        <v>4700001</v>
      </c>
      <c r="M2676" s="6">
        <v>24.381022640000001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5930</v>
      </c>
      <c r="U2676" t="s">
        <v>54</v>
      </c>
      <c r="AG2676" s="18">
        <v>3.558E-3</v>
      </c>
    </row>
    <row r="2677" spans="1:33" x14ac:dyDescent="0.35">
      <c r="A2677" t="s">
        <v>4049</v>
      </c>
      <c r="B2677" t="s">
        <v>5931</v>
      </c>
      <c r="C2677" t="s">
        <v>5931</v>
      </c>
      <c r="F2677" t="s">
        <v>5932</v>
      </c>
      <c r="G2677" s="1">
        <v>-50000000</v>
      </c>
      <c r="H2677" s="1">
        <v>4.6100000000000004E-3</v>
      </c>
      <c r="I2677" s="2">
        <v>-230500</v>
      </c>
      <c r="J2677" s="3">
        <v>-2.0114999999999998E-3</v>
      </c>
      <c r="K2677" s="4">
        <v>114590830.79000001</v>
      </c>
      <c r="L2677" s="5">
        <v>4700001</v>
      </c>
      <c r="M2677" s="6">
        <v>24.381022640000001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5932</v>
      </c>
      <c r="U2677" t="s">
        <v>54</v>
      </c>
      <c r="AG2677" s="18">
        <v>3.558E-3</v>
      </c>
    </row>
    <row r="2678" spans="1:33" x14ac:dyDescent="0.35">
      <c r="A2678" t="s">
        <v>4049</v>
      </c>
      <c r="B2678" t="s">
        <v>4109</v>
      </c>
      <c r="C2678" t="s">
        <v>4109</v>
      </c>
      <c r="F2678" t="s">
        <v>4109</v>
      </c>
      <c r="G2678" s="1">
        <v>11729</v>
      </c>
      <c r="H2678" s="1">
        <v>675.66600000000005</v>
      </c>
      <c r="I2678" s="2">
        <v>7924886.5099999998</v>
      </c>
      <c r="J2678" s="3">
        <v>6.9158120000000003E-2</v>
      </c>
      <c r="K2678" s="4">
        <v>114590830.79000001</v>
      </c>
      <c r="L2678" s="5">
        <v>4700001</v>
      </c>
      <c r="M2678" s="6">
        <v>24.381022640000001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4109</v>
      </c>
      <c r="U2678" t="s">
        <v>75</v>
      </c>
      <c r="AG2678" s="18">
        <v>3.558E-3</v>
      </c>
    </row>
    <row r="2679" spans="1:33" x14ac:dyDescent="0.35">
      <c r="A2679" t="s">
        <v>4049</v>
      </c>
      <c r="B2679" t="s">
        <v>4111</v>
      </c>
      <c r="C2679" t="s">
        <v>4111</v>
      </c>
      <c r="F2679" t="s">
        <v>4111</v>
      </c>
      <c r="G2679" s="1">
        <v>-7929687.1900000004</v>
      </c>
      <c r="H2679" s="1">
        <v>100</v>
      </c>
      <c r="I2679" s="2">
        <v>-7929687.1900000004</v>
      </c>
      <c r="J2679" s="3">
        <v>-6.9200010000000006E-2</v>
      </c>
      <c r="K2679" s="4">
        <v>114590830.79000001</v>
      </c>
      <c r="L2679" s="5">
        <v>4700001</v>
      </c>
      <c r="M2679" s="6">
        <v>24.381022640000001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4111</v>
      </c>
      <c r="U2679" t="s">
        <v>75</v>
      </c>
      <c r="AG2679" s="18">
        <v>3.558E-3</v>
      </c>
    </row>
    <row r="2680" spans="1:33" x14ac:dyDescent="0.35">
      <c r="A2680" t="s">
        <v>4049</v>
      </c>
      <c r="B2680" t="s">
        <v>5933</v>
      </c>
      <c r="C2680" t="s">
        <v>5933</v>
      </c>
      <c r="F2680" t="s">
        <v>5933</v>
      </c>
      <c r="G2680" s="1">
        <v>9641</v>
      </c>
      <c r="H2680" s="1">
        <v>468.5609</v>
      </c>
      <c r="I2680" s="2">
        <v>4517395.6399999997</v>
      </c>
      <c r="J2680" s="3">
        <v>3.9421959999999999E-2</v>
      </c>
      <c r="K2680" s="4">
        <v>114590830.79000001</v>
      </c>
      <c r="L2680" s="5">
        <v>4700001</v>
      </c>
      <c r="M2680" s="6">
        <v>24.381022640000001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5933</v>
      </c>
      <c r="U2680" t="s">
        <v>75</v>
      </c>
      <c r="AG2680" s="18">
        <v>3.558E-3</v>
      </c>
    </row>
    <row r="2681" spans="1:33" x14ac:dyDescent="0.35">
      <c r="A2681" t="s">
        <v>4049</v>
      </c>
      <c r="B2681" t="s">
        <v>5934</v>
      </c>
      <c r="C2681" t="s">
        <v>5935</v>
      </c>
      <c r="F2681" t="s">
        <v>5935</v>
      </c>
      <c r="G2681" s="1">
        <v>-4510582</v>
      </c>
      <c r="H2681" s="1">
        <v>100</v>
      </c>
      <c r="I2681" s="2">
        <v>-4510582</v>
      </c>
      <c r="J2681" s="3">
        <v>-3.9362500000000002E-2</v>
      </c>
      <c r="K2681" s="4">
        <v>114590830.79000001</v>
      </c>
      <c r="L2681" s="5">
        <v>4700001</v>
      </c>
      <c r="M2681" s="6">
        <v>24.381022640000001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5935</v>
      </c>
      <c r="U2681" t="s">
        <v>75</v>
      </c>
      <c r="AG2681" s="18">
        <v>3.558E-3</v>
      </c>
    </row>
    <row r="2682" spans="1:33" x14ac:dyDescent="0.35">
      <c r="A2682" t="s">
        <v>4049</v>
      </c>
      <c r="B2682" t="s">
        <v>5936</v>
      </c>
      <c r="C2682" t="s">
        <v>5936</v>
      </c>
      <c r="F2682" t="s">
        <v>5936</v>
      </c>
      <c r="G2682" s="1">
        <v>22168</v>
      </c>
      <c r="H2682" s="1">
        <v>225.64</v>
      </c>
      <c r="I2682" s="2">
        <v>5001987.5199999996</v>
      </c>
      <c r="J2682" s="3">
        <v>4.3650849999999998E-2</v>
      </c>
      <c r="K2682" s="4">
        <v>114590830.79000001</v>
      </c>
      <c r="L2682" s="5">
        <v>4700001</v>
      </c>
      <c r="M2682" s="6">
        <v>24.381022640000001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5936</v>
      </c>
      <c r="U2682" t="s">
        <v>75</v>
      </c>
      <c r="AG2682" s="18">
        <v>3.558E-3</v>
      </c>
    </row>
    <row r="2683" spans="1:33" x14ac:dyDescent="0.35">
      <c r="A2683" t="s">
        <v>4049</v>
      </c>
      <c r="B2683" t="s">
        <v>5937</v>
      </c>
      <c r="C2683" t="s">
        <v>5938</v>
      </c>
      <c r="F2683" t="s">
        <v>5938</v>
      </c>
      <c r="G2683" s="1">
        <v>-5000657</v>
      </c>
      <c r="H2683" s="1">
        <v>100</v>
      </c>
      <c r="I2683" s="2">
        <v>-5000657</v>
      </c>
      <c r="J2683" s="3">
        <v>-4.3639240000000003E-2</v>
      </c>
      <c r="K2683" s="4">
        <v>114590830.79000001</v>
      </c>
      <c r="L2683" s="5">
        <v>4700001</v>
      </c>
      <c r="M2683" s="6">
        <v>24.381022640000001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5938</v>
      </c>
      <c r="U2683" t="s">
        <v>75</v>
      </c>
      <c r="AG2683" s="18">
        <v>3.558E-3</v>
      </c>
    </row>
    <row r="2684" spans="1:33" x14ac:dyDescent="0.35">
      <c r="A2684" t="s">
        <v>4049</v>
      </c>
      <c r="B2684" t="s">
        <v>5939</v>
      </c>
      <c r="C2684" t="s">
        <v>5939</v>
      </c>
      <c r="F2684" t="s">
        <v>5939</v>
      </c>
      <c r="G2684" s="1">
        <v>32407</v>
      </c>
      <c r="H2684" s="1">
        <v>299.28230000000002</v>
      </c>
      <c r="I2684" s="2">
        <v>9698841.5</v>
      </c>
      <c r="J2684" s="3">
        <v>8.4638900000000003E-2</v>
      </c>
      <c r="K2684" s="4">
        <v>114590830.79000001</v>
      </c>
      <c r="L2684" s="5">
        <v>4700001</v>
      </c>
      <c r="M2684" s="6">
        <v>24.381022640000001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5939</v>
      </c>
      <c r="U2684" t="s">
        <v>75</v>
      </c>
      <c r="AG2684" s="18">
        <v>3.558E-3</v>
      </c>
    </row>
    <row r="2685" spans="1:33" x14ac:dyDescent="0.35">
      <c r="A2685" t="s">
        <v>4049</v>
      </c>
      <c r="B2685" t="s">
        <v>5940</v>
      </c>
      <c r="C2685" t="s">
        <v>5940</v>
      </c>
      <c r="F2685" t="s">
        <v>5940</v>
      </c>
      <c r="G2685" s="1">
        <v>-9686802.3000000007</v>
      </c>
      <c r="H2685" s="1">
        <v>100</v>
      </c>
      <c r="I2685" s="2">
        <v>-9686802.3000000007</v>
      </c>
      <c r="J2685" s="3">
        <v>-8.4533830000000004E-2</v>
      </c>
      <c r="K2685" s="4">
        <v>114590830.79000001</v>
      </c>
      <c r="L2685" s="5">
        <v>4700001</v>
      </c>
      <c r="M2685" s="6">
        <v>24.381022640000001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5940</v>
      </c>
      <c r="U2685" t="s">
        <v>75</v>
      </c>
      <c r="AG2685" s="18">
        <v>3.558E-3</v>
      </c>
    </row>
    <row r="2686" spans="1:33" x14ac:dyDescent="0.35">
      <c r="A2686" t="s">
        <v>4049</v>
      </c>
      <c r="B2686" t="s">
        <v>5941</v>
      </c>
      <c r="C2686" t="s">
        <v>5941</v>
      </c>
      <c r="F2686" t="s">
        <v>5941</v>
      </c>
      <c r="G2686" s="1">
        <v>61696</v>
      </c>
      <c r="H2686" s="1">
        <v>174.76</v>
      </c>
      <c r="I2686" s="2">
        <v>10781992.960000001</v>
      </c>
      <c r="J2686" s="3">
        <v>9.4091240000000007E-2</v>
      </c>
      <c r="K2686" s="4">
        <v>114590830.79000001</v>
      </c>
      <c r="L2686" s="5">
        <v>4700001</v>
      </c>
      <c r="M2686" s="6">
        <v>24.381022640000001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5941</v>
      </c>
      <c r="U2686" t="s">
        <v>75</v>
      </c>
      <c r="AG2686" s="18">
        <v>3.558E-3</v>
      </c>
    </row>
    <row r="2687" spans="1:33" x14ac:dyDescent="0.35">
      <c r="A2687" t="s">
        <v>4049</v>
      </c>
      <c r="B2687" t="s">
        <v>5942</v>
      </c>
      <c r="C2687" t="s">
        <v>5943</v>
      </c>
      <c r="F2687" t="s">
        <v>5943</v>
      </c>
      <c r="G2687" s="1">
        <v>-10774589</v>
      </c>
      <c r="H2687" s="1">
        <v>100</v>
      </c>
      <c r="I2687" s="2">
        <v>-10774589</v>
      </c>
      <c r="J2687" s="3">
        <v>-9.4026620000000005E-2</v>
      </c>
      <c r="K2687" s="4">
        <v>114590830.79000001</v>
      </c>
      <c r="L2687" s="5">
        <v>4700001</v>
      </c>
      <c r="M2687" s="6">
        <v>24.381022640000001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5943</v>
      </c>
      <c r="U2687" t="s">
        <v>75</v>
      </c>
      <c r="AG2687" s="18">
        <v>3.558E-3</v>
      </c>
    </row>
    <row r="2688" spans="1:33" x14ac:dyDescent="0.35">
      <c r="A2688" t="s">
        <v>4049</v>
      </c>
      <c r="B2688" t="s">
        <v>5944</v>
      </c>
      <c r="C2688" t="s">
        <v>5944</v>
      </c>
      <c r="F2688" t="s">
        <v>5944</v>
      </c>
      <c r="G2688" s="1">
        <v>83538</v>
      </c>
      <c r="H2688" s="1">
        <v>110.4306</v>
      </c>
      <c r="I2688" s="2">
        <v>9225151.4600000009</v>
      </c>
      <c r="J2688" s="3">
        <v>8.0505149999999998E-2</v>
      </c>
      <c r="K2688" s="4">
        <v>114590830.79000001</v>
      </c>
      <c r="L2688" s="5">
        <v>4700001</v>
      </c>
      <c r="M2688" s="6">
        <v>24.381022640000001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5944</v>
      </c>
      <c r="U2688" t="s">
        <v>75</v>
      </c>
      <c r="AG2688" s="18">
        <v>3.558E-3</v>
      </c>
    </row>
    <row r="2689" spans="1:33" x14ac:dyDescent="0.35">
      <c r="A2689" t="s">
        <v>4049</v>
      </c>
      <c r="B2689" t="s">
        <v>5945</v>
      </c>
      <c r="C2689" t="s">
        <v>5945</v>
      </c>
      <c r="F2689" t="s">
        <v>5945</v>
      </c>
      <c r="G2689" s="1">
        <v>-9226772</v>
      </c>
      <c r="H2689" s="1">
        <v>100</v>
      </c>
      <c r="I2689" s="2">
        <v>-9226772</v>
      </c>
      <c r="J2689" s="3">
        <v>-8.0519289999999993E-2</v>
      </c>
      <c r="K2689" s="4">
        <v>114590830.79000001</v>
      </c>
      <c r="L2689" s="5">
        <v>4700001</v>
      </c>
      <c r="M2689" s="6">
        <v>24.381022640000001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5945</v>
      </c>
      <c r="U2689" t="s">
        <v>75</v>
      </c>
      <c r="AG2689" s="18">
        <v>3.558E-3</v>
      </c>
    </row>
    <row r="2690" spans="1:33" x14ac:dyDescent="0.35">
      <c r="A2690" t="s">
        <v>4049</v>
      </c>
      <c r="B2690" t="s">
        <v>5946</v>
      </c>
      <c r="C2690" t="s">
        <v>5946</v>
      </c>
      <c r="F2690" t="s">
        <v>5946</v>
      </c>
      <c r="G2690" s="1">
        <v>9191</v>
      </c>
      <c r="H2690" s="1">
        <v>1306.68</v>
      </c>
      <c r="I2690" s="2">
        <v>12009695.880000001</v>
      </c>
      <c r="J2690" s="3">
        <v>0.10480502999999999</v>
      </c>
      <c r="K2690" s="4">
        <v>114590830.79000001</v>
      </c>
      <c r="L2690" s="5">
        <v>4700001</v>
      </c>
      <c r="M2690" s="6">
        <v>24.381022640000001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5946</v>
      </c>
      <c r="U2690" t="s">
        <v>75</v>
      </c>
      <c r="AG2690" s="18">
        <v>3.558E-3</v>
      </c>
    </row>
    <row r="2691" spans="1:33" x14ac:dyDescent="0.35">
      <c r="A2691" t="s">
        <v>4049</v>
      </c>
      <c r="B2691" t="s">
        <v>5947</v>
      </c>
      <c r="C2691" t="s">
        <v>5948</v>
      </c>
      <c r="F2691" t="s">
        <v>5948</v>
      </c>
      <c r="G2691" s="1">
        <v>-11973850</v>
      </c>
      <c r="H2691" s="1">
        <v>100</v>
      </c>
      <c r="I2691" s="2">
        <v>-11973850</v>
      </c>
      <c r="J2691" s="3">
        <v>-0.10449222</v>
      </c>
      <c r="K2691" s="4">
        <v>114590830.79000001</v>
      </c>
      <c r="L2691" s="5">
        <v>4700001</v>
      </c>
      <c r="M2691" s="6">
        <v>24.381022640000001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5948</v>
      </c>
      <c r="U2691" t="s">
        <v>75</v>
      </c>
      <c r="AG2691" s="18">
        <v>3.558E-3</v>
      </c>
    </row>
    <row r="2692" spans="1:33" x14ac:dyDescent="0.35">
      <c r="A2692" t="s">
        <v>4049</v>
      </c>
      <c r="B2692" t="s">
        <v>5949</v>
      </c>
      <c r="C2692" t="s">
        <v>5949</v>
      </c>
      <c r="F2692" t="s">
        <v>5949</v>
      </c>
      <c r="G2692" s="1">
        <v>53175</v>
      </c>
      <c r="H2692" s="1">
        <v>94.406099999999995</v>
      </c>
      <c r="I2692" s="2">
        <v>5020044.37</v>
      </c>
      <c r="J2692" s="3">
        <v>4.3808430000000002E-2</v>
      </c>
      <c r="K2692" s="4">
        <v>114590830.79000001</v>
      </c>
      <c r="L2692" s="5">
        <v>4700001</v>
      </c>
      <c r="M2692" s="6">
        <v>24.381022640000001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5949</v>
      </c>
      <c r="U2692" t="s">
        <v>75</v>
      </c>
      <c r="AG2692" s="18">
        <v>3.558E-3</v>
      </c>
    </row>
    <row r="2693" spans="1:33" x14ac:dyDescent="0.35">
      <c r="A2693" t="s">
        <v>4049</v>
      </c>
      <c r="B2693" t="s">
        <v>5950</v>
      </c>
      <c r="C2693" t="s">
        <v>5951</v>
      </c>
      <c r="F2693" t="s">
        <v>5951</v>
      </c>
      <c r="G2693" s="1">
        <v>-5020044</v>
      </c>
      <c r="H2693" s="1">
        <v>100</v>
      </c>
      <c r="I2693" s="2">
        <v>-5020044</v>
      </c>
      <c r="J2693" s="3">
        <v>-4.3808430000000002E-2</v>
      </c>
      <c r="K2693" s="4">
        <v>114590830.79000001</v>
      </c>
      <c r="L2693" s="5">
        <v>4700001</v>
      </c>
      <c r="M2693" s="6">
        <v>24.381022640000001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5951</v>
      </c>
      <c r="U2693" t="s">
        <v>75</v>
      </c>
      <c r="AG2693" s="18">
        <v>3.558E-3</v>
      </c>
    </row>
    <row r="2694" spans="1:33" x14ac:dyDescent="0.35">
      <c r="A2694" t="s">
        <v>4049</v>
      </c>
      <c r="B2694" t="s">
        <v>5952</v>
      </c>
      <c r="C2694" t="s">
        <v>5952</v>
      </c>
      <c r="F2694" t="s">
        <v>5952</v>
      </c>
      <c r="G2694" s="1">
        <v>22301</v>
      </c>
      <c r="H2694" s="1">
        <v>225.10679999999999</v>
      </c>
      <c r="I2694" s="2">
        <v>5020106.75</v>
      </c>
      <c r="J2694" s="3">
        <v>4.3808970000000003E-2</v>
      </c>
      <c r="K2694" s="4">
        <v>114590830.79000001</v>
      </c>
      <c r="L2694" s="5">
        <v>4700001</v>
      </c>
      <c r="M2694" s="6">
        <v>24.381022640000001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5952</v>
      </c>
      <c r="U2694" t="s">
        <v>75</v>
      </c>
      <c r="AG2694" s="18">
        <v>3.558E-3</v>
      </c>
    </row>
    <row r="2695" spans="1:33" x14ac:dyDescent="0.35">
      <c r="A2695" t="s">
        <v>4049</v>
      </c>
      <c r="B2695" t="s">
        <v>5953</v>
      </c>
      <c r="C2695" t="s">
        <v>5954</v>
      </c>
      <c r="F2695" t="s">
        <v>5954</v>
      </c>
      <c r="G2695" s="1">
        <v>-5020106</v>
      </c>
      <c r="H2695" s="1">
        <v>100</v>
      </c>
      <c r="I2695" s="2">
        <v>-5020106</v>
      </c>
      <c r="J2695" s="3">
        <v>-4.3808970000000003E-2</v>
      </c>
      <c r="K2695" s="4">
        <v>114590830.79000001</v>
      </c>
      <c r="L2695" s="5">
        <v>4700001</v>
      </c>
      <c r="M2695" s="6">
        <v>24.381022640000001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ref="S2695:S2758" si="41">IF(ISNUMBER(N2695),Q2695*N2695,IF(ISNUMBER(R2695),J2695*R2695," "))</f>
        <v xml:space="preserve"> </v>
      </c>
      <c r="T2695" t="s">
        <v>5954</v>
      </c>
      <c r="U2695" t="s">
        <v>75</v>
      </c>
      <c r="AG2695" s="18">
        <v>3.558E-3</v>
      </c>
    </row>
    <row r="2696" spans="1:33" x14ac:dyDescent="0.35">
      <c r="A2696" t="s">
        <v>4049</v>
      </c>
      <c r="B2696" t="s">
        <v>5955</v>
      </c>
      <c r="C2696" t="s">
        <v>5955</v>
      </c>
      <c r="F2696" t="s">
        <v>5955</v>
      </c>
      <c r="G2696" s="1">
        <v>9462</v>
      </c>
      <c r="H2696" s="1">
        <v>264.20999999999998</v>
      </c>
      <c r="I2696" s="2">
        <v>2499955.02</v>
      </c>
      <c r="J2696" s="3">
        <v>2.181636E-2</v>
      </c>
      <c r="K2696" s="4">
        <v>114590830.79000001</v>
      </c>
      <c r="L2696" s="5">
        <v>4700001</v>
      </c>
      <c r="M2696" s="6">
        <v>24.381022640000001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5955</v>
      </c>
      <c r="U2696" t="s">
        <v>75</v>
      </c>
      <c r="AG2696" s="18">
        <v>3.558E-3</v>
      </c>
    </row>
    <row r="2697" spans="1:33" x14ac:dyDescent="0.35">
      <c r="A2697" t="s">
        <v>4049</v>
      </c>
      <c r="B2697" t="s">
        <v>5956</v>
      </c>
      <c r="C2697" t="s">
        <v>5957</v>
      </c>
      <c r="F2697" t="s">
        <v>5957</v>
      </c>
      <c r="G2697" s="1">
        <v>-2499955</v>
      </c>
      <c r="H2697" s="1">
        <v>100</v>
      </c>
      <c r="I2697" s="2">
        <v>-2499955</v>
      </c>
      <c r="J2697" s="3">
        <v>-2.181636E-2</v>
      </c>
      <c r="K2697" s="4">
        <v>114590830.79000001</v>
      </c>
      <c r="L2697" s="5">
        <v>4700001</v>
      </c>
      <c r="M2697" s="6">
        <v>24.381022640000001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5957</v>
      </c>
      <c r="U2697" t="s">
        <v>75</v>
      </c>
      <c r="AG2697" s="18">
        <v>3.558E-3</v>
      </c>
    </row>
    <row r="2698" spans="1:33" x14ac:dyDescent="0.35">
      <c r="A2698" t="s">
        <v>4049</v>
      </c>
      <c r="B2698" t="s">
        <v>5958</v>
      </c>
      <c r="C2698" t="s">
        <v>5958</v>
      </c>
      <c r="F2698" t="s">
        <v>5958</v>
      </c>
      <c r="G2698" s="1">
        <v>57726</v>
      </c>
      <c r="H2698" s="1">
        <v>65.58</v>
      </c>
      <c r="I2698" s="2">
        <v>3785671.08</v>
      </c>
      <c r="J2698" s="3">
        <v>3.3036419999999997E-2</v>
      </c>
      <c r="K2698" s="4">
        <v>114590830.79000001</v>
      </c>
      <c r="L2698" s="5">
        <v>4700001</v>
      </c>
      <c r="M2698" s="6">
        <v>24.381022640000001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5958</v>
      </c>
      <c r="U2698" t="s">
        <v>75</v>
      </c>
      <c r="AG2698" s="18">
        <v>3.558E-3</v>
      </c>
    </row>
    <row r="2699" spans="1:33" x14ac:dyDescent="0.35">
      <c r="A2699" t="s">
        <v>4049</v>
      </c>
      <c r="B2699" t="s">
        <v>5959</v>
      </c>
      <c r="C2699" t="s">
        <v>5959</v>
      </c>
      <c r="F2699" t="s">
        <v>5959</v>
      </c>
      <c r="G2699" s="1">
        <v>-3785671.08</v>
      </c>
      <c r="H2699" s="1">
        <v>100</v>
      </c>
      <c r="I2699" s="2">
        <v>-3785671.08</v>
      </c>
      <c r="J2699" s="3">
        <v>-3.3036419999999997E-2</v>
      </c>
      <c r="K2699" s="4">
        <v>114590830.79000001</v>
      </c>
      <c r="L2699" s="5">
        <v>4700001</v>
      </c>
      <c r="M2699" s="6">
        <v>24.381022640000001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5959</v>
      </c>
      <c r="U2699" t="s">
        <v>75</v>
      </c>
      <c r="AG2699" s="18">
        <v>3.558E-3</v>
      </c>
    </row>
    <row r="2700" spans="1:33" x14ac:dyDescent="0.35">
      <c r="A2700" t="s">
        <v>4049</v>
      </c>
      <c r="B2700" t="s">
        <v>5960</v>
      </c>
      <c r="C2700" t="s">
        <v>5960</v>
      </c>
      <c r="F2700" t="s">
        <v>5960</v>
      </c>
      <c r="G2700" s="1">
        <v>14200</v>
      </c>
      <c r="H2700" s="1">
        <v>242.2456</v>
      </c>
      <c r="I2700" s="2">
        <v>3439887.52</v>
      </c>
      <c r="J2700" s="3">
        <v>3.001887E-2</v>
      </c>
      <c r="K2700" s="4">
        <v>114590830.79000001</v>
      </c>
      <c r="L2700" s="5">
        <v>4700001</v>
      </c>
      <c r="M2700" s="6">
        <v>24.381022640000001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5960</v>
      </c>
      <c r="U2700" t="s">
        <v>75</v>
      </c>
      <c r="AG2700" s="18">
        <v>3.558E-3</v>
      </c>
    </row>
    <row r="2701" spans="1:33" x14ac:dyDescent="0.35">
      <c r="A2701" t="s">
        <v>4049</v>
      </c>
      <c r="B2701" t="s">
        <v>5961</v>
      </c>
      <c r="C2701" t="s">
        <v>5962</v>
      </c>
      <c r="F2701" t="s">
        <v>5962</v>
      </c>
      <c r="G2701" s="1">
        <v>-3451199</v>
      </c>
      <c r="H2701" s="1">
        <v>100</v>
      </c>
      <c r="I2701" s="2">
        <v>-3451199</v>
      </c>
      <c r="J2701" s="3">
        <v>-3.0117580000000001E-2</v>
      </c>
      <c r="K2701" s="4">
        <v>114590830.79000001</v>
      </c>
      <c r="L2701" s="5">
        <v>4700001</v>
      </c>
      <c r="M2701" s="6">
        <v>24.381022640000001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5962</v>
      </c>
      <c r="U2701" t="s">
        <v>75</v>
      </c>
      <c r="AG2701" s="18">
        <v>3.558E-3</v>
      </c>
    </row>
    <row r="2702" spans="1:33" x14ac:dyDescent="0.35">
      <c r="A2702" t="s">
        <v>4049</v>
      </c>
      <c r="B2702" t="s">
        <v>5963</v>
      </c>
      <c r="C2702" t="s">
        <v>5963</v>
      </c>
      <c r="F2702" t="s">
        <v>5963</v>
      </c>
      <c r="G2702" s="1">
        <v>3507</v>
      </c>
      <c r="H2702" s="1">
        <v>1436.4519989999999</v>
      </c>
      <c r="I2702" s="2">
        <v>5037637.16</v>
      </c>
      <c r="J2702" s="3">
        <v>4.3961960000000001E-2</v>
      </c>
      <c r="K2702" s="4">
        <v>114590830.79000001</v>
      </c>
      <c r="L2702" s="5">
        <v>4700001</v>
      </c>
      <c r="M2702" s="6">
        <v>24.381022640000001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5963</v>
      </c>
      <c r="U2702" t="s">
        <v>75</v>
      </c>
      <c r="AG2702" s="18">
        <v>3.558E-3</v>
      </c>
    </row>
    <row r="2703" spans="1:33" x14ac:dyDescent="0.35">
      <c r="A2703" t="s">
        <v>4049</v>
      </c>
      <c r="B2703" t="s">
        <v>5964</v>
      </c>
      <c r="C2703" t="s">
        <v>5965</v>
      </c>
      <c r="F2703" t="s">
        <v>5965</v>
      </c>
      <c r="G2703" s="1">
        <v>-5045689</v>
      </c>
      <c r="H2703" s="1">
        <v>100</v>
      </c>
      <c r="I2703" s="2">
        <v>-5045689</v>
      </c>
      <c r="J2703" s="3">
        <v>-4.4032219999999997E-2</v>
      </c>
      <c r="K2703" s="4">
        <v>114590830.79000001</v>
      </c>
      <c r="L2703" s="5">
        <v>4700001</v>
      </c>
      <c r="M2703" s="6">
        <v>24.381022640000001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5965</v>
      </c>
      <c r="U2703" t="s">
        <v>75</v>
      </c>
      <c r="AG2703" s="18">
        <v>3.558E-3</v>
      </c>
    </row>
    <row r="2704" spans="1:33" x14ac:dyDescent="0.35">
      <c r="A2704" t="s">
        <v>4049</v>
      </c>
      <c r="B2704" t="s">
        <v>5966</v>
      </c>
      <c r="C2704" t="s">
        <v>5966</v>
      </c>
      <c r="F2704" t="s">
        <v>5966</v>
      </c>
      <c r="G2704" s="1">
        <v>32570</v>
      </c>
      <c r="H2704" s="1">
        <v>230.15729999999999</v>
      </c>
      <c r="I2704" s="2">
        <v>7496223.2599999998</v>
      </c>
      <c r="J2704" s="3">
        <v>6.5417299999999998E-2</v>
      </c>
      <c r="K2704" s="4">
        <v>114590830.79000001</v>
      </c>
      <c r="L2704" s="5">
        <v>4700001</v>
      </c>
      <c r="M2704" s="6">
        <v>24.381022640000001</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5966</v>
      </c>
      <c r="U2704" t="s">
        <v>75</v>
      </c>
      <c r="AG2704" s="18">
        <v>3.558E-3</v>
      </c>
    </row>
    <row r="2705" spans="1:33" x14ac:dyDescent="0.35">
      <c r="A2705" t="s">
        <v>4049</v>
      </c>
      <c r="B2705" t="s">
        <v>5967</v>
      </c>
      <c r="C2705" t="s">
        <v>5968</v>
      </c>
      <c r="F2705" t="s">
        <v>5968</v>
      </c>
      <c r="G2705" s="1">
        <v>-7535255</v>
      </c>
      <c r="H2705" s="1">
        <v>100</v>
      </c>
      <c r="I2705" s="2">
        <v>-7535255</v>
      </c>
      <c r="J2705" s="3">
        <v>-6.5757919999999997E-2</v>
      </c>
      <c r="K2705" s="4">
        <v>114590830.79000001</v>
      </c>
      <c r="L2705" s="5">
        <v>4700001</v>
      </c>
      <c r="M2705" s="6">
        <v>24.381022640000001</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5968</v>
      </c>
      <c r="U2705" t="s">
        <v>75</v>
      </c>
      <c r="AG2705" s="18">
        <v>3.558E-3</v>
      </c>
    </row>
    <row r="2706" spans="1:33" x14ac:dyDescent="0.35">
      <c r="A2706" t="s">
        <v>4049</v>
      </c>
      <c r="B2706" t="s">
        <v>5969</v>
      </c>
      <c r="C2706" t="s">
        <v>5969</v>
      </c>
      <c r="F2706" t="s">
        <v>5969</v>
      </c>
      <c r="G2706" s="1">
        <v>114164</v>
      </c>
      <c r="H2706" s="1">
        <v>106.88</v>
      </c>
      <c r="I2706" s="2">
        <v>12201848.32</v>
      </c>
      <c r="J2706" s="3">
        <v>0.10648189</v>
      </c>
      <c r="K2706" s="4">
        <v>114590830.79000001</v>
      </c>
      <c r="L2706" s="5">
        <v>4700001</v>
      </c>
      <c r="M2706" s="6">
        <v>24.381022640000001</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5969</v>
      </c>
      <c r="U2706" t="s">
        <v>75</v>
      </c>
      <c r="AG2706" s="18">
        <v>3.558E-3</v>
      </c>
    </row>
    <row r="2707" spans="1:33" x14ac:dyDescent="0.35">
      <c r="A2707" t="s">
        <v>4049</v>
      </c>
      <c r="B2707" t="s">
        <v>5970</v>
      </c>
      <c r="C2707" t="s">
        <v>5971</v>
      </c>
      <c r="F2707" t="s">
        <v>5971</v>
      </c>
      <c r="G2707" s="1">
        <v>-12198423</v>
      </c>
      <c r="H2707" s="1">
        <v>100</v>
      </c>
      <c r="I2707" s="2">
        <v>-12198423</v>
      </c>
      <c r="J2707" s="3">
        <v>-0.106452</v>
      </c>
      <c r="K2707" s="4">
        <v>114590830.79000001</v>
      </c>
      <c r="L2707" s="5">
        <v>4700001</v>
      </c>
      <c r="M2707" s="6">
        <v>24.381022640000001</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5971</v>
      </c>
      <c r="U2707" t="s">
        <v>75</v>
      </c>
      <c r="AG2707" s="18">
        <v>3.558E-3</v>
      </c>
    </row>
    <row r="2708" spans="1:33" x14ac:dyDescent="0.35">
      <c r="A2708" t="s">
        <v>4049</v>
      </c>
      <c r="B2708" t="s">
        <v>5972</v>
      </c>
      <c r="C2708" t="s">
        <v>5972</v>
      </c>
      <c r="F2708" t="s">
        <v>5972</v>
      </c>
      <c r="G2708" s="1">
        <v>57697</v>
      </c>
      <c r="H2708" s="1">
        <v>189.78</v>
      </c>
      <c r="I2708" s="2">
        <v>10949736.66</v>
      </c>
      <c r="J2708" s="3">
        <v>9.5555089999999995E-2</v>
      </c>
      <c r="K2708" s="4">
        <v>114590830.79000001</v>
      </c>
      <c r="L2708" s="5">
        <v>4700001</v>
      </c>
      <c r="M2708" s="6">
        <v>24.381022640000001</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5972</v>
      </c>
      <c r="U2708" t="s">
        <v>75</v>
      </c>
      <c r="AG2708" s="18">
        <v>3.558E-3</v>
      </c>
    </row>
    <row r="2709" spans="1:33" x14ac:dyDescent="0.35">
      <c r="A2709" t="s">
        <v>4049</v>
      </c>
      <c r="B2709" t="s">
        <v>5973</v>
      </c>
      <c r="C2709" t="s">
        <v>5974</v>
      </c>
      <c r="F2709" t="s">
        <v>5974</v>
      </c>
      <c r="G2709" s="1">
        <v>-10943966</v>
      </c>
      <c r="H2709" s="1">
        <v>100</v>
      </c>
      <c r="I2709" s="2">
        <v>-10943966</v>
      </c>
      <c r="J2709" s="3">
        <v>-9.5504729999999996E-2</v>
      </c>
      <c r="K2709" s="4">
        <v>114590830.79000001</v>
      </c>
      <c r="L2709" s="5">
        <v>4700001</v>
      </c>
      <c r="M2709" s="6">
        <v>24.381022640000001</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5974</v>
      </c>
      <c r="U2709" t="s">
        <v>75</v>
      </c>
      <c r="AG2709" s="18">
        <v>3.558E-3</v>
      </c>
    </row>
    <row r="2710" spans="1:33" x14ac:dyDescent="0.35">
      <c r="A2710" t="s">
        <v>4049</v>
      </c>
      <c r="B2710" t="s">
        <v>5975</v>
      </c>
      <c r="C2710" t="s">
        <v>5975</v>
      </c>
      <c r="F2710" t="s">
        <v>5975</v>
      </c>
      <c r="G2710" s="1">
        <v>97905</v>
      </c>
      <c r="H2710" s="1">
        <v>112.66</v>
      </c>
      <c r="I2710" s="2">
        <v>11029977.300000001</v>
      </c>
      <c r="J2710" s="3">
        <v>9.6255320000000005E-2</v>
      </c>
      <c r="K2710" s="4">
        <v>114590830.79000001</v>
      </c>
      <c r="L2710" s="5">
        <v>4700001</v>
      </c>
      <c r="M2710" s="6">
        <v>24.381022640000001</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5975</v>
      </c>
      <c r="U2710" t="s">
        <v>75</v>
      </c>
      <c r="AG2710" s="18">
        <v>3.558E-3</v>
      </c>
    </row>
    <row r="2711" spans="1:33" x14ac:dyDescent="0.35">
      <c r="A2711" t="s">
        <v>4049</v>
      </c>
      <c r="B2711" t="s">
        <v>5976</v>
      </c>
      <c r="C2711" t="s">
        <v>5977</v>
      </c>
      <c r="F2711" t="s">
        <v>5977</v>
      </c>
      <c r="G2711" s="1">
        <v>-11020186</v>
      </c>
      <c r="H2711" s="1">
        <v>100</v>
      </c>
      <c r="I2711" s="2">
        <v>-11020186</v>
      </c>
      <c r="J2711" s="3">
        <v>-9.6169879999999999E-2</v>
      </c>
      <c r="K2711" s="4">
        <v>114590830.79000001</v>
      </c>
      <c r="L2711" s="5">
        <v>4700001</v>
      </c>
      <c r="M2711" s="6">
        <v>24.381022640000001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5977</v>
      </c>
      <c r="U2711" t="s">
        <v>75</v>
      </c>
      <c r="AG2711" s="18">
        <v>3.558E-3</v>
      </c>
    </row>
    <row r="2712" spans="1:33" x14ac:dyDescent="0.35">
      <c r="A2712" t="s">
        <v>4049</v>
      </c>
      <c r="B2712" t="s">
        <v>5978</v>
      </c>
      <c r="C2712" t="s">
        <v>5978</v>
      </c>
      <c r="F2712" t="s">
        <v>5978</v>
      </c>
      <c r="G2712" s="1">
        <v>52011</v>
      </c>
      <c r="H2712" s="1">
        <v>121.94</v>
      </c>
      <c r="I2712" s="2">
        <v>6342221.3399999999</v>
      </c>
      <c r="J2712" s="3">
        <v>5.5346670000000001E-2</v>
      </c>
      <c r="K2712" s="4">
        <v>114590830.79000001</v>
      </c>
      <c r="L2712" s="5">
        <v>4700001</v>
      </c>
      <c r="M2712" s="6">
        <v>24.381022640000001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5978</v>
      </c>
      <c r="U2712" t="s">
        <v>75</v>
      </c>
      <c r="AG2712" s="18">
        <v>3.558E-3</v>
      </c>
    </row>
    <row r="2713" spans="1:33" x14ac:dyDescent="0.35">
      <c r="A2713" t="s">
        <v>4049</v>
      </c>
      <c r="B2713" t="s">
        <v>5979</v>
      </c>
      <c r="C2713" t="s">
        <v>5980</v>
      </c>
      <c r="F2713" t="s">
        <v>5980</v>
      </c>
      <c r="G2713" s="1">
        <v>-6332859</v>
      </c>
      <c r="H2713" s="1">
        <v>100</v>
      </c>
      <c r="I2713" s="2">
        <v>-6332859</v>
      </c>
      <c r="J2713" s="3">
        <v>-5.5264969999999997E-2</v>
      </c>
      <c r="K2713" s="4">
        <v>114590830.79000001</v>
      </c>
      <c r="L2713" s="5">
        <v>4700001</v>
      </c>
      <c r="M2713" s="6">
        <v>24.381022640000001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5980</v>
      </c>
      <c r="U2713" t="s">
        <v>75</v>
      </c>
      <c r="AG2713" s="18">
        <v>3.558E-3</v>
      </c>
    </row>
    <row r="2714" spans="1:33" x14ac:dyDescent="0.35">
      <c r="A2714" t="s">
        <v>4049</v>
      </c>
      <c r="B2714" t="s">
        <v>5981</v>
      </c>
      <c r="C2714" t="s">
        <v>5981</v>
      </c>
      <c r="F2714" t="s">
        <v>5981</v>
      </c>
      <c r="G2714" s="1">
        <v>86859</v>
      </c>
      <c r="H2714" s="1">
        <v>124.39</v>
      </c>
      <c r="I2714" s="2">
        <v>10804391.01</v>
      </c>
      <c r="J2714" s="3">
        <v>9.4286700000000001E-2</v>
      </c>
      <c r="K2714" s="4">
        <v>114590830.79000001</v>
      </c>
      <c r="L2714" s="5">
        <v>4700001</v>
      </c>
      <c r="M2714" s="6">
        <v>24.381022640000001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5981</v>
      </c>
      <c r="U2714" t="s">
        <v>75</v>
      </c>
      <c r="AG2714" s="18">
        <v>3.558E-3</v>
      </c>
    </row>
    <row r="2715" spans="1:33" x14ac:dyDescent="0.35">
      <c r="A2715" t="s">
        <v>4049</v>
      </c>
      <c r="B2715" t="s">
        <v>5982</v>
      </c>
      <c r="C2715" t="s">
        <v>5983</v>
      </c>
      <c r="F2715" t="s">
        <v>5983</v>
      </c>
      <c r="G2715" s="1">
        <v>-10806996</v>
      </c>
      <c r="H2715" s="1">
        <v>100</v>
      </c>
      <c r="I2715" s="2">
        <v>-10806996</v>
      </c>
      <c r="J2715" s="3">
        <v>-9.430943E-2</v>
      </c>
      <c r="K2715" s="4">
        <v>114590830.79000001</v>
      </c>
      <c r="L2715" s="5">
        <v>4700001</v>
      </c>
      <c r="M2715" s="6">
        <v>24.381022640000001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5983</v>
      </c>
      <c r="U2715" t="s">
        <v>75</v>
      </c>
      <c r="AG2715" s="18">
        <v>3.558E-3</v>
      </c>
    </row>
    <row r="2716" spans="1:33" x14ac:dyDescent="0.35">
      <c r="A2716" t="s">
        <v>4049</v>
      </c>
      <c r="B2716" t="s">
        <v>5984</v>
      </c>
      <c r="C2716" t="s">
        <v>5984</v>
      </c>
      <c r="F2716" t="s">
        <v>5984</v>
      </c>
      <c r="G2716" s="1">
        <v>58015</v>
      </c>
      <c r="H2716" s="1">
        <v>178.28880000000001</v>
      </c>
      <c r="I2716" s="2">
        <v>10343424.73</v>
      </c>
      <c r="J2716" s="3">
        <v>9.0263979999999994E-2</v>
      </c>
      <c r="K2716" s="4">
        <v>114590830.79000001</v>
      </c>
      <c r="L2716" s="5">
        <v>4700001</v>
      </c>
      <c r="M2716" s="6">
        <v>24.381022640000001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5984</v>
      </c>
      <c r="U2716" t="s">
        <v>75</v>
      </c>
      <c r="AG2716" s="18">
        <v>3.558E-3</v>
      </c>
    </row>
    <row r="2717" spans="1:33" x14ac:dyDescent="0.35">
      <c r="A2717" t="s">
        <v>4049</v>
      </c>
      <c r="B2717" t="s">
        <v>5985</v>
      </c>
      <c r="C2717" t="s">
        <v>5986</v>
      </c>
      <c r="F2717" t="s">
        <v>5986</v>
      </c>
      <c r="G2717" s="1">
        <v>-10333794</v>
      </c>
      <c r="H2717" s="1">
        <v>100</v>
      </c>
      <c r="I2717" s="2">
        <v>-10333794</v>
      </c>
      <c r="J2717" s="3">
        <v>-9.017994E-2</v>
      </c>
      <c r="K2717" s="4">
        <v>114590830.79000001</v>
      </c>
      <c r="L2717" s="5">
        <v>4700001</v>
      </c>
      <c r="M2717" s="6">
        <v>24.381022640000001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5986</v>
      </c>
      <c r="U2717" t="s">
        <v>75</v>
      </c>
      <c r="AG2717" s="18">
        <v>3.558E-3</v>
      </c>
    </row>
    <row r="2718" spans="1:33" x14ac:dyDescent="0.35">
      <c r="A2718" t="s">
        <v>4049</v>
      </c>
      <c r="B2718" t="s">
        <v>5987</v>
      </c>
      <c r="C2718" t="s">
        <v>5987</v>
      </c>
      <c r="F2718" t="s">
        <v>5987</v>
      </c>
      <c r="G2718" s="1">
        <v>187784</v>
      </c>
      <c r="H2718" s="1">
        <v>119.57</v>
      </c>
      <c r="I2718" s="2">
        <v>22453332.879999999</v>
      </c>
      <c r="J2718" s="3">
        <v>0.19594354</v>
      </c>
      <c r="K2718" s="4">
        <v>114590830.79000001</v>
      </c>
      <c r="L2718" s="5">
        <v>4700001</v>
      </c>
      <c r="M2718" s="6">
        <v>24.381022640000001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5987</v>
      </c>
      <c r="U2718" t="s">
        <v>75</v>
      </c>
      <c r="AG2718" s="18">
        <v>3.558E-3</v>
      </c>
    </row>
    <row r="2719" spans="1:33" x14ac:dyDescent="0.35">
      <c r="A2719" t="s">
        <v>4049</v>
      </c>
      <c r="B2719" t="s">
        <v>5988</v>
      </c>
      <c r="C2719" t="s">
        <v>5989</v>
      </c>
      <c r="F2719" t="s">
        <v>5989</v>
      </c>
      <c r="G2719" s="1">
        <v>-22455210</v>
      </c>
      <c r="H2719" s="1">
        <v>100</v>
      </c>
      <c r="I2719" s="2">
        <v>-22455210</v>
      </c>
      <c r="J2719" s="3">
        <v>-0.19595992000000001</v>
      </c>
      <c r="K2719" s="4">
        <v>114590830.79000001</v>
      </c>
      <c r="L2719" s="5">
        <v>4700001</v>
      </c>
      <c r="M2719" s="6">
        <v>24.381022640000001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5989</v>
      </c>
      <c r="U2719" t="s">
        <v>75</v>
      </c>
      <c r="AG2719" s="18">
        <v>3.558E-3</v>
      </c>
    </row>
    <row r="2720" spans="1:33" x14ac:dyDescent="0.35">
      <c r="A2720" t="s">
        <v>4049</v>
      </c>
      <c r="B2720" t="s">
        <v>5990</v>
      </c>
      <c r="C2720" t="s">
        <v>5990</v>
      </c>
      <c r="F2720" t="s">
        <v>5990</v>
      </c>
      <c r="G2720" s="1">
        <v>57978</v>
      </c>
      <c r="H2720" s="1">
        <v>525.49369999999999</v>
      </c>
      <c r="I2720" s="2">
        <v>30467073.739999998</v>
      </c>
      <c r="J2720" s="3">
        <v>0.26587706</v>
      </c>
      <c r="K2720" s="4">
        <v>114590830.79000001</v>
      </c>
      <c r="L2720" s="5">
        <v>4700001</v>
      </c>
      <c r="M2720" s="6">
        <v>24.381022640000001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5990</v>
      </c>
      <c r="U2720" t="s">
        <v>75</v>
      </c>
      <c r="AG2720" s="18">
        <v>3.558E-3</v>
      </c>
    </row>
    <row r="2721" spans="1:33" x14ac:dyDescent="0.35">
      <c r="A2721" t="s">
        <v>4049</v>
      </c>
      <c r="B2721" t="s">
        <v>5991</v>
      </c>
      <c r="C2721" t="s">
        <v>5991</v>
      </c>
      <c r="F2721" t="s">
        <v>5991</v>
      </c>
      <c r="G2721" s="1">
        <v>-30416360.379999999</v>
      </c>
      <c r="H2721" s="1">
        <v>100</v>
      </c>
      <c r="I2721" s="2">
        <v>-30416360.379999999</v>
      </c>
      <c r="J2721" s="3">
        <v>-0.26543450000000002</v>
      </c>
      <c r="K2721" s="4">
        <v>114590830.79000001</v>
      </c>
      <c r="L2721" s="5">
        <v>4700001</v>
      </c>
      <c r="M2721" s="6">
        <v>24.381022640000001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5991</v>
      </c>
      <c r="U2721" t="s">
        <v>75</v>
      </c>
      <c r="AG2721" s="18">
        <v>3.558E-3</v>
      </c>
    </row>
    <row r="2722" spans="1:33" x14ac:dyDescent="0.35">
      <c r="A2722" t="s">
        <v>4049</v>
      </c>
      <c r="B2722" t="s">
        <v>5992</v>
      </c>
      <c r="C2722" t="s">
        <v>5992</v>
      </c>
      <c r="F2722" t="s">
        <v>5992</v>
      </c>
      <c r="G2722" s="1">
        <v>8570</v>
      </c>
      <c r="H2722" s="1">
        <v>501.21809999999999</v>
      </c>
      <c r="I2722" s="2">
        <v>4295439.12</v>
      </c>
      <c r="J2722" s="3">
        <v>3.7485020000000001E-2</v>
      </c>
      <c r="K2722" s="4">
        <v>114590830.79000001</v>
      </c>
      <c r="L2722" s="5">
        <v>4700001</v>
      </c>
      <c r="M2722" s="6">
        <v>24.381022640000001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5992</v>
      </c>
      <c r="U2722" t="s">
        <v>75</v>
      </c>
      <c r="AG2722" s="18">
        <v>3.558E-3</v>
      </c>
    </row>
    <row r="2723" spans="1:33" x14ac:dyDescent="0.35">
      <c r="A2723" t="s">
        <v>4049</v>
      </c>
      <c r="B2723" t="s">
        <v>5993</v>
      </c>
      <c r="C2723" t="s">
        <v>5993</v>
      </c>
      <c r="F2723" t="s">
        <v>5993</v>
      </c>
      <c r="G2723" s="1">
        <v>-4324782.8</v>
      </c>
      <c r="H2723" s="1">
        <v>100</v>
      </c>
      <c r="I2723" s="2">
        <v>-4324782.8</v>
      </c>
      <c r="J2723" s="3">
        <v>-3.7741089999999998E-2</v>
      </c>
      <c r="K2723" s="4">
        <v>114590830.79000001</v>
      </c>
      <c r="L2723" s="5">
        <v>4700001</v>
      </c>
      <c r="M2723" s="6">
        <v>24.381022640000001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5993</v>
      </c>
      <c r="U2723" t="s">
        <v>75</v>
      </c>
      <c r="AG2723" s="18">
        <v>3.558E-3</v>
      </c>
    </row>
    <row r="2724" spans="1:33" x14ac:dyDescent="0.35">
      <c r="A2724" t="s">
        <v>4049</v>
      </c>
      <c r="B2724" t="s">
        <v>5994</v>
      </c>
      <c r="C2724" t="s">
        <v>5994</v>
      </c>
      <c r="F2724" t="s">
        <v>5994</v>
      </c>
      <c r="G2724" s="1">
        <v>101441</v>
      </c>
      <c r="H2724" s="1">
        <v>161.7337</v>
      </c>
      <c r="I2724" s="2">
        <v>16406428.26</v>
      </c>
      <c r="J2724" s="3">
        <v>0.14317400999999999</v>
      </c>
      <c r="K2724" s="4">
        <v>114590830.79000001</v>
      </c>
      <c r="L2724" s="5">
        <v>4700001</v>
      </c>
      <c r="M2724" s="6">
        <v>24.381022640000001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5994</v>
      </c>
      <c r="U2724" t="s">
        <v>75</v>
      </c>
      <c r="AG2724" s="18">
        <v>3.558E-3</v>
      </c>
    </row>
    <row r="2725" spans="1:33" x14ac:dyDescent="0.35">
      <c r="A2725" t="s">
        <v>4049</v>
      </c>
      <c r="B2725" t="s">
        <v>5995</v>
      </c>
      <c r="C2725" t="s">
        <v>5995</v>
      </c>
      <c r="F2725" t="s">
        <v>5995</v>
      </c>
      <c r="G2725" s="1">
        <v>-16398820</v>
      </c>
      <c r="H2725" s="1">
        <v>100</v>
      </c>
      <c r="I2725" s="2">
        <v>-16398820</v>
      </c>
      <c r="J2725" s="3">
        <v>-0.14310761</v>
      </c>
      <c r="K2725" s="4">
        <v>114590830.79000001</v>
      </c>
      <c r="L2725" s="5">
        <v>4700001</v>
      </c>
      <c r="M2725" s="6">
        <v>24.381022640000001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5995</v>
      </c>
      <c r="U2725" t="s">
        <v>75</v>
      </c>
      <c r="AG2725" s="18">
        <v>3.558E-3</v>
      </c>
    </row>
    <row r="2726" spans="1:33" x14ac:dyDescent="0.35">
      <c r="A2726" t="s">
        <v>4049</v>
      </c>
      <c r="B2726" t="s">
        <v>5996</v>
      </c>
      <c r="C2726" t="s">
        <v>5996</v>
      </c>
      <c r="F2726" t="s">
        <v>5996</v>
      </c>
      <c r="G2726" s="1">
        <v>29565</v>
      </c>
      <c r="H2726" s="1">
        <v>407.89</v>
      </c>
      <c r="I2726" s="2">
        <v>12059267.85</v>
      </c>
      <c r="J2726" s="3">
        <v>0.10523763</v>
      </c>
      <c r="K2726" s="4">
        <v>114590830.79000001</v>
      </c>
      <c r="L2726" s="5">
        <v>4700001</v>
      </c>
      <c r="M2726" s="6">
        <v>24.381022640000001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5996</v>
      </c>
      <c r="U2726" t="s">
        <v>75</v>
      </c>
      <c r="AG2726" s="18">
        <v>3.558E-3</v>
      </c>
    </row>
    <row r="2727" spans="1:33" x14ac:dyDescent="0.35">
      <c r="A2727" t="s">
        <v>4049</v>
      </c>
      <c r="B2727" t="s">
        <v>5997</v>
      </c>
      <c r="C2727" t="s">
        <v>5997</v>
      </c>
      <c r="F2727" t="s">
        <v>5997</v>
      </c>
      <c r="G2727" s="1">
        <v>-12044781</v>
      </c>
      <c r="H2727" s="1">
        <v>100</v>
      </c>
      <c r="I2727" s="2">
        <v>-12044781</v>
      </c>
      <c r="J2727" s="3">
        <v>-0.10511121</v>
      </c>
      <c r="K2727" s="4">
        <v>114590830.79000001</v>
      </c>
      <c r="L2727" s="5">
        <v>4700001</v>
      </c>
      <c r="M2727" s="6">
        <v>24.381022640000001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5997</v>
      </c>
      <c r="U2727" t="s">
        <v>75</v>
      </c>
      <c r="AG2727" s="18">
        <v>3.558E-3</v>
      </c>
    </row>
    <row r="2728" spans="1:33" x14ac:dyDescent="0.35">
      <c r="A2728" t="s">
        <v>4049</v>
      </c>
      <c r="B2728" t="s">
        <v>5998</v>
      </c>
      <c r="C2728" t="s">
        <v>5998</v>
      </c>
      <c r="F2728" t="s">
        <v>5998</v>
      </c>
      <c r="G2728" s="1">
        <v>80990</v>
      </c>
      <c r="H2728" s="1">
        <v>104.149</v>
      </c>
      <c r="I2728" s="2">
        <v>8435027.5099999998</v>
      </c>
      <c r="J2728" s="3">
        <v>7.3609969999999997E-2</v>
      </c>
      <c r="K2728" s="4">
        <v>114590830.79000001</v>
      </c>
      <c r="L2728" s="5">
        <v>4700001</v>
      </c>
      <c r="M2728" s="6">
        <v>24.381022640000001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5998</v>
      </c>
      <c r="U2728" t="s">
        <v>75</v>
      </c>
      <c r="AC2728" s="8" t="s">
        <v>180</v>
      </c>
      <c r="AD2728" s="8" t="s">
        <v>181</v>
      </c>
      <c r="AE2728" s="8">
        <v>55</v>
      </c>
      <c r="AF2728" s="8" t="s">
        <v>5999</v>
      </c>
      <c r="AG2728" s="18">
        <v>3.558E-3</v>
      </c>
    </row>
    <row r="2729" spans="1:33" x14ac:dyDescent="0.35">
      <c r="A2729" t="s">
        <v>4049</v>
      </c>
      <c r="B2729" t="s">
        <v>1935</v>
      </c>
      <c r="C2729" t="s">
        <v>1936</v>
      </c>
      <c r="D2729" t="s">
        <v>1937</v>
      </c>
      <c r="E2729" t="s">
        <v>1938</v>
      </c>
      <c r="F2729" t="s">
        <v>1939</v>
      </c>
      <c r="G2729" s="1">
        <v>104.7307462063591</v>
      </c>
      <c r="H2729" s="1">
        <v>291.45</v>
      </c>
      <c r="I2729" s="2">
        <v>30523.77598184337</v>
      </c>
      <c r="J2729" s="3">
        <v>2.6637188832133929E-4</v>
      </c>
      <c r="K2729" s="4">
        <v>114590830.79000001</v>
      </c>
      <c r="L2729" s="5">
        <v>4700001</v>
      </c>
      <c r="M2729" s="6">
        <v>24.381022640000001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AB2729" s="8" t="s">
        <v>5998</v>
      </c>
      <c r="AG2729" s="18">
        <v>3.558E-3</v>
      </c>
    </row>
    <row r="2730" spans="1:33" x14ac:dyDescent="0.35">
      <c r="A2730" t="s">
        <v>4049</v>
      </c>
      <c r="B2730" t="s">
        <v>6000</v>
      </c>
      <c r="C2730" t="s">
        <v>6001</v>
      </c>
      <c r="D2730" t="s">
        <v>6002</v>
      </c>
      <c r="E2730" t="s">
        <v>6003</v>
      </c>
      <c r="F2730" t="s">
        <v>6004</v>
      </c>
      <c r="G2730" s="1">
        <v>485.69103670846857</v>
      </c>
      <c r="H2730" s="1">
        <v>180.73</v>
      </c>
      <c r="I2730" s="2">
        <v>87778.941064321523</v>
      </c>
      <c r="J2730" s="3">
        <v>7.6602063584987749E-4</v>
      </c>
      <c r="K2730" s="4">
        <v>114590830.79000001</v>
      </c>
      <c r="L2730" s="5">
        <v>4700001</v>
      </c>
      <c r="M2730" s="6">
        <v>24.381022640000001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AB2730" s="8" t="s">
        <v>5998</v>
      </c>
      <c r="AG2730" s="18">
        <v>3.558E-3</v>
      </c>
    </row>
    <row r="2731" spans="1:33" x14ac:dyDescent="0.35">
      <c r="A2731" t="s">
        <v>4049</v>
      </c>
      <c r="B2731" t="s">
        <v>6005</v>
      </c>
      <c r="C2731" t="s">
        <v>6006</v>
      </c>
      <c r="D2731" t="s">
        <v>6007</v>
      </c>
      <c r="E2731" t="s">
        <v>6008</v>
      </c>
      <c r="F2731" t="s">
        <v>6009</v>
      </c>
      <c r="G2731" s="1">
        <v>243.90368184823171</v>
      </c>
      <c r="H2731" s="1">
        <v>190.39</v>
      </c>
      <c r="I2731" s="2">
        <v>46436.821987084833</v>
      </c>
      <c r="J2731" s="3">
        <v>4.0524029424470522E-4</v>
      </c>
      <c r="K2731" s="4">
        <v>114590830.79000001</v>
      </c>
      <c r="L2731" s="5">
        <v>4700001</v>
      </c>
      <c r="M2731" s="6">
        <v>24.381022640000001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AB2731" s="8" t="s">
        <v>5998</v>
      </c>
      <c r="AG2731" s="18">
        <v>3.558E-3</v>
      </c>
    </row>
    <row r="2732" spans="1:33" x14ac:dyDescent="0.35">
      <c r="A2732" t="s">
        <v>4049</v>
      </c>
      <c r="B2732" t="s">
        <v>1972</v>
      </c>
      <c r="C2732" t="s">
        <v>1973</v>
      </c>
      <c r="D2732" t="s">
        <v>1974</v>
      </c>
      <c r="E2732" t="s">
        <v>1975</v>
      </c>
      <c r="F2732" t="s">
        <v>1976</v>
      </c>
      <c r="G2732" s="1">
        <v>546.91175122403934</v>
      </c>
      <c r="H2732" s="1">
        <v>119.95</v>
      </c>
      <c r="I2732" s="2">
        <v>65602.064559323524</v>
      </c>
      <c r="J2732" s="3">
        <v>5.7248964953876937E-4</v>
      </c>
      <c r="K2732" s="4">
        <v>114590830.79000001</v>
      </c>
      <c r="L2732" s="5">
        <v>4700001</v>
      </c>
      <c r="M2732" s="6">
        <v>24.381022640000001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AB2732" s="8" t="s">
        <v>5998</v>
      </c>
      <c r="AG2732" s="18">
        <v>3.558E-3</v>
      </c>
    </row>
    <row r="2733" spans="1:33" x14ac:dyDescent="0.35">
      <c r="A2733" t="s">
        <v>4049</v>
      </c>
      <c r="B2733" t="s">
        <v>1992</v>
      </c>
      <c r="C2733" t="s">
        <v>1993</v>
      </c>
      <c r="D2733" t="s">
        <v>1994</v>
      </c>
      <c r="E2733" t="s">
        <v>1995</v>
      </c>
      <c r="F2733" t="s">
        <v>1996</v>
      </c>
      <c r="G2733" s="1">
        <v>149.66232193317549</v>
      </c>
      <c r="H2733" s="1">
        <v>251.92</v>
      </c>
      <c r="I2733" s="2">
        <v>37702.932141405567</v>
      </c>
      <c r="J2733" s="3">
        <v>3.2902224271765901E-4</v>
      </c>
      <c r="K2733" s="4">
        <v>114590830.79000001</v>
      </c>
      <c r="L2733" s="5">
        <v>4700001</v>
      </c>
      <c r="M2733" s="6">
        <v>24.381022640000001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AB2733" s="8" t="s">
        <v>5998</v>
      </c>
      <c r="AG2733" s="18">
        <v>3.558E-3</v>
      </c>
    </row>
    <row r="2734" spans="1:33" x14ac:dyDescent="0.35">
      <c r="A2734" t="s">
        <v>4049</v>
      </c>
      <c r="B2734" t="s">
        <v>6010</v>
      </c>
      <c r="C2734" t="s">
        <v>6011</v>
      </c>
      <c r="D2734" t="s">
        <v>5186</v>
      </c>
      <c r="E2734" t="s">
        <v>5187</v>
      </c>
      <c r="F2734" t="s">
        <v>5188</v>
      </c>
      <c r="G2734" s="1">
        <v>399.47504398414941</v>
      </c>
      <c r="H2734" s="1">
        <v>101.79</v>
      </c>
      <c r="I2734" s="2">
        <v>40662.564727146571</v>
      </c>
      <c r="J2734" s="3">
        <v>3.548500734903047E-4</v>
      </c>
      <c r="K2734" s="4">
        <v>114590830.79000001</v>
      </c>
      <c r="L2734" s="5">
        <v>4700001</v>
      </c>
      <c r="M2734" s="6">
        <v>24.381022640000001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AB2734" s="8" t="s">
        <v>5998</v>
      </c>
      <c r="AG2734" s="18">
        <v>3.558E-3</v>
      </c>
    </row>
    <row r="2735" spans="1:33" x14ac:dyDescent="0.35">
      <c r="A2735" t="s">
        <v>4049</v>
      </c>
      <c r="B2735" t="s">
        <v>762</v>
      </c>
      <c r="C2735" t="s">
        <v>2008</v>
      </c>
      <c r="D2735" t="s">
        <v>764</v>
      </c>
      <c r="E2735" t="s">
        <v>765</v>
      </c>
      <c r="F2735" t="s">
        <v>766</v>
      </c>
      <c r="G2735" s="1">
        <v>189.07668985540329</v>
      </c>
      <c r="H2735" s="1">
        <v>237.44</v>
      </c>
      <c r="I2735" s="2">
        <v>44894.369239266969</v>
      </c>
      <c r="J2735" s="3">
        <v>3.9177976919934119E-4</v>
      </c>
      <c r="K2735" s="4">
        <v>114590830.79000001</v>
      </c>
      <c r="L2735" s="5">
        <v>4700001</v>
      </c>
      <c r="M2735" s="6">
        <v>24.381022640000001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AB2735" s="8" t="s">
        <v>5998</v>
      </c>
      <c r="AG2735" s="18">
        <v>3.558E-3</v>
      </c>
    </row>
    <row r="2736" spans="1:33" x14ac:dyDescent="0.35">
      <c r="A2736" t="s">
        <v>4049</v>
      </c>
      <c r="B2736" t="s">
        <v>246</v>
      </c>
      <c r="C2736" t="s">
        <v>2024</v>
      </c>
      <c r="D2736" t="s">
        <v>248</v>
      </c>
      <c r="E2736" t="s">
        <v>249</v>
      </c>
      <c r="F2736" t="s">
        <v>250</v>
      </c>
      <c r="G2736" s="1">
        <v>1218.1687836605181</v>
      </c>
      <c r="H2736" s="1">
        <v>36.75</v>
      </c>
      <c r="I2736" s="2">
        <v>44767.702799524042</v>
      </c>
      <c r="J2736" s="3">
        <v>3.9067438896193762E-4</v>
      </c>
      <c r="K2736" s="4">
        <v>114590830.79000001</v>
      </c>
      <c r="L2736" s="5">
        <v>4700001</v>
      </c>
      <c r="M2736" s="6">
        <v>24.381022640000001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AB2736" s="8" t="s">
        <v>5998</v>
      </c>
      <c r="AG2736" s="18">
        <v>3.558E-3</v>
      </c>
    </row>
    <row r="2737" spans="1:33" x14ac:dyDescent="0.35">
      <c r="A2737" t="s">
        <v>4049</v>
      </c>
      <c r="B2737" t="s">
        <v>3177</v>
      </c>
      <c r="C2737" t="s">
        <v>3178</v>
      </c>
      <c r="D2737" t="s">
        <v>3179</v>
      </c>
      <c r="E2737" t="s">
        <v>3180</v>
      </c>
      <c r="F2737" t="s">
        <v>3181</v>
      </c>
      <c r="G2737" s="1">
        <v>909.08294901805948</v>
      </c>
      <c r="H2737" s="1">
        <v>50.56</v>
      </c>
      <c r="I2737" s="2">
        <v>45963.233902353088</v>
      </c>
      <c r="J2737" s="3">
        <v>4.0110743229173062E-4</v>
      </c>
      <c r="K2737" s="4">
        <v>114590830.79000001</v>
      </c>
      <c r="L2737" s="5">
        <v>4700001</v>
      </c>
      <c r="M2737" s="6">
        <v>24.381022640000001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AB2737" s="8" t="s">
        <v>5998</v>
      </c>
      <c r="AG2737" s="18">
        <v>3.558E-3</v>
      </c>
    </row>
    <row r="2738" spans="1:33" x14ac:dyDescent="0.35">
      <c r="A2738" t="s">
        <v>4049</v>
      </c>
      <c r="B2738" t="s">
        <v>2025</v>
      </c>
      <c r="C2738" t="s">
        <v>2026</v>
      </c>
      <c r="D2738" t="s">
        <v>2027</v>
      </c>
      <c r="E2738" t="s">
        <v>2028</v>
      </c>
      <c r="F2738" t="s">
        <v>2029</v>
      </c>
      <c r="G2738" s="1">
        <v>916.2106479029693</v>
      </c>
      <c r="H2738" s="1">
        <v>140.55000000000001</v>
      </c>
      <c r="I2738" s="2">
        <v>128773.40656276231</v>
      </c>
      <c r="J2738" s="3">
        <v>1.1237671083714671E-3</v>
      </c>
      <c r="K2738" s="4">
        <v>114590830.79000001</v>
      </c>
      <c r="L2738" s="5">
        <v>4700001</v>
      </c>
      <c r="M2738" s="6">
        <v>24.381022640000001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AB2738" s="8" t="s">
        <v>5998</v>
      </c>
      <c r="AG2738" s="18">
        <v>3.558E-3</v>
      </c>
    </row>
    <row r="2739" spans="1:33" x14ac:dyDescent="0.35">
      <c r="A2739" t="s">
        <v>4049</v>
      </c>
      <c r="B2739" t="s">
        <v>2034</v>
      </c>
      <c r="C2739" t="s">
        <v>2035</v>
      </c>
      <c r="D2739" t="s">
        <v>2036</v>
      </c>
      <c r="E2739" t="s">
        <v>2037</v>
      </c>
      <c r="F2739" t="s">
        <v>2038</v>
      </c>
      <c r="G2739" s="1">
        <v>26.298290066115921</v>
      </c>
      <c r="H2739" s="1">
        <v>4926.8</v>
      </c>
      <c r="I2739" s="2">
        <v>129566.4154977399</v>
      </c>
      <c r="J2739" s="3">
        <v>1.1306874608072641E-3</v>
      </c>
      <c r="K2739" s="4">
        <v>114590830.79000001</v>
      </c>
      <c r="L2739" s="5">
        <v>4700001</v>
      </c>
      <c r="M2739" s="6">
        <v>24.381022640000001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AB2739" s="8" t="s">
        <v>5998</v>
      </c>
      <c r="AG2739" s="18">
        <v>3.558E-3</v>
      </c>
    </row>
    <row r="2740" spans="1:33" x14ac:dyDescent="0.35">
      <c r="A2740" t="s">
        <v>4049</v>
      </c>
      <c r="B2740" t="s">
        <v>6012</v>
      </c>
      <c r="C2740" t="s">
        <v>6013</v>
      </c>
      <c r="D2740" t="s">
        <v>6014</v>
      </c>
      <c r="E2740" t="s">
        <v>6015</v>
      </c>
      <c r="F2740" t="s">
        <v>6016</v>
      </c>
      <c r="G2740" s="1">
        <v>300.52260378047362</v>
      </c>
      <c r="H2740" s="1">
        <v>112.99</v>
      </c>
      <c r="I2740" s="2">
        <v>33956.049001155698</v>
      </c>
      <c r="J2740" s="3">
        <v>2.9632431117794939E-4</v>
      </c>
      <c r="K2740" s="4">
        <v>114590830.79000001</v>
      </c>
      <c r="L2740" s="5">
        <v>4700001</v>
      </c>
      <c r="M2740" s="6">
        <v>24.381022640000001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AB2740" s="8" t="s">
        <v>5998</v>
      </c>
      <c r="AG2740" s="18">
        <v>3.558E-3</v>
      </c>
    </row>
    <row r="2741" spans="1:33" x14ac:dyDescent="0.35">
      <c r="A2741" t="s">
        <v>4049</v>
      </c>
      <c r="B2741" t="s">
        <v>6017</v>
      </c>
      <c r="C2741" t="s">
        <v>6018</v>
      </c>
      <c r="D2741" t="s">
        <v>4557</v>
      </c>
      <c r="E2741" t="s">
        <v>4558</v>
      </c>
      <c r="F2741" t="s">
        <v>4559</v>
      </c>
      <c r="G2741" s="1">
        <v>103.1285679921195</v>
      </c>
      <c r="H2741" s="1">
        <v>467.95</v>
      </c>
      <c r="I2741" s="2">
        <v>48259.013391912304</v>
      </c>
      <c r="J2741" s="3">
        <v>4.2114201510897597E-4</v>
      </c>
      <c r="K2741" s="4">
        <v>114590830.79000001</v>
      </c>
      <c r="L2741" s="5">
        <v>4700001</v>
      </c>
      <c r="M2741" s="6">
        <v>24.381022640000001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AB2741" s="8" t="s">
        <v>5998</v>
      </c>
      <c r="AG2741" s="18">
        <v>3.558E-3</v>
      </c>
    </row>
    <row r="2742" spans="1:33" x14ac:dyDescent="0.35">
      <c r="A2742" t="s">
        <v>4049</v>
      </c>
      <c r="B2742" t="s">
        <v>2053</v>
      </c>
      <c r="C2742" t="s">
        <v>2054</v>
      </c>
      <c r="D2742" t="s">
        <v>2055</v>
      </c>
      <c r="E2742" t="s">
        <v>2056</v>
      </c>
      <c r="F2742" t="s">
        <v>2057</v>
      </c>
      <c r="G2742" s="1">
        <v>146.7477742935146</v>
      </c>
      <c r="H2742" s="1">
        <v>290.56</v>
      </c>
      <c r="I2742" s="2">
        <v>42639.033298723603</v>
      </c>
      <c r="J2742" s="3">
        <v>3.7209812517080191E-4</v>
      </c>
      <c r="K2742" s="4">
        <v>114590830.79000001</v>
      </c>
      <c r="L2742" s="5">
        <v>4700001</v>
      </c>
      <c r="M2742" s="6">
        <v>24.381022640000001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AB2742" s="8" t="s">
        <v>5998</v>
      </c>
      <c r="AG2742" s="18">
        <v>3.558E-3</v>
      </c>
    </row>
    <row r="2743" spans="1:33" x14ac:dyDescent="0.35">
      <c r="A2743" t="s">
        <v>4049</v>
      </c>
      <c r="B2743" t="s">
        <v>6019</v>
      </c>
      <c r="C2743" t="s">
        <v>6020</v>
      </c>
      <c r="D2743" t="s">
        <v>6021</v>
      </c>
      <c r="E2743" t="s">
        <v>6022</v>
      </c>
      <c r="F2743" t="s">
        <v>6023</v>
      </c>
      <c r="G2743" s="1">
        <v>4139.7336514818362</v>
      </c>
      <c r="H2743" s="1">
        <v>11.66</v>
      </c>
      <c r="I2743" s="2">
        <v>48269.294376278209</v>
      </c>
      <c r="J2743" s="3">
        <v>4.2123173419291181E-4</v>
      </c>
      <c r="K2743" s="4">
        <v>114590830.79000001</v>
      </c>
      <c r="L2743" s="5">
        <v>4700001</v>
      </c>
      <c r="M2743" s="6">
        <v>24.381022640000001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AB2743" s="8" t="s">
        <v>5998</v>
      </c>
      <c r="AG2743" s="18">
        <v>3.558E-3</v>
      </c>
    </row>
    <row r="2744" spans="1:33" x14ac:dyDescent="0.35">
      <c r="A2744" t="s">
        <v>4049</v>
      </c>
      <c r="B2744" t="s">
        <v>2088</v>
      </c>
      <c r="C2744" t="s">
        <v>2089</v>
      </c>
      <c r="D2744" t="s">
        <v>2090</v>
      </c>
      <c r="E2744" t="s">
        <v>2091</v>
      </c>
      <c r="F2744" t="s">
        <v>2092</v>
      </c>
      <c r="G2744" s="1">
        <v>1005.62697771952</v>
      </c>
      <c r="H2744" s="1">
        <v>26.7</v>
      </c>
      <c r="I2744" s="2">
        <v>26850.240305111191</v>
      </c>
      <c r="J2744" s="3">
        <v>2.3431403821757031E-4</v>
      </c>
      <c r="K2744" s="4">
        <v>114590830.79000001</v>
      </c>
      <c r="L2744" s="5">
        <v>4700001</v>
      </c>
      <c r="M2744" s="6">
        <v>24.381022640000001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AB2744" s="8" t="s">
        <v>5998</v>
      </c>
      <c r="AG2744" s="18">
        <v>3.558E-3</v>
      </c>
    </row>
    <row r="2745" spans="1:33" x14ac:dyDescent="0.35">
      <c r="A2745" t="s">
        <v>4049</v>
      </c>
      <c r="B2745" t="s">
        <v>2093</v>
      </c>
      <c r="C2745" t="s">
        <v>2094</v>
      </c>
      <c r="D2745" t="s">
        <v>2095</v>
      </c>
      <c r="E2745" t="s">
        <v>2096</v>
      </c>
      <c r="F2745" t="s">
        <v>2097</v>
      </c>
      <c r="G2745" s="1">
        <v>1124.1603231266181</v>
      </c>
      <c r="H2745" s="1">
        <v>39.729999999999997</v>
      </c>
      <c r="I2745" s="2">
        <v>44662.889637820532</v>
      </c>
      <c r="J2745" s="3">
        <v>3.8975971576355942E-4</v>
      </c>
      <c r="K2745" s="4">
        <v>114590830.79000001</v>
      </c>
      <c r="L2745" s="5">
        <v>4700001</v>
      </c>
      <c r="M2745" s="6">
        <v>24.381022640000001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AB2745" s="8" t="s">
        <v>5998</v>
      </c>
      <c r="AG2745" s="18">
        <v>3.558E-3</v>
      </c>
    </row>
    <row r="2746" spans="1:33" x14ac:dyDescent="0.35">
      <c r="A2746" t="s">
        <v>4049</v>
      </c>
      <c r="B2746" t="s">
        <v>6024</v>
      </c>
      <c r="C2746" t="s">
        <v>6025</v>
      </c>
      <c r="D2746" t="s">
        <v>5259</v>
      </c>
      <c r="E2746" t="s">
        <v>5260</v>
      </c>
      <c r="F2746" t="s">
        <v>5261</v>
      </c>
      <c r="G2746" s="1">
        <v>203.49079201195991</v>
      </c>
      <c r="H2746" s="1">
        <v>126.31</v>
      </c>
      <c r="I2746" s="2">
        <v>25702.92193903065</v>
      </c>
      <c r="J2746" s="3">
        <v>2.2430173306042269E-4</v>
      </c>
      <c r="K2746" s="4">
        <v>114590830.79000001</v>
      </c>
      <c r="L2746" s="5">
        <v>4700001</v>
      </c>
      <c r="M2746" s="6">
        <v>24.381022640000001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AB2746" s="8" t="s">
        <v>5998</v>
      </c>
      <c r="AG2746" s="18">
        <v>3.558E-3</v>
      </c>
    </row>
    <row r="2747" spans="1:33" x14ac:dyDescent="0.35">
      <c r="A2747" t="s">
        <v>4049</v>
      </c>
      <c r="B2747" t="s">
        <v>2116</v>
      </c>
      <c r="C2747" t="s">
        <v>2117</v>
      </c>
      <c r="D2747" t="s">
        <v>2118</v>
      </c>
      <c r="E2747" t="s">
        <v>2119</v>
      </c>
      <c r="F2747" t="s">
        <v>2120</v>
      </c>
      <c r="G2747" s="1">
        <v>2141.6150829855128</v>
      </c>
      <c r="H2747" s="1">
        <v>66.099999999999994</v>
      </c>
      <c r="I2747" s="2">
        <v>141560.75698534239</v>
      </c>
      <c r="J2747" s="3">
        <v>1.2353585012815521E-3</v>
      </c>
      <c r="K2747" s="4">
        <v>114590830.79000001</v>
      </c>
      <c r="L2747" s="5">
        <v>4700001</v>
      </c>
      <c r="M2747" s="6">
        <v>24.381022640000001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AB2747" s="8" t="s">
        <v>5998</v>
      </c>
      <c r="AG2747" s="18">
        <v>3.558E-3</v>
      </c>
    </row>
    <row r="2748" spans="1:33" x14ac:dyDescent="0.35">
      <c r="A2748" t="s">
        <v>4049</v>
      </c>
      <c r="B2748" t="s">
        <v>2126</v>
      </c>
      <c r="C2748" t="s">
        <v>2127</v>
      </c>
      <c r="D2748" t="s">
        <v>2128</v>
      </c>
      <c r="E2748" t="s">
        <v>2129</v>
      </c>
      <c r="F2748" t="s">
        <v>2130</v>
      </c>
      <c r="G2748" s="1">
        <v>182.94933053578799</v>
      </c>
      <c r="H2748" s="1">
        <v>295.48</v>
      </c>
      <c r="I2748" s="2">
        <v>54057.86818671463</v>
      </c>
      <c r="J2748" s="3">
        <v>4.7174689121315009E-4</v>
      </c>
      <c r="K2748" s="4">
        <v>114590830.79000001</v>
      </c>
      <c r="L2748" s="5">
        <v>4700001</v>
      </c>
      <c r="M2748" s="6">
        <v>24.381022640000001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AB2748" s="8" t="s">
        <v>5998</v>
      </c>
      <c r="AG2748" s="18">
        <v>3.558E-3</v>
      </c>
    </row>
    <row r="2749" spans="1:33" x14ac:dyDescent="0.35">
      <c r="A2749" t="s">
        <v>4049</v>
      </c>
      <c r="B2749" t="s">
        <v>6026</v>
      </c>
      <c r="C2749" t="s">
        <v>6027</v>
      </c>
      <c r="D2749" t="s">
        <v>6028</v>
      </c>
      <c r="E2749" t="s">
        <v>6029</v>
      </c>
      <c r="F2749" t="s">
        <v>6030</v>
      </c>
      <c r="G2749" s="1">
        <v>638.20462858521978</v>
      </c>
      <c r="H2749" s="1">
        <v>105.85</v>
      </c>
      <c r="I2749" s="2">
        <v>67553.959935745515</v>
      </c>
      <c r="J2749" s="3">
        <v>5.895232582748736E-4</v>
      </c>
      <c r="K2749" s="4">
        <v>114590830.79000001</v>
      </c>
      <c r="L2749" s="5">
        <v>4700001</v>
      </c>
      <c r="M2749" s="6">
        <v>24.381022640000001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AB2749" s="8" t="s">
        <v>5998</v>
      </c>
      <c r="AG2749" s="18">
        <v>3.558E-3</v>
      </c>
    </row>
    <row r="2750" spans="1:33" x14ac:dyDescent="0.35">
      <c r="A2750" t="s">
        <v>4049</v>
      </c>
      <c r="B2750" t="s">
        <v>6031</v>
      </c>
      <c r="C2750" t="s">
        <v>6032</v>
      </c>
      <c r="D2750" t="s">
        <v>6033</v>
      </c>
      <c r="E2750" t="s">
        <v>6034</v>
      </c>
      <c r="F2750" t="s">
        <v>6035</v>
      </c>
      <c r="G2750" s="1">
        <v>176.1072819725787</v>
      </c>
      <c r="H2750" s="1">
        <v>112.6</v>
      </c>
      <c r="I2750" s="2">
        <v>19829.679950112361</v>
      </c>
      <c r="J2750" s="3">
        <v>1.730477021015091E-4</v>
      </c>
      <c r="K2750" s="4">
        <v>114590830.79000001</v>
      </c>
      <c r="L2750" s="5">
        <v>4700001</v>
      </c>
      <c r="M2750" s="6">
        <v>24.381022640000001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AB2750" s="8" t="s">
        <v>5998</v>
      </c>
      <c r="AG2750" s="18">
        <v>3.558E-3</v>
      </c>
    </row>
    <row r="2751" spans="1:33" x14ac:dyDescent="0.35">
      <c r="A2751" t="s">
        <v>4049</v>
      </c>
      <c r="B2751" t="s">
        <v>2155</v>
      </c>
      <c r="C2751" t="s">
        <v>2156</v>
      </c>
      <c r="D2751" t="s">
        <v>2157</v>
      </c>
      <c r="E2751" t="s">
        <v>2158</v>
      </c>
      <c r="F2751" t="s">
        <v>2159</v>
      </c>
      <c r="G2751" s="1">
        <v>1388.7524488585441</v>
      </c>
      <c r="H2751" s="1">
        <v>101</v>
      </c>
      <c r="I2751" s="2">
        <v>140263.99733471291</v>
      </c>
      <c r="J2751" s="3">
        <v>1.22404206660969E-3</v>
      </c>
      <c r="K2751" s="4">
        <v>114590830.79000001</v>
      </c>
      <c r="L2751" s="5">
        <v>4700001</v>
      </c>
      <c r="M2751" s="6">
        <v>24.381022640000001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AB2751" s="8" t="s">
        <v>5998</v>
      </c>
      <c r="AG2751" s="18">
        <v>3.558E-3</v>
      </c>
    </row>
    <row r="2752" spans="1:33" x14ac:dyDescent="0.35">
      <c r="A2752" t="s">
        <v>4049</v>
      </c>
      <c r="B2752" t="s">
        <v>2164</v>
      </c>
      <c r="C2752" t="s">
        <v>2165</v>
      </c>
      <c r="D2752" t="s">
        <v>2166</v>
      </c>
      <c r="E2752" t="s">
        <v>2167</v>
      </c>
      <c r="F2752" t="s">
        <v>2168</v>
      </c>
      <c r="G2752" s="1">
        <v>249.20775092337399</v>
      </c>
      <c r="H2752" s="1">
        <v>230.49</v>
      </c>
      <c r="I2752" s="2">
        <v>57439.894510328493</v>
      </c>
      <c r="J2752" s="3">
        <v>5.0126082614405031E-4</v>
      </c>
      <c r="K2752" s="4">
        <v>114590830.79000001</v>
      </c>
      <c r="L2752" s="5">
        <v>4700001</v>
      </c>
      <c r="M2752" s="6">
        <v>24.381022640000001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AB2752" s="8" t="s">
        <v>5998</v>
      </c>
      <c r="AG2752" s="18">
        <v>3.558E-3</v>
      </c>
    </row>
    <row r="2753" spans="1:33" x14ac:dyDescent="0.35">
      <c r="A2753" t="s">
        <v>4049</v>
      </c>
      <c r="B2753" t="s">
        <v>851</v>
      </c>
      <c r="C2753" t="s">
        <v>2179</v>
      </c>
      <c r="D2753" t="s">
        <v>853</v>
      </c>
      <c r="E2753" t="s">
        <v>854</v>
      </c>
      <c r="F2753" t="s">
        <v>855</v>
      </c>
      <c r="G2753" s="1">
        <v>198.70588204915839</v>
      </c>
      <c r="H2753" s="1">
        <v>209.91</v>
      </c>
      <c r="I2753" s="2">
        <v>41710.351700938852</v>
      </c>
      <c r="J2753" s="3">
        <v>3.6399379787530772E-4</v>
      </c>
      <c r="K2753" s="4">
        <v>114590830.79000001</v>
      </c>
      <c r="L2753" s="5">
        <v>4700001</v>
      </c>
      <c r="M2753" s="6">
        <v>24.381022640000001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AB2753" s="8" t="s">
        <v>5998</v>
      </c>
      <c r="AG2753" s="18">
        <v>3.558E-3</v>
      </c>
    </row>
    <row r="2754" spans="1:33" x14ac:dyDescent="0.35">
      <c r="A2754" t="s">
        <v>4049</v>
      </c>
      <c r="B2754" t="s">
        <v>6036</v>
      </c>
      <c r="C2754" t="s">
        <v>6037</v>
      </c>
      <c r="D2754" t="s">
        <v>6038</v>
      </c>
      <c r="E2754" t="s">
        <v>6039</v>
      </c>
      <c r="F2754" t="s">
        <v>6040</v>
      </c>
      <c r="G2754" s="1">
        <v>151.7727899656399</v>
      </c>
      <c r="H2754" s="1">
        <v>187.18</v>
      </c>
      <c r="I2754" s="2">
        <v>28408.83082576848</v>
      </c>
      <c r="J2754" s="3">
        <v>2.4791539279290782E-4</v>
      </c>
      <c r="K2754" s="4">
        <v>114590830.79000001</v>
      </c>
      <c r="L2754" s="5">
        <v>4700001</v>
      </c>
      <c r="M2754" s="6">
        <v>24.381022640000001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AB2754" s="8" t="s">
        <v>5998</v>
      </c>
      <c r="AG2754" s="18">
        <v>3.558E-3</v>
      </c>
    </row>
    <row r="2755" spans="1:33" x14ac:dyDescent="0.35">
      <c r="A2755" t="s">
        <v>4049</v>
      </c>
      <c r="B2755" t="s">
        <v>6041</v>
      </c>
      <c r="C2755" t="s">
        <v>6042</v>
      </c>
      <c r="D2755" t="s">
        <v>6043</v>
      </c>
      <c r="E2755" t="s">
        <v>6044</v>
      </c>
      <c r="F2755" t="s">
        <v>6045</v>
      </c>
      <c r="G2755" s="1">
        <v>91.287356062440026</v>
      </c>
      <c r="H2755" s="1">
        <v>109.26</v>
      </c>
      <c r="I2755" s="2">
        <v>9974.0565233821981</v>
      </c>
      <c r="J2755" s="3">
        <v>8.7040616204805491E-5</v>
      </c>
      <c r="K2755" s="4">
        <v>114590830.79000001</v>
      </c>
      <c r="L2755" s="5">
        <v>4700001</v>
      </c>
      <c r="M2755" s="6">
        <v>24.381022640000001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AB2755" s="8" t="s">
        <v>5998</v>
      </c>
      <c r="AG2755" s="18">
        <v>3.558E-3</v>
      </c>
    </row>
    <row r="2756" spans="1:33" x14ac:dyDescent="0.35">
      <c r="A2756" t="s">
        <v>4049</v>
      </c>
      <c r="B2756" t="s">
        <v>6046</v>
      </c>
      <c r="C2756" t="s">
        <v>6047</v>
      </c>
      <c r="D2756" t="s">
        <v>6048</v>
      </c>
      <c r="E2756" t="s">
        <v>6049</v>
      </c>
      <c r="F2756" t="s">
        <v>6050</v>
      </c>
      <c r="G2756" s="1">
        <v>2210.4080276523191</v>
      </c>
      <c r="H2756" s="1">
        <v>37.950000000000003</v>
      </c>
      <c r="I2756" s="2">
        <v>83884.984649405509</v>
      </c>
      <c r="J2756" s="3">
        <v>7.3203923971136705E-4</v>
      </c>
      <c r="K2756" s="4">
        <v>114590830.79000001</v>
      </c>
      <c r="L2756" s="5">
        <v>4700001</v>
      </c>
      <c r="M2756" s="6">
        <v>24.381022640000001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AB2756" s="8" t="s">
        <v>5998</v>
      </c>
      <c r="AG2756" s="18">
        <v>3.558E-3</v>
      </c>
    </row>
    <row r="2757" spans="1:33" x14ac:dyDescent="0.35">
      <c r="A2757" t="s">
        <v>4049</v>
      </c>
      <c r="B2757" t="s">
        <v>6051</v>
      </c>
      <c r="C2757" t="s">
        <v>6052</v>
      </c>
      <c r="D2757" t="s">
        <v>6053</v>
      </c>
      <c r="E2757" t="s">
        <v>6054</v>
      </c>
      <c r="F2757" t="s">
        <v>6055</v>
      </c>
      <c r="G2757" s="1">
        <v>924.08292231873077</v>
      </c>
      <c r="H2757" s="1">
        <v>99.52</v>
      </c>
      <c r="I2757" s="2">
        <v>91964.732429160082</v>
      </c>
      <c r="J2757" s="3">
        <v>8.0254878854744776E-4</v>
      </c>
      <c r="K2757" s="4">
        <v>114590830.79000001</v>
      </c>
      <c r="L2757" s="5">
        <v>4700001</v>
      </c>
      <c r="M2757" s="6">
        <v>24.381022640000001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AB2757" s="8" t="s">
        <v>5998</v>
      </c>
      <c r="AG2757" s="18">
        <v>3.558E-3</v>
      </c>
    </row>
    <row r="2758" spans="1:33" x14ac:dyDescent="0.35">
      <c r="A2758" t="s">
        <v>4049</v>
      </c>
      <c r="B2758" t="s">
        <v>2214</v>
      </c>
      <c r="C2758" t="s">
        <v>2215</v>
      </c>
      <c r="D2758" t="s">
        <v>2216</v>
      </c>
      <c r="E2758" t="s">
        <v>2217</v>
      </c>
      <c r="F2758" t="s">
        <v>2218</v>
      </c>
      <c r="G2758" s="1">
        <v>1356.794991936996</v>
      </c>
      <c r="H2758" s="1">
        <v>94.74</v>
      </c>
      <c r="I2758" s="2">
        <v>128542.75753611101</v>
      </c>
      <c r="J2758" s="3">
        <v>1.121754303114177E-3</v>
      </c>
      <c r="K2758" s="4">
        <v>114590830.79000001</v>
      </c>
      <c r="L2758" s="5">
        <v>4700001</v>
      </c>
      <c r="M2758" s="6">
        <v>24.381022640000001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AB2758" s="8" t="s">
        <v>5998</v>
      </c>
      <c r="AG2758" s="18">
        <v>3.558E-3</v>
      </c>
    </row>
    <row r="2759" spans="1:33" x14ac:dyDescent="0.35">
      <c r="A2759" t="s">
        <v>4049</v>
      </c>
      <c r="B2759" t="s">
        <v>3361</v>
      </c>
      <c r="C2759" t="s">
        <v>3362</v>
      </c>
      <c r="D2759" t="s">
        <v>3363</v>
      </c>
      <c r="E2759" t="s">
        <v>3364</v>
      </c>
      <c r="F2759" t="s">
        <v>3365</v>
      </c>
      <c r="G2759" s="1">
        <v>976.02206027182058</v>
      </c>
      <c r="H2759" s="1">
        <v>77.86</v>
      </c>
      <c r="I2759" s="2">
        <v>75993.077612763955</v>
      </c>
      <c r="J2759" s="3">
        <v>6.6316892101104868E-4</v>
      </c>
      <c r="K2759" s="4">
        <v>114590830.79000001</v>
      </c>
      <c r="L2759" s="5">
        <v>4700001</v>
      </c>
      <c r="M2759" s="6">
        <v>24.381022640000001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ref="S2759:S2822" si="42">IF(ISNUMBER(N2759),Q2759*N2759,IF(ISNUMBER(R2759),J2759*R2759," "))</f>
        <v xml:space="preserve"> </v>
      </c>
      <c r="AB2759" s="8" t="s">
        <v>5998</v>
      </c>
      <c r="AG2759" s="18">
        <v>3.558E-3</v>
      </c>
    </row>
    <row r="2760" spans="1:33" x14ac:dyDescent="0.35">
      <c r="A2760" t="s">
        <v>4049</v>
      </c>
      <c r="B2760" t="s">
        <v>6056</v>
      </c>
      <c r="C2760" t="s">
        <v>6057</v>
      </c>
      <c r="D2760" t="s">
        <v>6058</v>
      </c>
      <c r="E2760" t="s">
        <v>6059</v>
      </c>
      <c r="F2760" t="s">
        <v>6060</v>
      </c>
      <c r="G2760" s="1">
        <v>305.62956428057322</v>
      </c>
      <c r="H2760" s="1">
        <v>283.41000000000003</v>
      </c>
      <c r="I2760" s="2">
        <v>86618.474812757268</v>
      </c>
      <c r="J2760" s="3">
        <v>7.5589359301788219E-4</v>
      </c>
      <c r="K2760" s="4">
        <v>114590830.79000001</v>
      </c>
      <c r="L2760" s="5">
        <v>4700001</v>
      </c>
      <c r="M2760" s="6">
        <v>24.381022640000001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AB2760" s="8" t="s">
        <v>5998</v>
      </c>
      <c r="AG2760" s="18">
        <v>3.558E-3</v>
      </c>
    </row>
    <row r="2761" spans="1:33" x14ac:dyDescent="0.35">
      <c r="A2761" t="s">
        <v>4049</v>
      </c>
      <c r="B2761" t="s">
        <v>2257</v>
      </c>
      <c r="C2761" t="s">
        <v>2258</v>
      </c>
      <c r="D2761" t="s">
        <v>2259</v>
      </c>
      <c r="E2761" t="s">
        <v>2260</v>
      </c>
      <c r="G2761" s="1">
        <v>281.92454507972923</v>
      </c>
      <c r="H2761" s="1">
        <v>100.39</v>
      </c>
      <c r="I2761" s="2">
        <v>28302.405080554021</v>
      </c>
      <c r="J2761" s="3">
        <v>2.4698664705923289E-4</v>
      </c>
      <c r="K2761" s="4">
        <v>114590830.79000001</v>
      </c>
      <c r="L2761" s="5">
        <v>4700001</v>
      </c>
      <c r="M2761" s="6">
        <v>24.381022640000001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AB2761" s="8" t="s">
        <v>5998</v>
      </c>
      <c r="AG2761" s="18">
        <v>3.558E-3</v>
      </c>
    </row>
    <row r="2762" spans="1:33" x14ac:dyDescent="0.35">
      <c r="A2762" t="s">
        <v>4049</v>
      </c>
      <c r="B2762" t="s">
        <v>6061</v>
      </c>
      <c r="C2762" t="s">
        <v>6062</v>
      </c>
      <c r="D2762" t="s">
        <v>5343</v>
      </c>
      <c r="E2762" t="s">
        <v>5344</v>
      </c>
      <c r="F2762" t="s">
        <v>5345</v>
      </c>
      <c r="G2762" s="1">
        <v>1011.080003070552</v>
      </c>
      <c r="H2762" s="1">
        <v>63.16</v>
      </c>
      <c r="I2762" s="2">
        <v>63859.812993936081</v>
      </c>
      <c r="J2762" s="3">
        <v>5.5728553980873073E-4</v>
      </c>
      <c r="K2762" s="4">
        <v>114590830.79000001</v>
      </c>
      <c r="L2762" s="5">
        <v>4700001</v>
      </c>
      <c r="M2762" s="6">
        <v>24.381022640000001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AB2762" s="8" t="s">
        <v>5998</v>
      </c>
      <c r="AG2762" s="18">
        <v>3.558E-3</v>
      </c>
    </row>
    <row r="2763" spans="1:33" x14ac:dyDescent="0.35">
      <c r="A2763" t="s">
        <v>4049</v>
      </c>
      <c r="B2763" t="s">
        <v>6063</v>
      </c>
      <c r="C2763" t="s">
        <v>6064</v>
      </c>
      <c r="D2763" t="s">
        <v>6065</v>
      </c>
      <c r="E2763" t="s">
        <v>6066</v>
      </c>
      <c r="F2763" t="s">
        <v>6067</v>
      </c>
      <c r="G2763" s="1">
        <v>525.3738735103841</v>
      </c>
      <c r="H2763" s="1">
        <v>256.85000000000002</v>
      </c>
      <c r="I2763" s="2">
        <v>134942.2794111422</v>
      </c>
      <c r="J2763" s="3">
        <v>1.1776010216597379E-3</v>
      </c>
      <c r="K2763" s="4">
        <v>114590830.79000001</v>
      </c>
      <c r="L2763" s="5">
        <v>4700001</v>
      </c>
      <c r="M2763" s="6">
        <v>24.381022640000001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AB2763" s="8" t="s">
        <v>5998</v>
      </c>
      <c r="AG2763" s="18">
        <v>3.558E-3</v>
      </c>
    </row>
    <row r="2764" spans="1:33" x14ac:dyDescent="0.35">
      <c r="A2764" t="s">
        <v>4049</v>
      </c>
      <c r="B2764" t="s">
        <v>6068</v>
      </c>
      <c r="C2764" t="s">
        <v>6069</v>
      </c>
      <c r="D2764" t="s">
        <v>6070</v>
      </c>
      <c r="E2764" t="s">
        <v>6071</v>
      </c>
      <c r="F2764" t="s">
        <v>6072</v>
      </c>
      <c r="G2764" s="1">
        <v>208.40147302682189</v>
      </c>
      <c r="H2764" s="1">
        <v>180.18</v>
      </c>
      <c r="I2764" s="2">
        <v>37549.777409972783</v>
      </c>
      <c r="J2764" s="3">
        <v>3.2768570705964052E-4</v>
      </c>
      <c r="K2764" s="4">
        <v>114590830.79000001</v>
      </c>
      <c r="L2764" s="5">
        <v>4700001</v>
      </c>
      <c r="M2764" s="6">
        <v>24.381022640000001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AB2764" s="8" t="s">
        <v>5998</v>
      </c>
      <c r="AG2764" s="18">
        <v>3.558E-3</v>
      </c>
    </row>
    <row r="2765" spans="1:33" x14ac:dyDescent="0.35">
      <c r="A2765" t="s">
        <v>4049</v>
      </c>
      <c r="B2765" t="s">
        <v>6073</v>
      </c>
      <c r="C2765" t="s">
        <v>6074</v>
      </c>
      <c r="D2765" t="s">
        <v>6075</v>
      </c>
      <c r="E2765" t="s">
        <v>6076</v>
      </c>
      <c r="F2765" t="s">
        <v>6077</v>
      </c>
      <c r="G2765" s="1">
        <v>3406.7676609476898</v>
      </c>
      <c r="H2765" s="1">
        <v>40.22</v>
      </c>
      <c r="I2765" s="2">
        <v>137020.19532331609</v>
      </c>
      <c r="J2765" s="3">
        <v>1.195734374021777E-3</v>
      </c>
      <c r="K2765" s="4">
        <v>114590830.79000001</v>
      </c>
      <c r="L2765" s="5">
        <v>4700001</v>
      </c>
      <c r="M2765" s="6">
        <v>24.381022640000001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AB2765" s="8" t="s">
        <v>5998</v>
      </c>
      <c r="AG2765" s="18">
        <v>3.558E-3</v>
      </c>
    </row>
    <row r="2766" spans="1:33" x14ac:dyDescent="0.35">
      <c r="A2766" t="s">
        <v>4049</v>
      </c>
      <c r="B2766" t="s">
        <v>6078</v>
      </c>
      <c r="C2766" t="s">
        <v>6079</v>
      </c>
      <c r="D2766" t="s">
        <v>6080</v>
      </c>
      <c r="E2766" t="s">
        <v>6081</v>
      </c>
      <c r="F2766" t="s">
        <v>6082</v>
      </c>
      <c r="G2766" s="1">
        <v>1694.0789478633581</v>
      </c>
      <c r="H2766" s="1">
        <v>21.56</v>
      </c>
      <c r="I2766" s="2">
        <v>36524.342115934</v>
      </c>
      <c r="J2766" s="3">
        <v>3.1873703911675772E-4</v>
      </c>
      <c r="K2766" s="4">
        <v>114590830.79000001</v>
      </c>
      <c r="L2766" s="5">
        <v>4700001</v>
      </c>
      <c r="M2766" s="6">
        <v>24.381022640000001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AB2766" s="8" t="s">
        <v>5998</v>
      </c>
      <c r="AG2766" s="18">
        <v>3.558E-3</v>
      </c>
    </row>
    <row r="2767" spans="1:33" x14ac:dyDescent="0.35">
      <c r="A2767" t="s">
        <v>4049</v>
      </c>
      <c r="B2767" t="s">
        <v>2289</v>
      </c>
      <c r="C2767" t="s">
        <v>2290</v>
      </c>
      <c r="D2767" t="s">
        <v>2291</v>
      </c>
      <c r="E2767" t="s">
        <v>2292</v>
      </c>
      <c r="F2767" t="s">
        <v>2293</v>
      </c>
      <c r="G2767" s="1">
        <v>421.58109393070532</v>
      </c>
      <c r="H2767" s="1">
        <v>90.64</v>
      </c>
      <c r="I2767" s="2">
        <v>38212.110353879129</v>
      </c>
      <c r="J2767" s="3">
        <v>3.3346568909956611E-4</v>
      </c>
      <c r="K2767" s="4">
        <v>114590830.79000001</v>
      </c>
      <c r="L2767" s="5">
        <v>4700001</v>
      </c>
      <c r="M2767" s="6">
        <v>24.381022640000001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AB2767" s="8" t="s">
        <v>5998</v>
      </c>
      <c r="AG2767" s="18">
        <v>3.558E-3</v>
      </c>
    </row>
    <row r="2768" spans="1:33" x14ac:dyDescent="0.35">
      <c r="A2768" t="s">
        <v>4049</v>
      </c>
      <c r="B2768" t="s">
        <v>364</v>
      </c>
      <c r="C2768" t="s">
        <v>2294</v>
      </c>
      <c r="D2768" t="s">
        <v>366</v>
      </c>
      <c r="E2768" t="s">
        <v>367</v>
      </c>
      <c r="F2768" t="s">
        <v>368</v>
      </c>
      <c r="G2768" s="1">
        <v>2195.5023289410592</v>
      </c>
      <c r="H2768" s="1">
        <v>37.39</v>
      </c>
      <c r="I2768" s="2">
        <v>82089.8320791062</v>
      </c>
      <c r="J2768" s="3">
        <v>7.163734786908442E-4</v>
      </c>
      <c r="K2768" s="4">
        <v>114590830.79000001</v>
      </c>
      <c r="L2768" s="5">
        <v>4700001</v>
      </c>
      <c r="M2768" s="6">
        <v>24.381022640000001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AB2768" s="8" t="s">
        <v>5998</v>
      </c>
      <c r="AG2768" s="18">
        <v>3.558E-3</v>
      </c>
    </row>
    <row r="2769" spans="1:33" x14ac:dyDescent="0.35">
      <c r="A2769" t="s">
        <v>4049</v>
      </c>
      <c r="B2769" t="s">
        <v>6083</v>
      </c>
      <c r="C2769" t="s">
        <v>6084</v>
      </c>
      <c r="D2769" t="s">
        <v>5365</v>
      </c>
      <c r="E2769" t="s">
        <v>5366</v>
      </c>
      <c r="F2769" t="s">
        <v>5367</v>
      </c>
      <c r="G2769" s="1">
        <v>290.42501490119901</v>
      </c>
      <c r="H2769" s="1">
        <v>63.5</v>
      </c>
      <c r="I2769" s="2">
        <v>18441.98844622614</v>
      </c>
      <c r="J2769" s="3">
        <v>1.609377322695483E-4</v>
      </c>
      <c r="K2769" s="4">
        <v>114590830.79000001</v>
      </c>
      <c r="L2769" s="5">
        <v>4700001</v>
      </c>
      <c r="M2769" s="6">
        <v>24.381022640000001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AB2769" s="8" t="s">
        <v>5998</v>
      </c>
      <c r="AG2769" s="18">
        <v>3.558E-3</v>
      </c>
    </row>
    <row r="2770" spans="1:33" x14ac:dyDescent="0.35">
      <c r="A2770" t="s">
        <v>4049</v>
      </c>
      <c r="B2770" t="s">
        <v>2296</v>
      </c>
      <c r="C2770" t="s">
        <v>2297</v>
      </c>
      <c r="D2770" t="s">
        <v>2298</v>
      </c>
      <c r="E2770" t="s">
        <v>2299</v>
      </c>
      <c r="F2770" t="s">
        <v>2300</v>
      </c>
      <c r="G2770" s="1">
        <v>1239.1861329211631</v>
      </c>
      <c r="H2770" s="1">
        <v>114.24</v>
      </c>
      <c r="I2770" s="2">
        <v>141564.62382491369</v>
      </c>
      <c r="J2770" s="3">
        <v>1.2353922460370851E-3</v>
      </c>
      <c r="K2770" s="4">
        <v>114590830.79000001</v>
      </c>
      <c r="L2770" s="5">
        <v>4700001</v>
      </c>
      <c r="M2770" s="6">
        <v>24.381022640000001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AB2770" s="8" t="s">
        <v>5998</v>
      </c>
      <c r="AG2770" s="18">
        <v>3.558E-3</v>
      </c>
    </row>
    <row r="2771" spans="1:33" x14ac:dyDescent="0.35">
      <c r="A2771" t="s">
        <v>4049</v>
      </c>
      <c r="B2771" t="s">
        <v>379</v>
      </c>
      <c r="C2771" t="s">
        <v>2311</v>
      </c>
      <c r="D2771" t="s">
        <v>381</v>
      </c>
      <c r="E2771" t="s">
        <v>382</v>
      </c>
      <c r="F2771" t="s">
        <v>383</v>
      </c>
      <c r="G2771" s="1">
        <v>1872.882003539097</v>
      </c>
      <c r="H2771" s="1">
        <v>23.46</v>
      </c>
      <c r="I2771" s="2">
        <v>43937.811803027209</v>
      </c>
      <c r="J2771" s="3">
        <v>3.8343217777649211E-4</v>
      </c>
      <c r="K2771" s="4">
        <v>114590830.79000001</v>
      </c>
      <c r="L2771" s="5">
        <v>4700001</v>
      </c>
      <c r="M2771" s="6">
        <v>24.381022640000001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AB2771" s="8" t="s">
        <v>5998</v>
      </c>
      <c r="AG2771" s="18">
        <v>3.558E-3</v>
      </c>
    </row>
    <row r="2772" spans="1:33" x14ac:dyDescent="0.35">
      <c r="A2772" t="s">
        <v>4049</v>
      </c>
      <c r="B2772" t="s">
        <v>6085</v>
      </c>
      <c r="C2772" t="s">
        <v>6086</v>
      </c>
      <c r="D2772" t="s">
        <v>6087</v>
      </c>
      <c r="E2772" t="s">
        <v>6088</v>
      </c>
      <c r="F2772" t="s">
        <v>6089</v>
      </c>
      <c r="G2772" s="1">
        <v>743.37874500672501</v>
      </c>
      <c r="H2772" s="1">
        <v>48.05</v>
      </c>
      <c r="I2772" s="2">
        <v>35719.348697573143</v>
      </c>
      <c r="J2772" s="3">
        <v>3.1171210166922232E-4</v>
      </c>
      <c r="K2772" s="4">
        <v>114590830.79000001</v>
      </c>
      <c r="L2772" s="5">
        <v>4700001</v>
      </c>
      <c r="M2772" s="6">
        <v>24.381022640000001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AB2772" s="8" t="s">
        <v>5998</v>
      </c>
      <c r="AG2772" s="18">
        <v>3.558E-3</v>
      </c>
    </row>
    <row r="2773" spans="1:33" x14ac:dyDescent="0.35">
      <c r="A2773" t="s">
        <v>4049</v>
      </c>
      <c r="B2773" t="s">
        <v>2330</v>
      </c>
      <c r="C2773" t="s">
        <v>2331</v>
      </c>
      <c r="D2773" t="s">
        <v>2332</v>
      </c>
      <c r="E2773" t="s">
        <v>2333</v>
      </c>
      <c r="F2773" t="s">
        <v>2334</v>
      </c>
      <c r="G2773" s="1">
        <v>485.9955014292367</v>
      </c>
      <c r="H2773" s="1">
        <v>197.55</v>
      </c>
      <c r="I2773" s="2">
        <v>96008.411307345712</v>
      </c>
      <c r="J2773" s="3">
        <v>8.3783676796349814E-4</v>
      </c>
      <c r="K2773" s="4">
        <v>114590830.79000001</v>
      </c>
      <c r="L2773" s="5">
        <v>4700001</v>
      </c>
      <c r="M2773" s="6">
        <v>24.381022640000001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AB2773" s="8" t="s">
        <v>5998</v>
      </c>
      <c r="AG2773" s="18">
        <v>3.558E-3</v>
      </c>
    </row>
    <row r="2774" spans="1:33" x14ac:dyDescent="0.35">
      <c r="A2774" t="s">
        <v>4049</v>
      </c>
      <c r="B2774" t="s">
        <v>2330</v>
      </c>
      <c r="C2774" t="s">
        <v>2335</v>
      </c>
      <c r="D2774" t="s">
        <v>2336</v>
      </c>
      <c r="E2774" t="s">
        <v>2337</v>
      </c>
      <c r="F2774" t="s">
        <v>2338</v>
      </c>
      <c r="G2774" s="1">
        <v>553.27399681127235</v>
      </c>
      <c r="H2774" s="1">
        <v>196</v>
      </c>
      <c r="I2774" s="2">
        <v>108441.7033750094</v>
      </c>
      <c r="J2774" s="3">
        <v>9.4633839921922237E-4</v>
      </c>
      <c r="K2774" s="4">
        <v>114590830.79000001</v>
      </c>
      <c r="L2774" s="5">
        <v>4700001</v>
      </c>
      <c r="M2774" s="6">
        <v>24.381022640000001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AB2774" s="8" t="s">
        <v>5998</v>
      </c>
      <c r="AG2774" s="18">
        <v>3.558E-3</v>
      </c>
    </row>
    <row r="2775" spans="1:33" x14ac:dyDescent="0.35">
      <c r="A2775" t="s">
        <v>4049</v>
      </c>
      <c r="B2775" t="s">
        <v>6090</v>
      </c>
      <c r="C2775" t="s">
        <v>6091</v>
      </c>
      <c r="D2775" t="s">
        <v>6092</v>
      </c>
      <c r="E2775" t="s">
        <v>6093</v>
      </c>
      <c r="F2775" t="s">
        <v>6094</v>
      </c>
      <c r="G2775" s="1">
        <v>1270.9490905817061</v>
      </c>
      <c r="H2775" s="1">
        <v>57.34</v>
      </c>
      <c r="I2775" s="2">
        <v>72876.220853955019</v>
      </c>
      <c r="J2775" s="3">
        <v>6.3596904177707302E-4</v>
      </c>
      <c r="K2775" s="4">
        <v>114590830.79000001</v>
      </c>
      <c r="L2775" s="5">
        <v>4700001</v>
      </c>
      <c r="M2775" s="6">
        <v>24.381022640000001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AB2775" s="8" t="s">
        <v>5998</v>
      </c>
      <c r="AG2775" s="18">
        <v>3.558E-3</v>
      </c>
    </row>
    <row r="2776" spans="1:33" x14ac:dyDescent="0.35">
      <c r="A2776" t="s">
        <v>4049</v>
      </c>
      <c r="B2776" t="s">
        <v>6095</v>
      </c>
      <c r="C2776" t="s">
        <v>6096</v>
      </c>
      <c r="D2776" t="s">
        <v>6097</v>
      </c>
      <c r="E2776" t="s">
        <v>6098</v>
      </c>
      <c r="F2776" t="s">
        <v>6099</v>
      </c>
      <c r="G2776" s="1">
        <v>682.45687709111439</v>
      </c>
      <c r="H2776" s="1">
        <v>151.35</v>
      </c>
      <c r="I2776" s="2">
        <v>103289.8483477402</v>
      </c>
      <c r="J2776" s="3">
        <v>9.0137969709836461E-4</v>
      </c>
      <c r="K2776" s="4">
        <v>114590830.79000001</v>
      </c>
      <c r="L2776" s="5">
        <v>4700001</v>
      </c>
      <c r="M2776" s="6">
        <v>24.381022640000001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AB2776" s="8" t="s">
        <v>5998</v>
      </c>
      <c r="AG2776" s="18">
        <v>3.558E-3</v>
      </c>
    </row>
    <row r="2777" spans="1:33" x14ac:dyDescent="0.35">
      <c r="A2777" t="s">
        <v>4049</v>
      </c>
      <c r="B2777" t="s">
        <v>6100</v>
      </c>
      <c r="C2777" t="s">
        <v>6101</v>
      </c>
      <c r="D2777" t="s">
        <v>6102</v>
      </c>
      <c r="E2777" t="s">
        <v>6103</v>
      </c>
      <c r="F2777" t="s">
        <v>6104</v>
      </c>
      <c r="G2777" s="1">
        <v>1011.037053126858</v>
      </c>
      <c r="H2777" s="1">
        <v>29.04</v>
      </c>
      <c r="I2777" s="2">
        <v>29360.516022803971</v>
      </c>
      <c r="J2777" s="3">
        <v>2.5622046563751919E-4</v>
      </c>
      <c r="K2777" s="4">
        <v>114590830.79000001</v>
      </c>
      <c r="L2777" s="5">
        <v>4700001</v>
      </c>
      <c r="M2777" s="6">
        <v>24.381022640000001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AB2777" s="8" t="s">
        <v>5998</v>
      </c>
      <c r="AG2777" s="18">
        <v>3.558E-3</v>
      </c>
    </row>
    <row r="2778" spans="1:33" x14ac:dyDescent="0.35">
      <c r="A2778" t="s">
        <v>4049</v>
      </c>
      <c r="B2778" t="s">
        <v>2375</v>
      </c>
      <c r="C2778" t="s">
        <v>2376</v>
      </c>
      <c r="D2778" t="s">
        <v>2377</v>
      </c>
      <c r="E2778" t="s">
        <v>2378</v>
      </c>
      <c r="F2778" t="s">
        <v>2379</v>
      </c>
      <c r="G2778" s="1">
        <v>922.99788297150735</v>
      </c>
      <c r="H2778" s="1">
        <v>48.15</v>
      </c>
      <c r="I2778" s="2">
        <v>44442.348065078077</v>
      </c>
      <c r="J2778" s="3">
        <v>3.8783511524166761E-4</v>
      </c>
      <c r="K2778" s="4">
        <v>114590830.79000001</v>
      </c>
      <c r="L2778" s="5">
        <v>4700001</v>
      </c>
      <c r="M2778" s="6">
        <v>24.381022640000001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AB2778" s="8" t="s">
        <v>5998</v>
      </c>
      <c r="AG2778" s="18">
        <v>3.558E-3</v>
      </c>
    </row>
    <row r="2779" spans="1:33" x14ac:dyDescent="0.35">
      <c r="A2779" t="s">
        <v>4049</v>
      </c>
      <c r="B2779" t="s">
        <v>920</v>
      </c>
      <c r="C2779" t="s">
        <v>6105</v>
      </c>
      <c r="D2779" t="s">
        <v>922</v>
      </c>
      <c r="E2779" t="s">
        <v>923</v>
      </c>
      <c r="F2779" t="s">
        <v>924</v>
      </c>
      <c r="G2779" s="1">
        <v>1768.583842057742</v>
      </c>
      <c r="H2779" s="1">
        <v>17.059999999999999</v>
      </c>
      <c r="I2779" s="2">
        <v>30172.040345505069</v>
      </c>
      <c r="J2779" s="3">
        <v>2.6330239633918498E-4</v>
      </c>
      <c r="K2779" s="4">
        <v>114590830.79000001</v>
      </c>
      <c r="L2779" s="5">
        <v>4700001</v>
      </c>
      <c r="M2779" s="6">
        <v>24.381022640000001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AB2779" s="8" t="s">
        <v>5998</v>
      </c>
      <c r="AG2779" s="18">
        <v>3.558E-3</v>
      </c>
    </row>
    <row r="2780" spans="1:33" x14ac:dyDescent="0.35">
      <c r="A2780" t="s">
        <v>4049</v>
      </c>
      <c r="B2780" t="s">
        <v>925</v>
      </c>
      <c r="C2780" t="s">
        <v>6106</v>
      </c>
      <c r="D2780" t="s">
        <v>927</v>
      </c>
      <c r="E2780" t="s">
        <v>928</v>
      </c>
      <c r="F2780" t="s">
        <v>929</v>
      </c>
      <c r="G2780" s="1">
        <v>601.47593558042138</v>
      </c>
      <c r="H2780" s="1">
        <v>152.87</v>
      </c>
      <c r="I2780" s="2">
        <v>91947.626272179012</v>
      </c>
      <c r="J2780" s="3">
        <v>8.0239950821792106E-4</v>
      </c>
      <c r="K2780" s="4">
        <v>114590830.79000001</v>
      </c>
      <c r="L2780" s="5">
        <v>4700001</v>
      </c>
      <c r="M2780" s="6">
        <v>24.381022640000001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AB2780" s="8" t="s">
        <v>5998</v>
      </c>
      <c r="AG2780" s="18">
        <v>3.558E-3</v>
      </c>
    </row>
    <row r="2781" spans="1:33" x14ac:dyDescent="0.35">
      <c r="A2781" t="s">
        <v>4049</v>
      </c>
      <c r="B2781" t="s">
        <v>6107</v>
      </c>
      <c r="C2781" t="s">
        <v>6108</v>
      </c>
      <c r="D2781" t="s">
        <v>6109</v>
      </c>
      <c r="E2781" t="s">
        <v>6110</v>
      </c>
      <c r="F2781" t="s">
        <v>6111</v>
      </c>
      <c r="G2781" s="1">
        <v>1218.629698197022</v>
      </c>
      <c r="H2781" s="1">
        <v>66.349999999999994</v>
      </c>
      <c r="I2781" s="2">
        <v>80856.080475372408</v>
      </c>
      <c r="J2781" s="3">
        <v>7.0560689645011694E-4</v>
      </c>
      <c r="K2781" s="4">
        <v>114590830.79000001</v>
      </c>
      <c r="L2781" s="5">
        <v>4700001</v>
      </c>
      <c r="M2781" s="6">
        <v>24.381022640000001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AB2781" s="8" t="s">
        <v>5998</v>
      </c>
      <c r="AG2781" s="18">
        <v>3.558E-3</v>
      </c>
    </row>
    <row r="2782" spans="1:33" x14ac:dyDescent="0.35">
      <c r="A2782" t="s">
        <v>4049</v>
      </c>
      <c r="B2782" t="s">
        <v>6112</v>
      </c>
      <c r="C2782" t="s">
        <v>6113</v>
      </c>
      <c r="D2782" t="s">
        <v>5419</v>
      </c>
      <c r="E2782" t="s">
        <v>5420</v>
      </c>
      <c r="F2782" t="s">
        <v>5421</v>
      </c>
      <c r="G2782" s="1">
        <v>2308.2154232358421</v>
      </c>
      <c r="H2782" s="1">
        <v>42.3</v>
      </c>
      <c r="I2782" s="2">
        <v>97637.512402876091</v>
      </c>
      <c r="J2782" s="3">
        <v>8.5205344729376569E-4</v>
      </c>
      <c r="K2782" s="4">
        <v>114590830.79000001</v>
      </c>
      <c r="L2782" s="5">
        <v>4700001</v>
      </c>
      <c r="M2782" s="6">
        <v>24.381022640000001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AB2782" s="8" t="s">
        <v>5998</v>
      </c>
      <c r="AG2782" s="18">
        <v>3.558E-3</v>
      </c>
    </row>
    <row r="2783" spans="1:33" x14ac:dyDescent="0.35">
      <c r="A2783" t="s">
        <v>4049</v>
      </c>
      <c r="B2783" t="s">
        <v>935</v>
      </c>
      <c r="C2783" t="s">
        <v>6114</v>
      </c>
      <c r="D2783" t="s">
        <v>937</v>
      </c>
      <c r="E2783" t="s">
        <v>938</v>
      </c>
      <c r="F2783" t="s">
        <v>939</v>
      </c>
      <c r="G2783" s="1">
        <v>152.7520914788376</v>
      </c>
      <c r="H2783" s="1">
        <v>419.26</v>
      </c>
      <c r="I2783" s="2">
        <v>64042.841873417441</v>
      </c>
      <c r="J2783" s="3">
        <v>5.588827782458687E-4</v>
      </c>
      <c r="K2783" s="4">
        <v>114590830.79000001</v>
      </c>
      <c r="L2783" s="5">
        <v>4700001</v>
      </c>
      <c r="M2783" s="6">
        <v>24.381022640000001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AB2783" s="8" t="s">
        <v>5998</v>
      </c>
      <c r="AG2783" s="18">
        <v>3.558E-3</v>
      </c>
    </row>
    <row r="2784" spans="1:33" x14ac:dyDescent="0.35">
      <c r="A2784" t="s">
        <v>4049</v>
      </c>
      <c r="B2784" t="s">
        <v>6115</v>
      </c>
      <c r="C2784" t="s">
        <v>6116</v>
      </c>
      <c r="D2784" t="s">
        <v>4776</v>
      </c>
      <c r="E2784" t="s">
        <v>4777</v>
      </c>
      <c r="F2784" t="s">
        <v>4778</v>
      </c>
      <c r="G2784" s="1">
        <v>1039.687441678918</v>
      </c>
      <c r="H2784" s="1">
        <v>136.66999999999999</v>
      </c>
      <c r="I2784" s="2">
        <v>142094.08265425771</v>
      </c>
      <c r="J2784" s="3">
        <v>1.2400126753130921E-3</v>
      </c>
      <c r="K2784" s="4">
        <v>114590830.79000001</v>
      </c>
      <c r="L2784" s="5">
        <v>4700001</v>
      </c>
      <c r="M2784" s="6">
        <v>24.381022640000001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AB2784" s="8" t="s">
        <v>5998</v>
      </c>
      <c r="AG2784" s="18">
        <v>3.558E-3</v>
      </c>
    </row>
    <row r="2785" spans="1:33" x14ac:dyDescent="0.35">
      <c r="A2785" t="s">
        <v>4049</v>
      </c>
      <c r="B2785" t="s">
        <v>6117</v>
      </c>
      <c r="C2785" t="s">
        <v>6118</v>
      </c>
      <c r="D2785" t="s">
        <v>6119</v>
      </c>
      <c r="E2785" t="s">
        <v>6120</v>
      </c>
      <c r="F2785" t="s">
        <v>6121</v>
      </c>
      <c r="G2785" s="1">
        <v>905.37618857670282</v>
      </c>
      <c r="H2785" s="1">
        <v>135.11000000000001</v>
      </c>
      <c r="I2785" s="2">
        <v>122325.3768385983</v>
      </c>
      <c r="J2785" s="3">
        <v>1.067497076295508E-3</v>
      </c>
      <c r="K2785" s="4">
        <v>114590830.79000001</v>
      </c>
      <c r="L2785" s="5">
        <v>4700001</v>
      </c>
      <c r="M2785" s="6">
        <v>24.381022640000001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AB2785" s="8" t="s">
        <v>5998</v>
      </c>
      <c r="AG2785" s="18">
        <v>3.558E-3</v>
      </c>
    </row>
    <row r="2786" spans="1:33" x14ac:dyDescent="0.35">
      <c r="A2786" t="s">
        <v>4049</v>
      </c>
      <c r="B2786" t="s">
        <v>6122</v>
      </c>
      <c r="C2786" t="s">
        <v>6123</v>
      </c>
      <c r="D2786" t="s">
        <v>4801</v>
      </c>
      <c r="E2786" t="s">
        <v>4802</v>
      </c>
      <c r="F2786" t="s">
        <v>4803</v>
      </c>
      <c r="G2786" s="1">
        <v>33.450270135568687</v>
      </c>
      <c r="H2786" s="1">
        <v>515.70000000000005</v>
      </c>
      <c r="I2786" s="2">
        <v>17250.304308912779</v>
      </c>
      <c r="J2786" s="3">
        <v>1.5053826026033279E-4</v>
      </c>
      <c r="K2786" s="4">
        <v>114590830.79000001</v>
      </c>
      <c r="L2786" s="5">
        <v>4700001</v>
      </c>
      <c r="M2786" s="6">
        <v>24.381022640000001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AB2786" s="8" t="s">
        <v>5998</v>
      </c>
      <c r="AG2786" s="18">
        <v>3.558E-3</v>
      </c>
    </row>
    <row r="2787" spans="1:33" x14ac:dyDescent="0.35">
      <c r="A2787" t="s">
        <v>4049</v>
      </c>
      <c r="B2787" t="s">
        <v>414</v>
      </c>
      <c r="C2787" t="s">
        <v>6124</v>
      </c>
      <c r="D2787" t="s">
        <v>416</v>
      </c>
      <c r="E2787" t="s">
        <v>417</v>
      </c>
      <c r="G2787" s="1">
        <v>266.36572700987068</v>
      </c>
      <c r="H2787" s="1">
        <v>121.18</v>
      </c>
      <c r="I2787" s="2">
        <v>32278.198799056128</v>
      </c>
      <c r="J2787" s="3">
        <v>2.8168221293560042E-4</v>
      </c>
      <c r="K2787" s="4">
        <v>114590830.79000001</v>
      </c>
      <c r="L2787" s="5">
        <v>4700001</v>
      </c>
      <c r="M2787" s="6">
        <v>24.381022640000001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AB2787" s="8" t="s">
        <v>5998</v>
      </c>
      <c r="AG2787" s="18">
        <v>3.558E-3</v>
      </c>
    </row>
    <row r="2788" spans="1:33" x14ac:dyDescent="0.35">
      <c r="A2788" t="s">
        <v>4049</v>
      </c>
      <c r="B2788" t="s">
        <v>6125</v>
      </c>
      <c r="C2788" t="s">
        <v>6126</v>
      </c>
      <c r="D2788" t="s">
        <v>6127</v>
      </c>
      <c r="E2788" t="s">
        <v>6128</v>
      </c>
      <c r="F2788" t="s">
        <v>6129</v>
      </c>
      <c r="G2788" s="1">
        <v>1289.9569612944499</v>
      </c>
      <c r="H2788" s="1">
        <v>59.36</v>
      </c>
      <c r="I2788" s="2">
        <v>76571.845222438569</v>
      </c>
      <c r="J2788" s="3">
        <v>6.6821965330511211E-4</v>
      </c>
      <c r="K2788" s="4">
        <v>114590830.79000001</v>
      </c>
      <c r="L2788" s="5">
        <v>4700001</v>
      </c>
      <c r="M2788" s="6">
        <v>24.381022640000001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AB2788" s="8" t="s">
        <v>5998</v>
      </c>
      <c r="AG2788" s="18">
        <v>3.558E-3</v>
      </c>
    </row>
    <row r="2789" spans="1:33" x14ac:dyDescent="0.35">
      <c r="A2789" t="s">
        <v>4049</v>
      </c>
      <c r="B2789" t="s">
        <v>6130</v>
      </c>
      <c r="C2789" t="s">
        <v>6131</v>
      </c>
      <c r="D2789" t="s">
        <v>6132</v>
      </c>
      <c r="E2789" t="s">
        <v>6133</v>
      </c>
      <c r="F2789" t="s">
        <v>6134</v>
      </c>
      <c r="G2789" s="1">
        <v>427.35298608163947</v>
      </c>
      <c r="H2789" s="1">
        <v>111.94</v>
      </c>
      <c r="I2789" s="2">
        <v>47837.893261978723</v>
      </c>
      <c r="J2789" s="3">
        <v>4.1746702534731418E-4</v>
      </c>
      <c r="K2789" s="4">
        <v>114590830.79000001</v>
      </c>
      <c r="L2789" s="5">
        <v>4700001</v>
      </c>
      <c r="M2789" s="6">
        <v>24.381022640000001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AB2789" s="8" t="s">
        <v>5998</v>
      </c>
      <c r="AG2789" s="18">
        <v>3.558E-3</v>
      </c>
    </row>
    <row r="2790" spans="1:33" x14ac:dyDescent="0.35">
      <c r="A2790" t="s">
        <v>4049</v>
      </c>
      <c r="B2790" t="s">
        <v>6135</v>
      </c>
      <c r="C2790" t="s">
        <v>6136</v>
      </c>
      <c r="D2790" t="s">
        <v>6137</v>
      </c>
      <c r="E2790" t="s">
        <v>6138</v>
      </c>
      <c r="F2790" t="s">
        <v>6139</v>
      </c>
      <c r="G2790" s="1">
        <v>4820.14283053094</v>
      </c>
      <c r="H2790" s="1">
        <v>18.3</v>
      </c>
      <c r="I2790" s="2">
        <v>88208.613798716207</v>
      </c>
      <c r="J2790" s="3">
        <v>7.6977026163958925E-4</v>
      </c>
      <c r="K2790" s="4">
        <v>114590830.79000001</v>
      </c>
      <c r="L2790" s="5">
        <v>4700001</v>
      </c>
      <c r="M2790" s="6">
        <v>24.381022640000001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AB2790" s="8" t="s">
        <v>5998</v>
      </c>
      <c r="AG2790" s="18">
        <v>3.558E-3</v>
      </c>
    </row>
    <row r="2791" spans="1:33" x14ac:dyDescent="0.35">
      <c r="A2791" t="s">
        <v>4049</v>
      </c>
      <c r="B2791" t="s">
        <v>6140</v>
      </c>
      <c r="C2791" t="s">
        <v>6141</v>
      </c>
      <c r="D2791" t="s">
        <v>6142</v>
      </c>
      <c r="E2791" t="s">
        <v>6143</v>
      </c>
      <c r="F2791" t="s">
        <v>6144</v>
      </c>
      <c r="G2791" s="1">
        <v>1562.924096602758</v>
      </c>
      <c r="H2791" s="1">
        <v>22.29</v>
      </c>
      <c r="I2791" s="2">
        <v>34837.578113275478</v>
      </c>
      <c r="J2791" s="3">
        <v>3.04017152795751E-4</v>
      </c>
      <c r="K2791" s="4">
        <v>114590830.79000001</v>
      </c>
      <c r="L2791" s="5">
        <v>4700001</v>
      </c>
      <c r="M2791" s="6">
        <v>24.381022640000001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AB2791" s="8" t="s">
        <v>5998</v>
      </c>
      <c r="AG2791" s="18">
        <v>3.558E-3</v>
      </c>
    </row>
    <row r="2792" spans="1:33" x14ac:dyDescent="0.35">
      <c r="A2792" t="s">
        <v>4049</v>
      </c>
      <c r="B2792" t="s">
        <v>2419</v>
      </c>
      <c r="C2792" t="s">
        <v>2420</v>
      </c>
      <c r="D2792" t="s">
        <v>2421</v>
      </c>
      <c r="E2792" t="s">
        <v>2422</v>
      </c>
      <c r="F2792" t="s">
        <v>2423</v>
      </c>
      <c r="G2792" s="1">
        <v>61.855610171076783</v>
      </c>
      <c r="H2792" s="1">
        <v>757.47</v>
      </c>
      <c r="I2792" s="2">
        <v>46853.769036285543</v>
      </c>
      <c r="J2792" s="3">
        <v>4.0887886677556338E-4</v>
      </c>
      <c r="K2792" s="4">
        <v>114590830.79000001</v>
      </c>
      <c r="L2792" s="5">
        <v>4700001</v>
      </c>
      <c r="M2792" s="6">
        <v>24.381022640000001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AB2792" s="8" t="s">
        <v>5998</v>
      </c>
      <c r="AG2792" s="18">
        <v>3.558E-3</v>
      </c>
    </row>
    <row r="2793" spans="1:33" x14ac:dyDescent="0.35">
      <c r="A2793" t="s">
        <v>4049</v>
      </c>
      <c r="B2793" t="s">
        <v>2443</v>
      </c>
      <c r="C2793" t="s">
        <v>2444</v>
      </c>
      <c r="D2793" t="s">
        <v>2445</v>
      </c>
      <c r="E2793" t="s">
        <v>2446</v>
      </c>
      <c r="F2793" t="s">
        <v>2447</v>
      </c>
      <c r="G2793" s="1">
        <v>414.61904539883739</v>
      </c>
      <c r="H2793" s="1">
        <v>75.53</v>
      </c>
      <c r="I2793" s="2">
        <v>31316.17649897419</v>
      </c>
      <c r="J2793" s="3">
        <v>2.732869312760673E-4</v>
      </c>
      <c r="K2793" s="4">
        <v>114590830.79000001</v>
      </c>
      <c r="L2793" s="5">
        <v>4700001</v>
      </c>
      <c r="M2793" s="6">
        <v>24.381022640000001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AB2793" s="8" t="s">
        <v>5998</v>
      </c>
      <c r="AG2793" s="18">
        <v>3.558E-3</v>
      </c>
    </row>
    <row r="2794" spans="1:33" x14ac:dyDescent="0.35">
      <c r="A2794" t="s">
        <v>4049</v>
      </c>
      <c r="B2794" t="s">
        <v>2456</v>
      </c>
      <c r="C2794" t="s">
        <v>2457</v>
      </c>
      <c r="D2794" t="s">
        <v>2458</v>
      </c>
      <c r="E2794" t="s">
        <v>2459</v>
      </c>
      <c r="F2794" t="s">
        <v>2460</v>
      </c>
      <c r="G2794" s="1">
        <v>230.15797252801531</v>
      </c>
      <c r="H2794" s="1">
        <v>155.18</v>
      </c>
      <c r="I2794" s="2">
        <v>35715.914176897408</v>
      </c>
      <c r="J2794" s="3">
        <v>3.1168212963173859E-4</v>
      </c>
      <c r="K2794" s="4">
        <v>114590830.79000001</v>
      </c>
      <c r="L2794" s="5">
        <v>4700001</v>
      </c>
      <c r="M2794" s="6">
        <v>24.381022640000001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AB2794" s="8" t="s">
        <v>5998</v>
      </c>
      <c r="AG2794" s="18">
        <v>3.558E-3</v>
      </c>
    </row>
    <row r="2795" spans="1:33" x14ac:dyDescent="0.35">
      <c r="A2795" t="s">
        <v>4049</v>
      </c>
      <c r="B2795" t="s">
        <v>6145</v>
      </c>
      <c r="C2795" t="s">
        <v>6146</v>
      </c>
      <c r="D2795" t="s">
        <v>6147</v>
      </c>
      <c r="E2795" t="s">
        <v>6148</v>
      </c>
      <c r="F2795" t="s">
        <v>6149</v>
      </c>
      <c r="G2795" s="1">
        <v>2132.3140451874629</v>
      </c>
      <c r="H2795" s="1">
        <v>33.130000000000003</v>
      </c>
      <c r="I2795" s="2">
        <v>70643.564317060664</v>
      </c>
      <c r="J2795" s="3">
        <v>6.1648531413933613E-4</v>
      </c>
      <c r="K2795" s="4">
        <v>114590830.79000001</v>
      </c>
      <c r="L2795" s="5">
        <v>4700001</v>
      </c>
      <c r="M2795" s="6">
        <v>24.381022640000001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AB2795" s="8" t="s">
        <v>5998</v>
      </c>
      <c r="AG2795" s="18">
        <v>3.558E-3</v>
      </c>
    </row>
    <row r="2796" spans="1:33" x14ac:dyDescent="0.35">
      <c r="A2796" t="s">
        <v>4049</v>
      </c>
      <c r="B2796" t="s">
        <v>970</v>
      </c>
      <c r="C2796" t="s">
        <v>6150</v>
      </c>
      <c r="D2796" t="s">
        <v>972</v>
      </c>
      <c r="E2796" t="s">
        <v>973</v>
      </c>
      <c r="F2796" t="s">
        <v>974</v>
      </c>
      <c r="G2796" s="1">
        <v>540.84838966378447</v>
      </c>
      <c r="H2796" s="1">
        <v>252.76</v>
      </c>
      <c r="I2796" s="2">
        <v>136704.83897141821</v>
      </c>
      <c r="J2796" s="3">
        <v>1.1929823532036731E-3</v>
      </c>
      <c r="K2796" s="4">
        <v>114590830.79000001</v>
      </c>
      <c r="L2796" s="5">
        <v>4700001</v>
      </c>
      <c r="M2796" s="6">
        <v>24.381022640000001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AB2796" s="8" t="s">
        <v>5998</v>
      </c>
      <c r="AG2796" s="18">
        <v>3.558E-3</v>
      </c>
    </row>
    <row r="2797" spans="1:33" x14ac:dyDescent="0.35">
      <c r="A2797" t="s">
        <v>4049</v>
      </c>
      <c r="B2797" t="s">
        <v>2470</v>
      </c>
      <c r="C2797" t="s">
        <v>2471</v>
      </c>
      <c r="D2797" t="s">
        <v>2472</v>
      </c>
      <c r="E2797" t="s">
        <v>2473</v>
      </c>
      <c r="F2797" t="s">
        <v>2474</v>
      </c>
      <c r="G2797" s="1">
        <v>1329.7462364665271</v>
      </c>
      <c r="H2797" s="1">
        <v>114.91</v>
      </c>
      <c r="I2797" s="2">
        <v>152801.1400323686</v>
      </c>
      <c r="J2797" s="3">
        <v>1.333449971336652E-3</v>
      </c>
      <c r="K2797" s="4">
        <v>114590830.79000001</v>
      </c>
      <c r="L2797" s="5">
        <v>4700001</v>
      </c>
      <c r="M2797" s="6">
        <v>24.381022640000001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AB2797" s="8" t="s">
        <v>5998</v>
      </c>
      <c r="AG2797" s="18">
        <v>3.558E-3</v>
      </c>
    </row>
    <row r="2798" spans="1:33" x14ac:dyDescent="0.35">
      <c r="A2798" t="s">
        <v>4049</v>
      </c>
      <c r="B2798" t="s">
        <v>2475</v>
      </c>
      <c r="C2798" t="s">
        <v>2476</v>
      </c>
      <c r="D2798" t="s">
        <v>2477</v>
      </c>
      <c r="E2798" t="s">
        <v>2478</v>
      </c>
      <c r="F2798" t="s">
        <v>2479</v>
      </c>
      <c r="G2798" s="1">
        <v>556.02512425996713</v>
      </c>
      <c r="H2798" s="1">
        <v>80.3</v>
      </c>
      <c r="I2798" s="2">
        <v>44648.817478075362</v>
      </c>
      <c r="J2798" s="3">
        <v>3.8963691222292568E-4</v>
      </c>
      <c r="K2798" s="4">
        <v>114590830.79000001</v>
      </c>
      <c r="L2798" s="5">
        <v>4700001</v>
      </c>
      <c r="M2798" s="6">
        <v>24.381022640000001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AB2798" s="8" t="s">
        <v>5998</v>
      </c>
      <c r="AG2798" s="18">
        <v>3.558E-3</v>
      </c>
    </row>
    <row r="2799" spans="1:33" x14ac:dyDescent="0.35">
      <c r="A2799" t="s">
        <v>4049</v>
      </c>
      <c r="B2799" t="s">
        <v>2485</v>
      </c>
      <c r="C2799" t="s">
        <v>2486</v>
      </c>
      <c r="D2799" t="s">
        <v>2487</v>
      </c>
      <c r="E2799" t="s">
        <v>2488</v>
      </c>
      <c r="F2799" t="s">
        <v>2489</v>
      </c>
      <c r="G2799" s="1">
        <v>10365.82381487905</v>
      </c>
      <c r="H2799" s="1">
        <v>13.41</v>
      </c>
      <c r="I2799" s="2">
        <v>139005.697357528</v>
      </c>
      <c r="J2799" s="3">
        <v>1.2130612580361761E-3</v>
      </c>
      <c r="K2799" s="4">
        <v>114590830.79000001</v>
      </c>
      <c r="L2799" s="5">
        <v>4700001</v>
      </c>
      <c r="M2799" s="6">
        <v>24.381022640000001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AB2799" s="8" t="s">
        <v>5998</v>
      </c>
      <c r="AG2799" s="18">
        <v>3.558E-3</v>
      </c>
    </row>
    <row r="2800" spans="1:33" x14ac:dyDescent="0.35">
      <c r="A2800" t="s">
        <v>4049</v>
      </c>
      <c r="B2800" t="s">
        <v>2503</v>
      </c>
      <c r="C2800" t="s">
        <v>2504</v>
      </c>
      <c r="D2800" t="s">
        <v>2505</v>
      </c>
      <c r="E2800" t="s">
        <v>2506</v>
      </c>
      <c r="F2800" t="s">
        <v>2507</v>
      </c>
      <c r="G2800" s="1">
        <v>187.2611800812133</v>
      </c>
      <c r="H2800" s="1">
        <v>253.11</v>
      </c>
      <c r="I2800" s="2">
        <v>47397.677290355903</v>
      </c>
      <c r="J2800" s="3">
        <v>4.1362539187116311E-4</v>
      </c>
      <c r="K2800" s="4">
        <v>114590830.79000001</v>
      </c>
      <c r="L2800" s="5">
        <v>4700001</v>
      </c>
      <c r="M2800" s="6">
        <v>24.381022640000001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AB2800" s="8" t="s">
        <v>5998</v>
      </c>
      <c r="AG2800" s="18">
        <v>3.558E-3</v>
      </c>
    </row>
    <row r="2801" spans="1:33" x14ac:dyDescent="0.35">
      <c r="A2801" t="s">
        <v>4049</v>
      </c>
      <c r="B2801" t="s">
        <v>2512</v>
      </c>
      <c r="C2801" t="s">
        <v>2513</v>
      </c>
      <c r="D2801" t="s">
        <v>2514</v>
      </c>
      <c r="E2801" t="s">
        <v>2515</v>
      </c>
      <c r="F2801" t="s">
        <v>2516</v>
      </c>
      <c r="G2801" s="1">
        <v>402.31522007150272</v>
      </c>
      <c r="H2801" s="1">
        <v>337.35</v>
      </c>
      <c r="I2801" s="2">
        <v>135721.03949112151</v>
      </c>
      <c r="J2801" s="3">
        <v>1.1843970285881321E-3</v>
      </c>
      <c r="K2801" s="4">
        <v>114590830.79000001</v>
      </c>
      <c r="L2801" s="5">
        <v>4700001</v>
      </c>
      <c r="M2801" s="6">
        <v>24.381022640000001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AB2801" s="8" t="s">
        <v>5998</v>
      </c>
      <c r="AG2801" s="18">
        <v>3.558E-3</v>
      </c>
    </row>
    <row r="2802" spans="1:33" x14ac:dyDescent="0.35">
      <c r="A2802" t="s">
        <v>4049</v>
      </c>
      <c r="B2802" t="s">
        <v>478</v>
      </c>
      <c r="C2802" t="s">
        <v>6151</v>
      </c>
      <c r="D2802" t="s">
        <v>480</v>
      </c>
      <c r="E2802" t="s">
        <v>481</v>
      </c>
      <c r="F2802" t="s">
        <v>482</v>
      </c>
      <c r="G2802" s="1">
        <v>152.63847118943369</v>
      </c>
      <c r="H2802" s="1">
        <v>120.11</v>
      </c>
      <c r="I2802" s="2">
        <v>18333.406774562882</v>
      </c>
      <c r="J2802" s="3">
        <v>1.5999017240882749E-4</v>
      </c>
      <c r="K2802" s="4">
        <v>114590830.79000001</v>
      </c>
      <c r="L2802" s="5">
        <v>4700001</v>
      </c>
      <c r="M2802" s="6">
        <v>24.381022640000001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AB2802" s="8" t="s">
        <v>5998</v>
      </c>
      <c r="AG2802" s="18">
        <v>3.558E-3</v>
      </c>
    </row>
    <row r="2803" spans="1:33" x14ac:dyDescent="0.35">
      <c r="A2803" t="s">
        <v>4049</v>
      </c>
      <c r="B2803" t="s">
        <v>1025</v>
      </c>
      <c r="C2803" t="s">
        <v>2551</v>
      </c>
      <c r="D2803" t="s">
        <v>1027</v>
      </c>
      <c r="E2803" t="s">
        <v>1028</v>
      </c>
      <c r="F2803" t="s">
        <v>1029</v>
      </c>
      <c r="G2803" s="1">
        <v>236.20259942502301</v>
      </c>
      <c r="H2803" s="1">
        <v>464.86</v>
      </c>
      <c r="I2803" s="2">
        <v>109801.14036871619</v>
      </c>
      <c r="J2803" s="3">
        <v>9.5820180036864018E-4</v>
      </c>
      <c r="K2803" s="4">
        <v>114590830.79000001</v>
      </c>
      <c r="L2803" s="5">
        <v>4700001</v>
      </c>
      <c r="M2803" s="6">
        <v>24.381022640000001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AB2803" s="8" t="s">
        <v>5998</v>
      </c>
      <c r="AG2803" s="18">
        <v>3.558E-3</v>
      </c>
    </row>
    <row r="2804" spans="1:33" x14ac:dyDescent="0.35">
      <c r="A2804" t="s">
        <v>4049</v>
      </c>
      <c r="B2804" t="s">
        <v>1035</v>
      </c>
      <c r="C2804" t="s">
        <v>6152</v>
      </c>
      <c r="D2804" t="s">
        <v>1037</v>
      </c>
      <c r="E2804" t="s">
        <v>1038</v>
      </c>
      <c r="F2804" t="s">
        <v>1039</v>
      </c>
      <c r="G2804" s="1">
        <v>31.08798010998126</v>
      </c>
      <c r="H2804" s="1">
        <v>1295.43</v>
      </c>
      <c r="I2804" s="2">
        <v>40272.302073873027</v>
      </c>
      <c r="J2804" s="3">
        <v>3.5144436772324602E-4</v>
      </c>
      <c r="K2804" s="4">
        <v>114590830.79000001</v>
      </c>
      <c r="L2804" s="5">
        <v>4700001</v>
      </c>
      <c r="M2804" s="6">
        <v>24.381022640000001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AB2804" s="8" t="s">
        <v>5998</v>
      </c>
      <c r="AG2804" s="18">
        <v>3.558E-3</v>
      </c>
    </row>
    <row r="2805" spans="1:33" x14ac:dyDescent="0.35">
      <c r="A2805" t="s">
        <v>4049</v>
      </c>
      <c r="B2805" t="s">
        <v>6153</v>
      </c>
      <c r="C2805" t="s">
        <v>6154</v>
      </c>
      <c r="D2805" t="s">
        <v>4895</v>
      </c>
      <c r="E2805" t="s">
        <v>4896</v>
      </c>
      <c r="F2805" t="s">
        <v>4897</v>
      </c>
      <c r="G2805" s="1">
        <v>881.44796684680762</v>
      </c>
      <c r="H2805" s="1">
        <v>143.26</v>
      </c>
      <c r="I2805" s="2">
        <v>126276.23573047369</v>
      </c>
      <c r="J2805" s="3">
        <v>1.101975043377497E-3</v>
      </c>
      <c r="K2805" s="4">
        <v>114590830.79000001</v>
      </c>
      <c r="L2805" s="5">
        <v>4700001</v>
      </c>
      <c r="M2805" s="6">
        <v>24.381022640000001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AB2805" s="8" t="s">
        <v>5998</v>
      </c>
      <c r="AG2805" s="18">
        <v>3.558E-3</v>
      </c>
    </row>
    <row r="2806" spans="1:33" x14ac:dyDescent="0.35">
      <c r="A2806" t="s">
        <v>4049</v>
      </c>
      <c r="B2806" t="s">
        <v>2562</v>
      </c>
      <c r="C2806" t="s">
        <v>2563</v>
      </c>
      <c r="D2806" t="s">
        <v>2564</v>
      </c>
      <c r="E2806" t="s">
        <v>2565</v>
      </c>
      <c r="F2806" t="s">
        <v>2566</v>
      </c>
      <c r="G2806" s="1">
        <v>3477.9977903570079</v>
      </c>
      <c r="H2806" s="1">
        <v>41.67</v>
      </c>
      <c r="I2806" s="2">
        <v>144928.16792417649</v>
      </c>
      <c r="J2806" s="3">
        <v>1.264744892108976E-3</v>
      </c>
      <c r="K2806" s="4">
        <v>114590830.79000001</v>
      </c>
      <c r="L2806" s="5">
        <v>4700001</v>
      </c>
      <c r="M2806" s="6">
        <v>24.381022640000001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AB2806" s="8" t="s">
        <v>5998</v>
      </c>
      <c r="AG2806" s="18">
        <v>3.558E-3</v>
      </c>
    </row>
    <row r="2807" spans="1:33" x14ac:dyDescent="0.35">
      <c r="A2807" t="s">
        <v>4049</v>
      </c>
      <c r="B2807" t="s">
        <v>6155</v>
      </c>
      <c r="C2807" t="s">
        <v>6156</v>
      </c>
      <c r="D2807" t="s">
        <v>6157</v>
      </c>
      <c r="E2807" t="s">
        <v>6158</v>
      </c>
      <c r="F2807" t="s">
        <v>6159</v>
      </c>
      <c r="G2807" s="1">
        <v>475.14438626646648</v>
      </c>
      <c r="H2807" s="1">
        <v>68.260000000000005</v>
      </c>
      <c r="I2807" s="2">
        <v>32433.355806549011</v>
      </c>
      <c r="J2807" s="3">
        <v>2.8303622185955359E-4</v>
      </c>
      <c r="K2807" s="4">
        <v>114590830.79000001</v>
      </c>
      <c r="L2807" s="5">
        <v>4700001</v>
      </c>
      <c r="M2807" s="6">
        <v>24.381022640000001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AB2807" s="8" t="s">
        <v>5998</v>
      </c>
      <c r="AG2807" s="18">
        <v>3.558E-3</v>
      </c>
    </row>
    <row r="2808" spans="1:33" x14ac:dyDescent="0.35">
      <c r="A2808" t="s">
        <v>4049</v>
      </c>
      <c r="B2808" t="s">
        <v>2575</v>
      </c>
      <c r="C2808" t="s">
        <v>2576</v>
      </c>
      <c r="D2808" t="s">
        <v>2577</v>
      </c>
      <c r="E2808" t="s">
        <v>2578</v>
      </c>
      <c r="F2808" t="s">
        <v>2579</v>
      </c>
      <c r="G2808" s="1">
        <v>50.272854580221633</v>
      </c>
      <c r="H2808" s="1">
        <v>482.38</v>
      </c>
      <c r="I2808" s="2">
        <v>24250.619592407311</v>
      </c>
      <c r="J2808" s="3">
        <v>2.116279236761026E-4</v>
      </c>
      <c r="K2808" s="4">
        <v>114590830.79000001</v>
      </c>
      <c r="L2808" s="5">
        <v>4700001</v>
      </c>
      <c r="M2808" s="6">
        <v>24.381022640000001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AB2808" s="8" t="s">
        <v>5998</v>
      </c>
      <c r="AG2808" s="18">
        <v>3.558E-3</v>
      </c>
    </row>
    <row r="2809" spans="1:33" x14ac:dyDescent="0.35">
      <c r="A2809" t="s">
        <v>4049</v>
      </c>
      <c r="B2809" t="s">
        <v>2594</v>
      </c>
      <c r="C2809" t="s">
        <v>2595</v>
      </c>
      <c r="D2809" t="s">
        <v>2596</v>
      </c>
      <c r="E2809" t="s">
        <v>2597</v>
      </c>
      <c r="F2809" t="s">
        <v>2598</v>
      </c>
      <c r="G2809" s="1">
        <v>994.58693178507315</v>
      </c>
      <c r="H2809" s="1">
        <v>137.71</v>
      </c>
      <c r="I2809" s="2">
        <v>136964.56637612241</v>
      </c>
      <c r="J2809" s="3">
        <v>1.1952489167926939E-3</v>
      </c>
      <c r="K2809" s="4">
        <v>114590830.79000001</v>
      </c>
      <c r="L2809" s="5">
        <v>4700001</v>
      </c>
      <c r="M2809" s="6">
        <v>24.381022640000001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AB2809" s="8" t="s">
        <v>5998</v>
      </c>
      <c r="AG2809" s="18">
        <v>3.558E-3</v>
      </c>
    </row>
    <row r="2810" spans="1:33" x14ac:dyDescent="0.35">
      <c r="A2810" t="s">
        <v>4049</v>
      </c>
      <c r="B2810" t="s">
        <v>2599</v>
      </c>
      <c r="C2810" t="s">
        <v>2600</v>
      </c>
      <c r="D2810" t="s">
        <v>2601</v>
      </c>
      <c r="E2810" t="s">
        <v>2602</v>
      </c>
      <c r="F2810" t="s">
        <v>2603</v>
      </c>
      <c r="G2810" s="1">
        <v>12.70847729267858</v>
      </c>
      <c r="H2810" s="1">
        <v>8362.86</v>
      </c>
      <c r="I2810" s="2">
        <v>106279.21641184999</v>
      </c>
      <c r="J2810" s="3">
        <v>9.2746702052119712E-4</v>
      </c>
      <c r="K2810" s="4">
        <v>114590830.79000001</v>
      </c>
      <c r="L2810" s="5">
        <v>4700001</v>
      </c>
      <c r="M2810" s="6">
        <v>24.381022640000001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AB2810" s="8" t="s">
        <v>5998</v>
      </c>
      <c r="AG2810" s="18">
        <v>3.558E-3</v>
      </c>
    </row>
    <row r="2811" spans="1:33" x14ac:dyDescent="0.35">
      <c r="A2811" t="s">
        <v>4049</v>
      </c>
      <c r="B2811" t="s">
        <v>511</v>
      </c>
      <c r="C2811" t="s">
        <v>6160</v>
      </c>
      <c r="D2811" t="s">
        <v>513</v>
      </c>
      <c r="E2811" t="s">
        <v>514</v>
      </c>
      <c r="F2811" t="s">
        <v>515</v>
      </c>
      <c r="G2811" s="1">
        <v>815.28799416110553</v>
      </c>
      <c r="H2811" s="1">
        <v>152.86000000000001</v>
      </c>
      <c r="I2811" s="2">
        <v>124624.9227874666</v>
      </c>
      <c r="J2811" s="3">
        <v>1.0875645278796791E-3</v>
      </c>
      <c r="K2811" s="4">
        <v>114590830.79000001</v>
      </c>
      <c r="L2811" s="5">
        <v>4700001</v>
      </c>
      <c r="M2811" s="6">
        <v>24.381022640000001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AB2811" s="8" t="s">
        <v>5998</v>
      </c>
      <c r="AG2811" s="18">
        <v>3.558E-3</v>
      </c>
    </row>
    <row r="2812" spans="1:33" x14ac:dyDescent="0.35">
      <c r="A2812" t="s">
        <v>4049</v>
      </c>
      <c r="B2812" t="s">
        <v>2613</v>
      </c>
      <c r="C2812" t="s">
        <v>2614</v>
      </c>
      <c r="D2812" t="s">
        <v>2615</v>
      </c>
      <c r="E2812" t="s">
        <v>2616</v>
      </c>
      <c r="F2812" t="s">
        <v>2617</v>
      </c>
      <c r="G2812" s="1">
        <v>755.53895798539145</v>
      </c>
      <c r="H2812" s="1">
        <v>182.68</v>
      </c>
      <c r="I2812" s="2">
        <v>138021.8568447713</v>
      </c>
      <c r="J2812" s="3">
        <v>1.204475575342596E-3</v>
      </c>
      <c r="K2812" s="4">
        <v>114590830.79000001</v>
      </c>
      <c r="L2812" s="5">
        <v>4700001</v>
      </c>
      <c r="M2812" s="6">
        <v>24.381022640000001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AB2812" s="8" t="s">
        <v>5998</v>
      </c>
      <c r="AG2812" s="18">
        <v>3.558E-3</v>
      </c>
    </row>
    <row r="2813" spans="1:33" x14ac:dyDescent="0.35">
      <c r="A2813" t="s">
        <v>4049</v>
      </c>
      <c r="B2813" t="s">
        <v>6161</v>
      </c>
      <c r="C2813" t="s">
        <v>6162</v>
      </c>
      <c r="D2813" t="s">
        <v>6163</v>
      </c>
      <c r="E2813" t="s">
        <v>6164</v>
      </c>
      <c r="F2813" t="s">
        <v>6165</v>
      </c>
      <c r="G2813" s="1">
        <v>329.09433131854593</v>
      </c>
      <c r="H2813" s="1">
        <v>42.57</v>
      </c>
      <c r="I2813" s="2">
        <v>14009.545684230499</v>
      </c>
      <c r="J2813" s="3">
        <v>1.2225712640049271E-4</v>
      </c>
      <c r="K2813" s="4">
        <v>114590830.79000001</v>
      </c>
      <c r="L2813" s="5">
        <v>4700001</v>
      </c>
      <c r="M2813" s="6">
        <v>24.381022640000001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AB2813" s="8" t="s">
        <v>5998</v>
      </c>
      <c r="AG2813" s="18">
        <v>3.558E-3</v>
      </c>
    </row>
    <row r="2814" spans="1:33" x14ac:dyDescent="0.35">
      <c r="A2814" t="s">
        <v>4049</v>
      </c>
      <c r="B2814" t="s">
        <v>6166</v>
      </c>
      <c r="C2814" t="s">
        <v>6167</v>
      </c>
      <c r="D2814" t="s">
        <v>6168</v>
      </c>
      <c r="E2814" t="s">
        <v>6169</v>
      </c>
      <c r="F2814" t="s">
        <v>6170</v>
      </c>
      <c r="G2814" s="1">
        <v>261.05943265443727</v>
      </c>
      <c r="H2814" s="1">
        <v>149.24</v>
      </c>
      <c r="I2814" s="2">
        <v>38960.509729348232</v>
      </c>
      <c r="J2814" s="3">
        <v>3.3999674721573098E-4</v>
      </c>
      <c r="K2814" s="4">
        <v>114590830.79000001</v>
      </c>
      <c r="L2814" s="5">
        <v>4700001</v>
      </c>
      <c r="M2814" s="6">
        <v>24.381022640000001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AB2814" s="8" t="s">
        <v>5998</v>
      </c>
      <c r="AG2814" s="18">
        <v>3.558E-3</v>
      </c>
    </row>
    <row r="2815" spans="1:33" x14ac:dyDescent="0.35">
      <c r="A2815" t="s">
        <v>4049</v>
      </c>
      <c r="B2815" t="s">
        <v>2624</v>
      </c>
      <c r="C2815" t="s">
        <v>2625</v>
      </c>
      <c r="D2815" t="s">
        <v>2626</v>
      </c>
      <c r="E2815" t="s">
        <v>2627</v>
      </c>
      <c r="F2815" t="s">
        <v>2628</v>
      </c>
      <c r="G2815" s="1">
        <v>248.27425519804609</v>
      </c>
      <c r="H2815" s="1">
        <v>216.59</v>
      </c>
      <c r="I2815" s="2">
        <v>53773.720933344812</v>
      </c>
      <c r="J2815" s="3">
        <v>4.6926722288880972E-4</v>
      </c>
      <c r="K2815" s="4">
        <v>114590830.79000001</v>
      </c>
      <c r="L2815" s="5">
        <v>4700001</v>
      </c>
      <c r="M2815" s="6">
        <v>24.381022640000001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AB2815" s="8" t="s">
        <v>5998</v>
      </c>
      <c r="AG2815" s="18">
        <v>3.558E-3</v>
      </c>
    </row>
    <row r="2816" spans="1:33" x14ac:dyDescent="0.35">
      <c r="A2816" t="s">
        <v>4049</v>
      </c>
      <c r="B2816" t="s">
        <v>6171</v>
      </c>
      <c r="C2816" t="s">
        <v>6172</v>
      </c>
      <c r="D2816" t="s">
        <v>6173</v>
      </c>
      <c r="E2816" t="s">
        <v>6174</v>
      </c>
      <c r="F2816" t="s">
        <v>6175</v>
      </c>
      <c r="G2816" s="1">
        <v>1720.4792680478561</v>
      </c>
      <c r="H2816" s="1">
        <v>49.74</v>
      </c>
      <c r="I2816" s="2">
        <v>85576.638792700352</v>
      </c>
      <c r="J2816" s="3">
        <v>7.4680180083106938E-4</v>
      </c>
      <c r="K2816" s="4">
        <v>114590830.79000001</v>
      </c>
      <c r="L2816" s="5">
        <v>4700001</v>
      </c>
      <c r="M2816" s="6">
        <v>24.381022640000001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AB2816" s="8" t="s">
        <v>5998</v>
      </c>
      <c r="AG2816" s="18">
        <v>3.558E-3</v>
      </c>
    </row>
    <row r="2817" spans="1:33" x14ac:dyDescent="0.35">
      <c r="A2817" t="s">
        <v>4049</v>
      </c>
      <c r="B2817" t="s">
        <v>2634</v>
      </c>
      <c r="C2817" t="s">
        <v>2635</v>
      </c>
      <c r="D2817" t="s">
        <v>2636</v>
      </c>
      <c r="E2817" t="s">
        <v>2637</v>
      </c>
      <c r="F2817" t="s">
        <v>2638</v>
      </c>
      <c r="G2817" s="1">
        <v>10610.08273933385</v>
      </c>
      <c r="H2817" s="1">
        <v>13.02</v>
      </c>
      <c r="I2817" s="2">
        <v>138143.27726612671</v>
      </c>
      <c r="J2817" s="3">
        <v>1.205535175142321E-3</v>
      </c>
      <c r="K2817" s="4">
        <v>114590830.79000001</v>
      </c>
      <c r="L2817" s="5">
        <v>4700001</v>
      </c>
      <c r="M2817" s="6">
        <v>24.381022640000001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AB2817" s="8" t="s">
        <v>5998</v>
      </c>
      <c r="AG2817" s="18">
        <v>3.558E-3</v>
      </c>
    </row>
    <row r="2818" spans="1:33" x14ac:dyDescent="0.35">
      <c r="A2818" t="s">
        <v>4049</v>
      </c>
      <c r="B2818" t="s">
        <v>6176</v>
      </c>
      <c r="C2818" t="s">
        <v>6177</v>
      </c>
      <c r="D2818" t="s">
        <v>5540</v>
      </c>
      <c r="E2818" t="s">
        <v>5541</v>
      </c>
      <c r="F2818" t="s">
        <v>5542</v>
      </c>
      <c r="G2818" s="1">
        <v>994.54192742356031</v>
      </c>
      <c r="H2818" s="1">
        <v>117.03</v>
      </c>
      <c r="I2818" s="2">
        <v>116391.2417663793</v>
      </c>
      <c r="J2818" s="3">
        <v>1.0157116495618981E-3</v>
      </c>
      <c r="K2818" s="4">
        <v>114590830.79000001</v>
      </c>
      <c r="L2818" s="5">
        <v>4700001</v>
      </c>
      <c r="M2818" s="6">
        <v>24.381022640000001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AB2818" s="8" t="s">
        <v>5998</v>
      </c>
      <c r="AG2818" s="18">
        <v>3.558E-3</v>
      </c>
    </row>
    <row r="2819" spans="1:33" x14ac:dyDescent="0.35">
      <c r="A2819" t="s">
        <v>4049</v>
      </c>
      <c r="B2819" t="s">
        <v>6178</v>
      </c>
      <c r="C2819" t="s">
        <v>6179</v>
      </c>
      <c r="D2819" t="s">
        <v>6180</v>
      </c>
      <c r="E2819" t="s">
        <v>6181</v>
      </c>
      <c r="F2819" t="s">
        <v>6182</v>
      </c>
      <c r="G2819" s="1">
        <v>3338.259284473595</v>
      </c>
      <c r="H2819" s="1">
        <v>22.43</v>
      </c>
      <c r="I2819" s="2">
        <v>74877.155750742721</v>
      </c>
      <c r="J2819" s="3">
        <v>6.5343060377983601E-4</v>
      </c>
      <c r="K2819" s="4">
        <v>114590830.79000001</v>
      </c>
      <c r="L2819" s="5">
        <v>4700001</v>
      </c>
      <c r="M2819" s="6">
        <v>24.381022640000001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AB2819" s="8" t="s">
        <v>5998</v>
      </c>
      <c r="AG2819" s="18">
        <v>3.558E-3</v>
      </c>
    </row>
    <row r="2820" spans="1:33" x14ac:dyDescent="0.35">
      <c r="A2820" t="s">
        <v>4049</v>
      </c>
      <c r="B2820" t="s">
        <v>2644</v>
      </c>
      <c r="C2820" t="s">
        <v>2645</v>
      </c>
      <c r="D2820" t="s">
        <v>2646</v>
      </c>
      <c r="E2820" t="s">
        <v>2647</v>
      </c>
      <c r="F2820" t="s">
        <v>2648</v>
      </c>
      <c r="G2820" s="1">
        <v>1469.333263004879</v>
      </c>
      <c r="H2820" s="1">
        <v>30.53</v>
      </c>
      <c r="I2820" s="2">
        <v>44858.744519538966</v>
      </c>
      <c r="J2820" s="3">
        <v>3.9146888289646342E-4</v>
      </c>
      <c r="K2820" s="4">
        <v>114590830.79000001</v>
      </c>
      <c r="L2820" s="5">
        <v>4700001</v>
      </c>
      <c r="M2820" s="6">
        <v>24.381022640000001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AB2820" s="8" t="s">
        <v>5998</v>
      </c>
      <c r="AG2820" s="18">
        <v>3.558E-3</v>
      </c>
    </row>
    <row r="2821" spans="1:33" x14ac:dyDescent="0.35">
      <c r="A2821" t="s">
        <v>4049</v>
      </c>
      <c r="B2821" t="s">
        <v>6183</v>
      </c>
      <c r="C2821" t="s">
        <v>6184</v>
      </c>
      <c r="D2821" t="s">
        <v>6185</v>
      </c>
      <c r="E2821" t="s">
        <v>6186</v>
      </c>
      <c r="F2821" t="s">
        <v>6187</v>
      </c>
      <c r="G2821" s="1">
        <v>2633.4927699186669</v>
      </c>
      <c r="H2821" s="1">
        <v>7</v>
      </c>
      <c r="I2821" s="2">
        <v>18434.449389430669</v>
      </c>
      <c r="J2821" s="3">
        <v>1.6087194116965411E-4</v>
      </c>
      <c r="K2821" s="4">
        <v>114590830.79000001</v>
      </c>
      <c r="L2821" s="5">
        <v>4700001</v>
      </c>
      <c r="M2821" s="6">
        <v>24.381022640000001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AB2821" s="8" t="s">
        <v>5998</v>
      </c>
      <c r="AG2821" s="18">
        <v>3.558E-3</v>
      </c>
    </row>
    <row r="2822" spans="1:33" x14ac:dyDescent="0.35">
      <c r="A2822" t="s">
        <v>4049</v>
      </c>
      <c r="B2822" t="s">
        <v>6188</v>
      </c>
      <c r="C2822" t="s">
        <v>6189</v>
      </c>
      <c r="D2822" t="s">
        <v>6190</v>
      </c>
      <c r="E2822" t="s">
        <v>6191</v>
      </c>
      <c r="F2822" t="s">
        <v>6192</v>
      </c>
      <c r="G2822" s="1">
        <v>238.4865335481804</v>
      </c>
      <c r="H2822" s="1">
        <v>86.64</v>
      </c>
      <c r="I2822" s="2">
        <v>20662.47326661435</v>
      </c>
      <c r="J2822" s="3">
        <v>1.8031524096793179E-4</v>
      </c>
      <c r="K2822" s="4">
        <v>114590830.79000001</v>
      </c>
      <c r="L2822" s="5">
        <v>4700001</v>
      </c>
      <c r="M2822" s="6">
        <v>24.381022640000001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AB2822" s="8" t="s">
        <v>5998</v>
      </c>
      <c r="AG2822" s="18">
        <v>3.558E-3</v>
      </c>
    </row>
    <row r="2823" spans="1:33" x14ac:dyDescent="0.35">
      <c r="A2823" t="s">
        <v>4049</v>
      </c>
      <c r="B2823" t="s">
        <v>6193</v>
      </c>
      <c r="C2823" t="s">
        <v>6194</v>
      </c>
      <c r="D2823" t="s">
        <v>1274</v>
      </c>
      <c r="E2823" t="s">
        <v>1275</v>
      </c>
      <c r="F2823" t="s">
        <v>1276</v>
      </c>
      <c r="G2823" s="1">
        <v>2533.0589935773078</v>
      </c>
      <c r="H2823" s="1">
        <v>11.35</v>
      </c>
      <c r="I2823" s="2">
        <v>28750.219577102449</v>
      </c>
      <c r="J2823" s="3">
        <v>2.5089459059591168E-4</v>
      </c>
      <c r="K2823" s="4">
        <v>114590830.79000001</v>
      </c>
      <c r="L2823" s="5">
        <v>4700001</v>
      </c>
      <c r="M2823" s="6">
        <v>24.381022640000001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ref="S2823:S2886" si="43">IF(ISNUMBER(N2823),Q2823*N2823,IF(ISNUMBER(R2823),J2823*R2823," "))</f>
        <v xml:space="preserve"> </v>
      </c>
      <c r="AB2823" s="8" t="s">
        <v>5998</v>
      </c>
      <c r="AG2823" s="18">
        <v>3.558E-3</v>
      </c>
    </row>
    <row r="2824" spans="1:33" x14ac:dyDescent="0.35">
      <c r="A2824" t="s">
        <v>4049</v>
      </c>
      <c r="B2824" t="s">
        <v>1098</v>
      </c>
      <c r="C2824" t="s">
        <v>6195</v>
      </c>
      <c r="D2824" t="s">
        <v>1100</v>
      </c>
      <c r="E2824" t="s">
        <v>1101</v>
      </c>
      <c r="F2824" t="s">
        <v>1102</v>
      </c>
      <c r="G2824" s="1">
        <v>602.31999131066686</v>
      </c>
      <c r="H2824" s="1">
        <v>239.78</v>
      </c>
      <c r="I2824" s="2">
        <v>144424.2875164717</v>
      </c>
      <c r="J2824" s="3">
        <v>1.26034767808905E-3</v>
      </c>
      <c r="K2824" s="4">
        <v>114590830.79000001</v>
      </c>
      <c r="L2824" s="5">
        <v>4700001</v>
      </c>
      <c r="M2824" s="6">
        <v>24.381022640000001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AB2824" s="8" t="s">
        <v>5998</v>
      </c>
      <c r="AG2824" s="18">
        <v>3.558E-3</v>
      </c>
    </row>
    <row r="2825" spans="1:33" x14ac:dyDescent="0.35">
      <c r="A2825" t="s">
        <v>4049</v>
      </c>
      <c r="B2825" t="s">
        <v>2696</v>
      </c>
      <c r="C2825" t="s">
        <v>2697</v>
      </c>
      <c r="D2825" t="s">
        <v>2698</v>
      </c>
      <c r="E2825" t="s">
        <v>2699</v>
      </c>
      <c r="G2825" s="1">
        <v>1567.444607467231</v>
      </c>
      <c r="H2825" s="1">
        <v>30.75</v>
      </c>
      <c r="I2825" s="2">
        <v>48198.921679617342</v>
      </c>
      <c r="J2825" s="3">
        <v>4.2061761266001319E-4</v>
      </c>
      <c r="K2825" s="4">
        <v>114590830.79000001</v>
      </c>
      <c r="L2825" s="5">
        <v>4700001</v>
      </c>
      <c r="M2825" s="6">
        <v>24.381022640000001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AB2825" s="8" t="s">
        <v>5998</v>
      </c>
      <c r="AG2825" s="18">
        <v>3.558E-3</v>
      </c>
    </row>
    <row r="2826" spans="1:33" x14ac:dyDescent="0.35">
      <c r="A2826" t="s">
        <v>4049</v>
      </c>
      <c r="B2826" t="s">
        <v>6196</v>
      </c>
      <c r="C2826" t="s">
        <v>6197</v>
      </c>
      <c r="D2826" t="s">
        <v>6198</v>
      </c>
      <c r="E2826" t="s">
        <v>6199</v>
      </c>
      <c r="F2826" t="s">
        <v>6200</v>
      </c>
      <c r="G2826" s="1">
        <v>278.81584071763842</v>
      </c>
      <c r="H2826" s="1">
        <v>213.73</v>
      </c>
      <c r="I2826" s="2">
        <v>59591.30963658086</v>
      </c>
      <c r="J2826" s="3">
        <v>5.2003558422390988E-4</v>
      </c>
      <c r="K2826" s="4">
        <v>114590830.79000001</v>
      </c>
      <c r="L2826" s="5">
        <v>4700001</v>
      </c>
      <c r="M2826" s="6">
        <v>24.381022640000001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AB2826" s="8" t="s">
        <v>5998</v>
      </c>
      <c r="AG2826" s="18">
        <v>3.558E-3</v>
      </c>
    </row>
    <row r="2827" spans="1:33" x14ac:dyDescent="0.35">
      <c r="A2827" t="s">
        <v>4049</v>
      </c>
      <c r="B2827" t="s">
        <v>6201</v>
      </c>
      <c r="C2827" t="s">
        <v>6202</v>
      </c>
      <c r="D2827" t="s">
        <v>6203</v>
      </c>
      <c r="E2827" t="s">
        <v>6204</v>
      </c>
      <c r="F2827" t="s">
        <v>6205</v>
      </c>
      <c r="G2827" s="1">
        <v>2171.7733898077549</v>
      </c>
      <c r="H2827" s="1">
        <v>26.52</v>
      </c>
      <c r="I2827" s="2">
        <v>57595.43029770167</v>
      </c>
      <c r="J2827" s="3">
        <v>5.0261814056703612E-4</v>
      </c>
      <c r="K2827" s="4">
        <v>114590830.79000001</v>
      </c>
      <c r="L2827" s="5">
        <v>4700001</v>
      </c>
      <c r="M2827" s="6">
        <v>24.381022640000001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AB2827" s="8" t="s">
        <v>5998</v>
      </c>
      <c r="AG2827" s="18">
        <v>3.558E-3</v>
      </c>
    </row>
    <row r="2828" spans="1:33" x14ac:dyDescent="0.35">
      <c r="A2828" t="s">
        <v>4049</v>
      </c>
      <c r="B2828" t="s">
        <v>2713</v>
      </c>
      <c r="C2828" t="s">
        <v>2714</v>
      </c>
      <c r="D2828" t="s">
        <v>2715</v>
      </c>
      <c r="E2828" t="s">
        <v>2716</v>
      </c>
      <c r="F2828" t="s">
        <v>2717</v>
      </c>
      <c r="G2828" s="1">
        <v>144.62636129926781</v>
      </c>
      <c r="H2828" s="1">
        <v>252.43</v>
      </c>
      <c r="I2828" s="2">
        <v>36508.032382774167</v>
      </c>
      <c r="J2828" s="3">
        <v>3.1859470894036069E-4</v>
      </c>
      <c r="K2828" s="4">
        <v>114590830.79000001</v>
      </c>
      <c r="L2828" s="5">
        <v>4700001</v>
      </c>
      <c r="M2828" s="6">
        <v>24.381022640000001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AB2828" s="8" t="s">
        <v>5998</v>
      </c>
      <c r="AG2828" s="18">
        <v>3.558E-3</v>
      </c>
    </row>
    <row r="2829" spans="1:33" x14ac:dyDescent="0.35">
      <c r="A2829" t="s">
        <v>4049</v>
      </c>
      <c r="B2829" t="s">
        <v>6206</v>
      </c>
      <c r="C2829" t="s">
        <v>6207</v>
      </c>
      <c r="D2829" t="s">
        <v>6208</v>
      </c>
      <c r="E2829" t="s">
        <v>6209</v>
      </c>
      <c r="F2829" t="s">
        <v>6210</v>
      </c>
      <c r="G2829" s="1">
        <v>33.314846981097737</v>
      </c>
      <c r="H2829" s="1">
        <v>348.5</v>
      </c>
      <c r="I2829" s="2">
        <v>11610.22417291256</v>
      </c>
      <c r="J2829" s="3">
        <v>1.013189632440099E-4</v>
      </c>
      <c r="K2829" s="4">
        <v>114590830.79000001</v>
      </c>
      <c r="L2829" s="5">
        <v>4700001</v>
      </c>
      <c r="M2829" s="6">
        <v>24.381022640000001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AB2829" s="8" t="s">
        <v>5998</v>
      </c>
      <c r="AG2829" s="18">
        <v>3.558E-3</v>
      </c>
    </row>
    <row r="2830" spans="1:33" x14ac:dyDescent="0.35">
      <c r="A2830" t="s">
        <v>4049</v>
      </c>
      <c r="B2830" t="s">
        <v>6211</v>
      </c>
      <c r="C2830" t="s">
        <v>6212</v>
      </c>
      <c r="D2830" t="s">
        <v>6213</v>
      </c>
      <c r="E2830" t="s">
        <v>6214</v>
      </c>
      <c r="F2830" t="s">
        <v>6215</v>
      </c>
      <c r="G2830" s="1">
        <v>1073.217660806062</v>
      </c>
      <c r="H2830" s="1">
        <v>29.72</v>
      </c>
      <c r="I2830" s="2">
        <v>31896.028879156151</v>
      </c>
      <c r="J2830" s="3">
        <v>2.7834713003878158E-4</v>
      </c>
      <c r="K2830" s="4">
        <v>114590830.79000001</v>
      </c>
      <c r="L2830" s="5">
        <v>4700001</v>
      </c>
      <c r="M2830" s="6">
        <v>24.381022640000001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AB2830" s="8" t="s">
        <v>5998</v>
      </c>
      <c r="AG2830" s="18">
        <v>3.558E-3</v>
      </c>
    </row>
    <row r="2831" spans="1:33" x14ac:dyDescent="0.35">
      <c r="A2831" t="s">
        <v>4049</v>
      </c>
      <c r="B2831" t="s">
        <v>6216</v>
      </c>
      <c r="C2831" t="s">
        <v>6217</v>
      </c>
      <c r="D2831" t="s">
        <v>6218</v>
      </c>
      <c r="E2831" t="s">
        <v>6219</v>
      </c>
      <c r="F2831" t="s">
        <v>6220</v>
      </c>
      <c r="G2831" s="1">
        <v>521.58030191512228</v>
      </c>
      <c r="H2831" s="1">
        <v>170.79</v>
      </c>
      <c r="I2831" s="2">
        <v>89080.699764083736</v>
      </c>
      <c r="J2831" s="3">
        <v>7.7738069573239827E-4</v>
      </c>
      <c r="K2831" s="4">
        <v>114590830.79000001</v>
      </c>
      <c r="L2831" s="5">
        <v>4700001</v>
      </c>
      <c r="M2831" s="6">
        <v>24.381022640000001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AB2831" s="8" t="s">
        <v>5998</v>
      </c>
      <c r="AG2831" s="18">
        <v>3.558E-3</v>
      </c>
    </row>
    <row r="2832" spans="1:33" x14ac:dyDescent="0.35">
      <c r="A2832" t="s">
        <v>4049</v>
      </c>
      <c r="B2832" t="s">
        <v>6221</v>
      </c>
      <c r="C2832" t="s">
        <v>6222</v>
      </c>
      <c r="D2832" t="s">
        <v>6223</v>
      </c>
      <c r="E2832" t="s">
        <v>6224</v>
      </c>
      <c r="F2832" t="s">
        <v>6225</v>
      </c>
      <c r="G2832" s="1">
        <v>548.58530601554048</v>
      </c>
      <c r="H2832" s="1">
        <v>54.61</v>
      </c>
      <c r="I2832" s="2">
        <v>29958.243561508669</v>
      </c>
      <c r="J2832" s="3">
        <v>2.6143665557683548E-4</v>
      </c>
      <c r="K2832" s="4">
        <v>114590830.79000001</v>
      </c>
      <c r="L2832" s="5">
        <v>4700001</v>
      </c>
      <c r="M2832" s="6">
        <v>24.381022640000001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AB2832" s="8" t="s">
        <v>5998</v>
      </c>
      <c r="AG2832" s="18">
        <v>3.558E-3</v>
      </c>
    </row>
    <row r="2833" spans="1:33" x14ac:dyDescent="0.35">
      <c r="A2833" t="s">
        <v>4049</v>
      </c>
      <c r="B2833" t="s">
        <v>6226</v>
      </c>
      <c r="C2833" t="s">
        <v>6227</v>
      </c>
      <c r="D2833" t="s">
        <v>6228</v>
      </c>
      <c r="E2833" t="s">
        <v>6229</v>
      </c>
      <c r="F2833" t="s">
        <v>6230</v>
      </c>
      <c r="G2833" s="1">
        <v>1048.891942993879</v>
      </c>
      <c r="H2833" s="1">
        <v>86.96</v>
      </c>
      <c r="I2833" s="2">
        <v>91211.643362747709</v>
      </c>
      <c r="J2833" s="3">
        <v>7.9597680489726819E-4</v>
      </c>
      <c r="K2833" s="4">
        <v>114590830.79000001</v>
      </c>
      <c r="L2833" s="5">
        <v>4700001</v>
      </c>
      <c r="M2833" s="6">
        <v>24.381022640000001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AB2833" s="8" t="s">
        <v>5998</v>
      </c>
      <c r="AG2833" s="18">
        <v>3.558E-3</v>
      </c>
    </row>
    <row r="2834" spans="1:33" x14ac:dyDescent="0.35">
      <c r="A2834" t="s">
        <v>4049</v>
      </c>
      <c r="B2834" t="s">
        <v>6231</v>
      </c>
      <c r="C2834" t="s">
        <v>6232</v>
      </c>
      <c r="D2834" t="s">
        <v>6233</v>
      </c>
      <c r="E2834" t="s">
        <v>6234</v>
      </c>
      <c r="F2834" t="s">
        <v>6235</v>
      </c>
      <c r="G2834" s="1">
        <v>552.34417625635558</v>
      </c>
      <c r="H2834" s="1">
        <v>184.31</v>
      </c>
      <c r="I2834" s="2">
        <v>101802.5551258089</v>
      </c>
      <c r="J2834" s="3">
        <v>8.8840053278235677E-4</v>
      </c>
      <c r="K2834" s="4">
        <v>114590830.79000001</v>
      </c>
      <c r="L2834" s="5">
        <v>4700001</v>
      </c>
      <c r="M2834" s="6">
        <v>24.381022640000001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AB2834" s="8" t="s">
        <v>5998</v>
      </c>
      <c r="AG2834" s="18">
        <v>3.558E-3</v>
      </c>
    </row>
    <row r="2835" spans="1:33" x14ac:dyDescent="0.35">
      <c r="A2835" t="s">
        <v>4049</v>
      </c>
      <c r="B2835" t="s">
        <v>2763</v>
      </c>
      <c r="C2835" t="s">
        <v>2764</v>
      </c>
      <c r="D2835" t="s">
        <v>2765</v>
      </c>
      <c r="E2835" t="s">
        <v>2766</v>
      </c>
      <c r="F2835" t="s">
        <v>2767</v>
      </c>
      <c r="G2835" s="1">
        <v>789.11368678650911</v>
      </c>
      <c r="H2835" s="1">
        <v>181.27</v>
      </c>
      <c r="I2835" s="2">
        <v>143042.63800379049</v>
      </c>
      <c r="J2835" s="3">
        <v>1.2482904349121219E-3</v>
      </c>
      <c r="K2835" s="4">
        <v>114590830.79000001</v>
      </c>
      <c r="L2835" s="5">
        <v>4700001</v>
      </c>
      <c r="M2835" s="6">
        <v>24.381022640000001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AB2835" s="8" t="s">
        <v>5998</v>
      </c>
      <c r="AG2835" s="18">
        <v>3.558E-3</v>
      </c>
    </row>
    <row r="2836" spans="1:33" x14ac:dyDescent="0.35">
      <c r="A2836" t="s">
        <v>4049</v>
      </c>
      <c r="B2836" t="s">
        <v>6236</v>
      </c>
      <c r="C2836" t="s">
        <v>6237</v>
      </c>
      <c r="D2836" t="s">
        <v>6238</v>
      </c>
      <c r="E2836" t="s">
        <v>6239</v>
      </c>
      <c r="F2836" t="s">
        <v>6240</v>
      </c>
      <c r="G2836" s="1">
        <v>288.76772540340818</v>
      </c>
      <c r="H2836" s="1">
        <v>121.85</v>
      </c>
      <c r="I2836" s="2">
        <v>35186.347340405293</v>
      </c>
      <c r="J2836" s="3">
        <v>3.0706075780956722E-4</v>
      </c>
      <c r="K2836" s="4">
        <v>114590830.79000001</v>
      </c>
      <c r="L2836" s="5">
        <v>4700001</v>
      </c>
      <c r="M2836" s="6">
        <v>24.381022640000001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AB2836" s="8" t="s">
        <v>5998</v>
      </c>
      <c r="AG2836" s="18">
        <v>3.558E-3</v>
      </c>
    </row>
    <row r="2837" spans="1:33" x14ac:dyDescent="0.35">
      <c r="A2837" t="s">
        <v>4049</v>
      </c>
      <c r="B2837" t="s">
        <v>2779</v>
      </c>
      <c r="C2837" t="s">
        <v>2780</v>
      </c>
      <c r="D2837" t="s">
        <v>2781</v>
      </c>
      <c r="E2837" t="s">
        <v>2782</v>
      </c>
      <c r="F2837" t="s">
        <v>2783</v>
      </c>
      <c r="G2837" s="1">
        <v>770.14485652137103</v>
      </c>
      <c r="H2837" s="1">
        <v>215.72</v>
      </c>
      <c r="I2837" s="2">
        <v>166135.64844879019</v>
      </c>
      <c r="J2837" s="3">
        <v>1.4498162488519829E-3</v>
      </c>
      <c r="K2837" s="4">
        <v>114590830.79000001</v>
      </c>
      <c r="L2837" s="5">
        <v>4700001</v>
      </c>
      <c r="M2837" s="6">
        <v>24.381022640000001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AB2837" s="8" t="s">
        <v>5998</v>
      </c>
      <c r="AG2837" s="18">
        <v>3.558E-3</v>
      </c>
    </row>
    <row r="2838" spans="1:33" x14ac:dyDescent="0.35">
      <c r="A2838" t="s">
        <v>4049</v>
      </c>
      <c r="B2838" t="s">
        <v>620</v>
      </c>
      <c r="C2838" t="s">
        <v>6241</v>
      </c>
      <c r="D2838" t="s">
        <v>622</v>
      </c>
      <c r="E2838" t="s">
        <v>623</v>
      </c>
      <c r="F2838" t="s">
        <v>624</v>
      </c>
      <c r="G2838" s="1">
        <v>323.69152000716298</v>
      </c>
      <c r="H2838" s="1">
        <v>107.38</v>
      </c>
      <c r="I2838" s="2">
        <v>34757.995418369159</v>
      </c>
      <c r="J2838" s="3">
        <v>3.0332265835533479E-4</v>
      </c>
      <c r="K2838" s="4">
        <v>114590830.79000001</v>
      </c>
      <c r="L2838" s="5">
        <v>4700001</v>
      </c>
      <c r="M2838" s="6">
        <v>24.381022640000001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AB2838" s="8" t="s">
        <v>5998</v>
      </c>
      <c r="AG2838" s="18">
        <v>3.558E-3</v>
      </c>
    </row>
    <row r="2839" spans="1:33" x14ac:dyDescent="0.35">
      <c r="A2839" t="s">
        <v>4049</v>
      </c>
      <c r="B2839" t="s">
        <v>2807</v>
      </c>
      <c r="C2839" t="s">
        <v>2808</v>
      </c>
      <c r="D2839" t="s">
        <v>2809</v>
      </c>
      <c r="E2839" t="s">
        <v>2810</v>
      </c>
      <c r="F2839" t="s">
        <v>2811</v>
      </c>
      <c r="G2839" s="1">
        <v>608.99904277093617</v>
      </c>
      <c r="H2839" s="1">
        <v>67.34</v>
      </c>
      <c r="I2839" s="2">
        <v>41009.995540194846</v>
      </c>
      <c r="J2839" s="3">
        <v>3.5788199856365532E-4</v>
      </c>
      <c r="K2839" s="4">
        <v>114590830.79000001</v>
      </c>
      <c r="L2839" s="5">
        <v>4700001</v>
      </c>
      <c r="M2839" s="6">
        <v>24.381022640000001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AB2839" s="8" t="s">
        <v>5998</v>
      </c>
      <c r="AG2839" s="18">
        <v>3.558E-3</v>
      </c>
    </row>
    <row r="2840" spans="1:33" x14ac:dyDescent="0.35">
      <c r="A2840" t="s">
        <v>4049</v>
      </c>
      <c r="B2840" t="s">
        <v>2812</v>
      </c>
      <c r="C2840" t="s">
        <v>2813</v>
      </c>
      <c r="D2840" t="s">
        <v>2814</v>
      </c>
      <c r="E2840" t="s">
        <v>2815</v>
      </c>
      <c r="F2840" t="s">
        <v>2816</v>
      </c>
      <c r="G2840" s="1">
        <v>668.29892218911664</v>
      </c>
      <c r="H2840" s="1">
        <v>184.8</v>
      </c>
      <c r="I2840" s="2">
        <v>123501.6408205488</v>
      </c>
      <c r="J2840" s="3">
        <v>1.0777619812084159E-3</v>
      </c>
      <c r="K2840" s="4">
        <v>114590830.79000001</v>
      </c>
      <c r="L2840" s="5">
        <v>4700001</v>
      </c>
      <c r="M2840" s="6">
        <v>24.381022640000001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AB2840" s="8" t="s">
        <v>5998</v>
      </c>
      <c r="AG2840" s="18">
        <v>3.558E-3</v>
      </c>
    </row>
    <row r="2841" spans="1:33" x14ac:dyDescent="0.35">
      <c r="A2841" t="s">
        <v>4049</v>
      </c>
      <c r="B2841" t="s">
        <v>6242</v>
      </c>
      <c r="C2841" t="s">
        <v>6243</v>
      </c>
      <c r="D2841" t="s">
        <v>5671</v>
      </c>
      <c r="E2841" t="s">
        <v>5672</v>
      </c>
      <c r="F2841" t="s">
        <v>5673</v>
      </c>
      <c r="G2841" s="1">
        <v>1261.3034874543241</v>
      </c>
      <c r="H2841" s="1">
        <v>29.35</v>
      </c>
      <c r="I2841" s="2">
        <v>37019.257356784401</v>
      </c>
      <c r="J2841" s="3">
        <v>3.2305601679968762E-4</v>
      </c>
      <c r="K2841" s="4">
        <v>114590830.79000001</v>
      </c>
      <c r="L2841" s="5">
        <v>4700001</v>
      </c>
      <c r="M2841" s="6">
        <v>24.381022640000001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AB2841" s="8" t="s">
        <v>5998</v>
      </c>
      <c r="AG2841" s="18">
        <v>3.558E-3</v>
      </c>
    </row>
    <row r="2842" spans="1:33" x14ac:dyDescent="0.35">
      <c r="A2842" t="s">
        <v>4049</v>
      </c>
      <c r="B2842" t="s">
        <v>2833</v>
      </c>
      <c r="C2842" t="s">
        <v>2834</v>
      </c>
      <c r="D2842" t="s">
        <v>2835</v>
      </c>
      <c r="E2842" t="s">
        <v>2836</v>
      </c>
      <c r="F2842" t="s">
        <v>2837</v>
      </c>
      <c r="G2842" s="1">
        <v>335.95401207524208</v>
      </c>
      <c r="H2842" s="1">
        <v>135.88</v>
      </c>
      <c r="I2842" s="2">
        <v>45649.431160783897</v>
      </c>
      <c r="J2842" s="3">
        <v>3.9836896936755239E-4</v>
      </c>
      <c r="K2842" s="4">
        <v>114590830.79000001</v>
      </c>
      <c r="L2842" s="5">
        <v>4700001</v>
      </c>
      <c r="M2842" s="6">
        <v>24.381022640000001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AB2842" s="8" t="s">
        <v>5998</v>
      </c>
      <c r="AG2842" s="18">
        <v>3.558E-3</v>
      </c>
    </row>
    <row r="2843" spans="1:33" x14ac:dyDescent="0.35">
      <c r="A2843" t="s">
        <v>4049</v>
      </c>
      <c r="B2843" t="s">
        <v>2838</v>
      </c>
      <c r="C2843" t="s">
        <v>2839</v>
      </c>
      <c r="D2843" t="s">
        <v>2840</v>
      </c>
      <c r="E2843" t="s">
        <v>2841</v>
      </c>
      <c r="F2843" t="s">
        <v>2842</v>
      </c>
      <c r="G2843" s="1">
        <v>902.25680449647666</v>
      </c>
      <c r="H2843" s="1">
        <v>170.86</v>
      </c>
      <c r="I2843" s="2">
        <v>154159.597616268</v>
      </c>
      <c r="J2843" s="3">
        <v>1.3453048254688199E-3</v>
      </c>
      <c r="K2843" s="4">
        <v>114590830.79000001</v>
      </c>
      <c r="L2843" s="5">
        <v>4700001</v>
      </c>
      <c r="M2843" s="6">
        <v>24.381022640000001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AB2843" s="8" t="s">
        <v>5998</v>
      </c>
      <c r="AG2843" s="18">
        <v>3.558E-3</v>
      </c>
    </row>
    <row r="2844" spans="1:33" x14ac:dyDescent="0.35">
      <c r="A2844" t="s">
        <v>4049</v>
      </c>
      <c r="B2844" t="s">
        <v>645</v>
      </c>
      <c r="C2844" t="s">
        <v>6244</v>
      </c>
      <c r="D2844" t="s">
        <v>647</v>
      </c>
      <c r="E2844" t="s">
        <v>648</v>
      </c>
      <c r="F2844" t="s">
        <v>649</v>
      </c>
      <c r="G2844" s="1">
        <v>4936.6156884331767</v>
      </c>
      <c r="H2844" s="1">
        <v>16.21</v>
      </c>
      <c r="I2844" s="2">
        <v>80022.540309501797</v>
      </c>
      <c r="J2844" s="3">
        <v>6.9833284005202552E-4</v>
      </c>
      <c r="K2844" s="4">
        <v>114590830.79000001</v>
      </c>
      <c r="L2844" s="5">
        <v>4700001</v>
      </c>
      <c r="M2844" s="6">
        <v>24.381022640000001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AB2844" s="8" t="s">
        <v>5998</v>
      </c>
      <c r="AG2844" s="18">
        <v>3.558E-3</v>
      </c>
    </row>
    <row r="2845" spans="1:33" x14ac:dyDescent="0.35">
      <c r="A2845" t="s">
        <v>4049</v>
      </c>
      <c r="B2845" t="s">
        <v>6245</v>
      </c>
      <c r="C2845" t="s">
        <v>6246</v>
      </c>
      <c r="D2845" t="s">
        <v>6247</v>
      </c>
      <c r="E2845" t="s">
        <v>6248</v>
      </c>
      <c r="F2845" t="s">
        <v>6249</v>
      </c>
      <c r="G2845" s="1">
        <v>81.429470958864599</v>
      </c>
      <c r="H2845" s="1">
        <v>99.03</v>
      </c>
      <c r="I2845" s="2">
        <v>8063.9605090563609</v>
      </c>
      <c r="J2845" s="3">
        <v>7.0371778033745416E-5</v>
      </c>
      <c r="K2845" s="4">
        <v>114590830.79000001</v>
      </c>
      <c r="L2845" s="5">
        <v>4700001</v>
      </c>
      <c r="M2845" s="6">
        <v>24.381022640000001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AB2845" s="8" t="s">
        <v>5998</v>
      </c>
      <c r="AG2845" s="18">
        <v>3.558E-3</v>
      </c>
    </row>
    <row r="2846" spans="1:33" x14ac:dyDescent="0.35">
      <c r="A2846" t="s">
        <v>4049</v>
      </c>
      <c r="B2846" t="s">
        <v>2867</v>
      </c>
      <c r="C2846" t="s">
        <v>2868</v>
      </c>
      <c r="D2846" t="s">
        <v>2869</v>
      </c>
      <c r="E2846" t="s">
        <v>2870</v>
      </c>
      <c r="F2846" t="s">
        <v>2871</v>
      </c>
      <c r="G2846" s="1">
        <v>935.84483860238367</v>
      </c>
      <c r="H2846" s="1">
        <v>59.5</v>
      </c>
      <c r="I2846" s="2">
        <v>55682.767896841833</v>
      </c>
      <c r="J2846" s="3">
        <v>4.8592690630619889E-4</v>
      </c>
      <c r="K2846" s="4">
        <v>114590830.79000001</v>
      </c>
      <c r="L2846" s="5">
        <v>4700001</v>
      </c>
      <c r="M2846" s="6">
        <v>24.381022640000001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AB2846" s="8" t="s">
        <v>5998</v>
      </c>
      <c r="AG2846" s="18">
        <v>3.558E-3</v>
      </c>
    </row>
    <row r="2847" spans="1:33" x14ac:dyDescent="0.35">
      <c r="A2847" t="s">
        <v>4049</v>
      </c>
      <c r="B2847" t="s">
        <v>6250</v>
      </c>
      <c r="C2847" t="s">
        <v>6251</v>
      </c>
      <c r="D2847" t="s">
        <v>6252</v>
      </c>
      <c r="E2847" t="s">
        <v>6253</v>
      </c>
      <c r="F2847" t="s">
        <v>6254</v>
      </c>
      <c r="G2847" s="1">
        <v>275.72449760997159</v>
      </c>
      <c r="H2847" s="1">
        <v>405.71</v>
      </c>
      <c r="I2847" s="2">
        <v>111864.1859253416</v>
      </c>
      <c r="J2847" s="3">
        <v>9.7620538357335684E-4</v>
      </c>
      <c r="K2847" s="4">
        <v>114590830.79000001</v>
      </c>
      <c r="L2847" s="5">
        <v>4700001</v>
      </c>
      <c r="M2847" s="6">
        <v>24.381022640000001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AB2847" s="8" t="s">
        <v>5998</v>
      </c>
      <c r="AG2847" s="18">
        <v>3.558E-3</v>
      </c>
    </row>
    <row r="2848" spans="1:33" x14ac:dyDescent="0.35">
      <c r="A2848" t="s">
        <v>4049</v>
      </c>
      <c r="B2848" t="s">
        <v>2880</v>
      </c>
      <c r="C2848" t="s">
        <v>2885</v>
      </c>
      <c r="D2848" t="s">
        <v>2886</v>
      </c>
      <c r="E2848" t="s">
        <v>2887</v>
      </c>
      <c r="F2848" t="s">
        <v>2888</v>
      </c>
      <c r="G2848" s="1">
        <v>536.91896613060987</v>
      </c>
      <c r="H2848" s="1">
        <v>74.83</v>
      </c>
      <c r="I2848" s="2">
        <v>40177.646235553533</v>
      </c>
      <c r="J2848" s="3">
        <v>3.5061833445630019E-4</v>
      </c>
      <c r="K2848" s="4">
        <v>114590830.79000001</v>
      </c>
      <c r="L2848" s="5">
        <v>4700001</v>
      </c>
      <c r="M2848" s="6">
        <v>24.381022640000001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AB2848" s="8" t="s">
        <v>5998</v>
      </c>
      <c r="AG2848" s="18">
        <v>3.558E-3</v>
      </c>
    </row>
    <row r="2849" spans="1:33" x14ac:dyDescent="0.35">
      <c r="A2849" t="s">
        <v>4049</v>
      </c>
      <c r="B2849" t="s">
        <v>6255</v>
      </c>
      <c r="C2849" t="s">
        <v>6256</v>
      </c>
      <c r="F2849" t="s">
        <v>6256</v>
      </c>
      <c r="G2849" s="1">
        <v>-8102887</v>
      </c>
      <c r="H2849" s="1">
        <v>100</v>
      </c>
      <c r="I2849" s="2">
        <v>-8102887</v>
      </c>
      <c r="J2849" s="3">
        <v>-7.0711479999999993E-2</v>
      </c>
      <c r="K2849" s="4">
        <v>114590830.79000001</v>
      </c>
      <c r="L2849" s="5">
        <v>4700001</v>
      </c>
      <c r="M2849" s="6">
        <v>24.381022640000001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6256</v>
      </c>
      <c r="U2849" t="s">
        <v>75</v>
      </c>
      <c r="AC2849" s="8" t="s">
        <v>180</v>
      </c>
      <c r="AD2849" s="8" t="s">
        <v>181</v>
      </c>
      <c r="AE2849" s="8">
        <v>0</v>
      </c>
      <c r="AG2849" s="18">
        <v>3.558E-3</v>
      </c>
    </row>
    <row r="2850" spans="1:33" x14ac:dyDescent="0.35">
      <c r="A2850" t="s">
        <v>4049</v>
      </c>
      <c r="B2850" t="s">
        <v>6257</v>
      </c>
      <c r="C2850" t="s">
        <v>6257</v>
      </c>
      <c r="F2850" t="s">
        <v>6257</v>
      </c>
      <c r="G2850" s="1">
        <v>32509</v>
      </c>
      <c r="H2850" s="1">
        <v>263.46660000000003</v>
      </c>
      <c r="I2850" s="2">
        <v>8565035.6999999993</v>
      </c>
      <c r="J2850" s="3">
        <v>7.474451E-2</v>
      </c>
      <c r="K2850" s="4">
        <v>114590830.79000001</v>
      </c>
      <c r="L2850" s="5">
        <v>4700001</v>
      </c>
      <c r="M2850" s="6">
        <v>24.381022640000001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6257</v>
      </c>
      <c r="U2850" t="s">
        <v>75</v>
      </c>
      <c r="AG2850" s="18">
        <v>3.558E-3</v>
      </c>
    </row>
    <row r="2851" spans="1:33" x14ac:dyDescent="0.35">
      <c r="A2851" t="s">
        <v>4049</v>
      </c>
      <c r="B2851" t="s">
        <v>6258</v>
      </c>
      <c r="C2851" t="s">
        <v>6259</v>
      </c>
      <c r="F2851" t="s">
        <v>6259</v>
      </c>
      <c r="G2851" s="1">
        <v>-8612183</v>
      </c>
      <c r="H2851" s="1">
        <v>100</v>
      </c>
      <c r="I2851" s="2">
        <v>-8612183</v>
      </c>
      <c r="J2851" s="3">
        <v>-7.5155949999999999E-2</v>
      </c>
      <c r="K2851" s="4">
        <v>114590830.79000001</v>
      </c>
      <c r="L2851" s="5">
        <v>4700001</v>
      </c>
      <c r="M2851" s="6">
        <v>24.381022640000001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6259</v>
      </c>
      <c r="U2851" t="s">
        <v>75</v>
      </c>
      <c r="AG2851" s="18">
        <v>3.558E-3</v>
      </c>
    </row>
    <row r="2852" spans="1:33" x14ac:dyDescent="0.35">
      <c r="A2852" t="s">
        <v>4049</v>
      </c>
      <c r="B2852" t="s">
        <v>6260</v>
      </c>
      <c r="C2852" t="s">
        <v>6260</v>
      </c>
      <c r="F2852" t="s">
        <v>6260</v>
      </c>
      <c r="G2852" s="1">
        <v>171</v>
      </c>
      <c r="H2852" s="1">
        <v>21614.3</v>
      </c>
      <c r="I2852" s="2">
        <v>3696045.3</v>
      </c>
      <c r="J2852" s="3">
        <v>3.2254280000000003E-2</v>
      </c>
      <c r="K2852" s="4">
        <v>114590830.79000001</v>
      </c>
      <c r="L2852" s="5">
        <v>4700001</v>
      </c>
      <c r="M2852" s="6">
        <v>24.381022640000001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6260</v>
      </c>
      <c r="U2852" t="s">
        <v>75</v>
      </c>
      <c r="AG2852" s="18">
        <v>3.558E-3</v>
      </c>
    </row>
    <row r="2853" spans="1:33" x14ac:dyDescent="0.35">
      <c r="A2853" t="s">
        <v>4049</v>
      </c>
      <c r="B2853" t="s">
        <v>6261</v>
      </c>
      <c r="C2853" t="s">
        <v>6262</v>
      </c>
      <c r="F2853" t="s">
        <v>6262</v>
      </c>
      <c r="G2853" s="1">
        <v>-3723680</v>
      </c>
      <c r="H2853" s="1">
        <v>100</v>
      </c>
      <c r="I2853" s="2">
        <v>-3723680</v>
      </c>
      <c r="J2853" s="3">
        <v>-3.249544E-2</v>
      </c>
      <c r="K2853" s="4">
        <v>114590830.79000001</v>
      </c>
      <c r="L2853" s="5">
        <v>4700001</v>
      </c>
      <c r="M2853" s="6">
        <v>24.381022640000001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6262</v>
      </c>
      <c r="U2853" t="s">
        <v>75</v>
      </c>
      <c r="AG2853" s="18">
        <v>3.558E-3</v>
      </c>
    </row>
    <row r="2854" spans="1:33" x14ac:dyDescent="0.35">
      <c r="A2854" t="s">
        <v>4049</v>
      </c>
      <c r="B2854" t="s">
        <v>6263</v>
      </c>
      <c r="C2854" t="s">
        <v>6263</v>
      </c>
      <c r="F2854" t="s">
        <v>6263</v>
      </c>
      <c r="G2854" s="1">
        <v>8114962</v>
      </c>
      <c r="H2854" s="1">
        <v>100</v>
      </c>
      <c r="I2854" s="2">
        <v>8114962</v>
      </c>
      <c r="J2854" s="3">
        <v>7.0816850000000001E-2</v>
      </c>
      <c r="K2854" s="4">
        <v>114590830.79000001</v>
      </c>
      <c r="L2854" s="5">
        <v>4700001</v>
      </c>
      <c r="M2854" s="6">
        <v>24.381022640000001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6263</v>
      </c>
      <c r="U2854" t="s">
        <v>75</v>
      </c>
      <c r="AC2854" s="8" t="s">
        <v>180</v>
      </c>
      <c r="AD2854" s="8" t="s">
        <v>181</v>
      </c>
      <c r="AE2854" s="8">
        <v>0</v>
      </c>
      <c r="AG2854" s="18">
        <v>3.558E-3</v>
      </c>
    </row>
    <row r="2855" spans="1:33" x14ac:dyDescent="0.35">
      <c r="A2855" t="s">
        <v>4049</v>
      </c>
      <c r="B2855" t="s">
        <v>6264</v>
      </c>
      <c r="C2855" t="s">
        <v>6265</v>
      </c>
      <c r="F2855" t="s">
        <v>6265</v>
      </c>
      <c r="G2855" s="1">
        <v>-80807</v>
      </c>
      <c r="H2855" s="1">
        <v>102.40300000000001</v>
      </c>
      <c r="I2855" s="2">
        <v>-8274879.2199999997</v>
      </c>
      <c r="J2855" s="3">
        <v>-7.2212399999999996E-2</v>
      </c>
      <c r="K2855" s="4">
        <v>114590830.79000001</v>
      </c>
      <c r="L2855" s="5">
        <v>4700001</v>
      </c>
      <c r="M2855" s="6">
        <v>24.381022640000001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6265</v>
      </c>
      <c r="U2855" t="s">
        <v>75</v>
      </c>
      <c r="AC2855" s="8" t="s">
        <v>180</v>
      </c>
      <c r="AD2855" s="8" t="s">
        <v>181</v>
      </c>
      <c r="AE2855" s="8">
        <v>0</v>
      </c>
      <c r="AF2855" s="8" t="s">
        <v>6266</v>
      </c>
      <c r="AG2855" s="18">
        <v>3.558E-3</v>
      </c>
    </row>
    <row r="2856" spans="1:33" x14ac:dyDescent="0.35">
      <c r="A2856" t="s">
        <v>4049</v>
      </c>
      <c r="B2856" t="s">
        <v>201</v>
      </c>
      <c r="C2856" t="s">
        <v>6267</v>
      </c>
      <c r="D2856" t="s">
        <v>203</v>
      </c>
      <c r="E2856" t="s">
        <v>204</v>
      </c>
      <c r="F2856" t="s">
        <v>205</v>
      </c>
      <c r="G2856" s="1">
        <v>-886.60779905626657</v>
      </c>
      <c r="H2856" s="1">
        <v>45.91</v>
      </c>
      <c r="I2856" s="2">
        <v>-40704.164054673187</v>
      </c>
      <c r="J2856" s="3">
        <v>-3.5521309841332719E-4</v>
      </c>
      <c r="K2856" s="4">
        <v>114590830.79000001</v>
      </c>
      <c r="L2856" s="5">
        <v>4700001</v>
      </c>
      <c r="M2856" s="6">
        <v>24.381022640000001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AB2856" s="8" t="s">
        <v>6265</v>
      </c>
      <c r="AG2856" s="18">
        <v>3.558E-3</v>
      </c>
    </row>
    <row r="2857" spans="1:33" x14ac:dyDescent="0.35">
      <c r="A2857" t="s">
        <v>4049</v>
      </c>
      <c r="B2857" t="s">
        <v>6268</v>
      </c>
      <c r="C2857" t="s">
        <v>6269</v>
      </c>
      <c r="D2857" t="s">
        <v>4461</v>
      </c>
      <c r="E2857" t="s">
        <v>4462</v>
      </c>
      <c r="G2857" s="1">
        <v>-45.925769776867163</v>
      </c>
      <c r="H2857" s="1">
        <v>95.51</v>
      </c>
      <c r="I2857" s="2">
        <v>-4386.3702713885832</v>
      </c>
      <c r="J2857" s="3">
        <v>-3.827854498609123E-5</v>
      </c>
      <c r="K2857" s="4">
        <v>114590830.79000001</v>
      </c>
      <c r="L2857" s="5">
        <v>4700001</v>
      </c>
      <c r="M2857" s="6">
        <v>24.381022640000001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AB2857" s="8" t="s">
        <v>6265</v>
      </c>
      <c r="AG2857" s="18">
        <v>3.558E-3</v>
      </c>
    </row>
    <row r="2858" spans="1:33" x14ac:dyDescent="0.35">
      <c r="A2858" t="s">
        <v>4049</v>
      </c>
      <c r="B2858" t="s">
        <v>6270</v>
      </c>
      <c r="C2858" t="s">
        <v>6271</v>
      </c>
      <c r="D2858" t="s">
        <v>5136</v>
      </c>
      <c r="E2858" t="s">
        <v>5137</v>
      </c>
      <c r="F2858" t="s">
        <v>5138</v>
      </c>
      <c r="G2858" s="1">
        <v>-1803.912975746093</v>
      </c>
      <c r="H2858" s="1">
        <v>19.64</v>
      </c>
      <c r="I2858" s="2">
        <v>-35428.850843653272</v>
      </c>
      <c r="J2858" s="3">
        <v>-3.0917701354814719E-4</v>
      </c>
      <c r="K2858" s="4">
        <v>114590830.79000001</v>
      </c>
      <c r="L2858" s="5">
        <v>4700001</v>
      </c>
      <c r="M2858" s="6">
        <v>24.381022640000001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AB2858" s="8" t="s">
        <v>6265</v>
      </c>
      <c r="AG2858" s="18">
        <v>3.558E-3</v>
      </c>
    </row>
    <row r="2859" spans="1:33" x14ac:dyDescent="0.35">
      <c r="A2859" t="s">
        <v>4049</v>
      </c>
      <c r="B2859" t="s">
        <v>721</v>
      </c>
      <c r="C2859" t="s">
        <v>3031</v>
      </c>
      <c r="D2859" t="s">
        <v>723</v>
      </c>
      <c r="E2859" t="s">
        <v>724</v>
      </c>
      <c r="G2859" s="1">
        <v>-397.23654389757638</v>
      </c>
      <c r="H2859" s="1">
        <v>352.59</v>
      </c>
      <c r="I2859" s="2">
        <v>-140061.6330128464</v>
      </c>
      <c r="J2859" s="3">
        <v>-1.222276093534258E-3</v>
      </c>
      <c r="K2859" s="4">
        <v>114590830.79000001</v>
      </c>
      <c r="L2859" s="5">
        <v>4700001</v>
      </c>
      <c r="M2859" s="6">
        <v>24.381022640000001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AB2859" s="8" t="s">
        <v>6265</v>
      </c>
      <c r="AG2859" s="18">
        <v>3.558E-3</v>
      </c>
    </row>
    <row r="2860" spans="1:33" x14ac:dyDescent="0.35">
      <c r="A2860" t="s">
        <v>4049</v>
      </c>
      <c r="B2860" t="s">
        <v>6272</v>
      </c>
      <c r="C2860" t="s">
        <v>6273</v>
      </c>
      <c r="D2860" t="s">
        <v>6274</v>
      </c>
      <c r="E2860" t="s">
        <v>6275</v>
      </c>
      <c r="F2860" t="s">
        <v>6276</v>
      </c>
      <c r="G2860" s="1">
        <v>-487.66614008819221</v>
      </c>
      <c r="H2860" s="1">
        <v>11.82</v>
      </c>
      <c r="I2860" s="2">
        <v>-5764.2137758424306</v>
      </c>
      <c r="J2860" s="3">
        <v>-5.0302574264479957E-5</v>
      </c>
      <c r="K2860" s="4">
        <v>114590830.79000001</v>
      </c>
      <c r="L2860" s="5">
        <v>4700001</v>
      </c>
      <c r="M2860" s="6">
        <v>24.381022640000001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AB2860" s="8" t="s">
        <v>6265</v>
      </c>
      <c r="AG2860" s="18">
        <v>3.558E-3</v>
      </c>
    </row>
    <row r="2861" spans="1:33" x14ac:dyDescent="0.35">
      <c r="A2861" t="s">
        <v>4049</v>
      </c>
      <c r="B2861" t="s">
        <v>6277</v>
      </c>
      <c r="C2861" t="s">
        <v>6278</v>
      </c>
      <c r="D2861" t="s">
        <v>4470</v>
      </c>
      <c r="E2861" t="s">
        <v>4471</v>
      </c>
      <c r="F2861" t="s">
        <v>4472</v>
      </c>
      <c r="G2861" s="1">
        <v>-168.83498157102139</v>
      </c>
      <c r="H2861" s="1">
        <v>106.49</v>
      </c>
      <c r="I2861" s="2">
        <v>-17979.237187498071</v>
      </c>
      <c r="J2861" s="3">
        <v>-1.56899440064685E-4</v>
      </c>
      <c r="K2861" s="4">
        <v>114590830.79000001</v>
      </c>
      <c r="L2861" s="5">
        <v>4700001</v>
      </c>
      <c r="M2861" s="6">
        <v>24.381022640000001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AB2861" s="8" t="s">
        <v>6265</v>
      </c>
      <c r="AG2861" s="18">
        <v>3.558E-3</v>
      </c>
    </row>
    <row r="2862" spans="1:33" x14ac:dyDescent="0.35">
      <c r="A2862" t="s">
        <v>4049</v>
      </c>
      <c r="B2862" t="s">
        <v>6279</v>
      </c>
      <c r="C2862" t="s">
        <v>6280</v>
      </c>
      <c r="D2862" t="s">
        <v>6281</v>
      </c>
      <c r="E2862" t="s">
        <v>6282</v>
      </c>
      <c r="F2862" t="s">
        <v>6283</v>
      </c>
      <c r="G2862" s="1">
        <v>-893.03108561921772</v>
      </c>
      <c r="H2862" s="1">
        <v>57.99</v>
      </c>
      <c r="I2862" s="2">
        <v>-51786.87265505844</v>
      </c>
      <c r="J2862" s="3">
        <v>-4.5192859060393272E-4</v>
      </c>
      <c r="K2862" s="4">
        <v>114590830.79000001</v>
      </c>
      <c r="L2862" s="5">
        <v>4700001</v>
      </c>
      <c r="M2862" s="6">
        <v>24.381022640000001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AB2862" s="8" t="s">
        <v>6265</v>
      </c>
      <c r="AG2862" s="18">
        <v>3.558E-3</v>
      </c>
    </row>
    <row r="2863" spans="1:33" x14ac:dyDescent="0.35">
      <c r="A2863" t="s">
        <v>4049</v>
      </c>
      <c r="B2863" t="s">
        <v>3055</v>
      </c>
      <c r="C2863" t="s">
        <v>3056</v>
      </c>
      <c r="D2863" t="s">
        <v>3057</v>
      </c>
      <c r="E2863" t="s">
        <v>3058</v>
      </c>
      <c r="F2863" t="s">
        <v>3059</v>
      </c>
      <c r="G2863" s="1">
        <v>-1439.218257819183</v>
      </c>
      <c r="H2863" s="1">
        <v>91.01</v>
      </c>
      <c r="I2863" s="2">
        <v>-130983.2536441238</v>
      </c>
      <c r="J2863" s="3">
        <v>-1.143051784694403E-3</v>
      </c>
      <c r="K2863" s="4">
        <v>114590830.79000001</v>
      </c>
      <c r="L2863" s="5">
        <v>4700001</v>
      </c>
      <c r="M2863" s="6">
        <v>24.381022640000001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AB2863" s="8" t="s">
        <v>6265</v>
      </c>
      <c r="AG2863" s="18">
        <v>3.558E-3</v>
      </c>
    </row>
    <row r="2864" spans="1:33" x14ac:dyDescent="0.35">
      <c r="A2864" t="s">
        <v>4049</v>
      </c>
      <c r="B2864" t="s">
        <v>3060</v>
      </c>
      <c r="C2864" t="s">
        <v>3061</v>
      </c>
      <c r="D2864" t="s">
        <v>3062</v>
      </c>
      <c r="E2864" t="s">
        <v>3063</v>
      </c>
      <c r="F2864" t="s">
        <v>3064</v>
      </c>
      <c r="G2864" s="1">
        <v>-352.23844711477091</v>
      </c>
      <c r="H2864" s="1">
        <v>133.30000000000001</v>
      </c>
      <c r="I2864" s="2">
        <v>-46953.385000398957</v>
      </c>
      <c r="J2864" s="3">
        <v>-4.0974818558079989E-4</v>
      </c>
      <c r="K2864" s="4">
        <v>114590830.79000001</v>
      </c>
      <c r="L2864" s="5">
        <v>4700001</v>
      </c>
      <c r="M2864" s="6">
        <v>24.381022640000001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AB2864" s="8" t="s">
        <v>6265</v>
      </c>
      <c r="AG2864" s="18">
        <v>3.558E-3</v>
      </c>
    </row>
    <row r="2865" spans="1:33" x14ac:dyDescent="0.35">
      <c r="A2865" t="s">
        <v>4049</v>
      </c>
      <c r="B2865" t="s">
        <v>744</v>
      </c>
      <c r="C2865" t="s">
        <v>6284</v>
      </c>
      <c r="D2865" t="s">
        <v>746</v>
      </c>
      <c r="E2865" t="s">
        <v>747</v>
      </c>
      <c r="F2865" t="s">
        <v>748</v>
      </c>
      <c r="G2865" s="1">
        <v>-6315.1079873063127</v>
      </c>
      <c r="H2865" s="1">
        <v>16.489999999999998</v>
      </c>
      <c r="I2865" s="2">
        <v>-104136.1307106811</v>
      </c>
      <c r="J2865" s="3">
        <v>-9.0876495084952927E-4</v>
      </c>
      <c r="K2865" s="4">
        <v>114590830.79000001</v>
      </c>
      <c r="L2865" s="5">
        <v>4700001</v>
      </c>
      <c r="M2865" s="6">
        <v>24.381022640000001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AB2865" s="8" t="s">
        <v>6265</v>
      </c>
      <c r="AG2865" s="18">
        <v>3.558E-3</v>
      </c>
    </row>
    <row r="2866" spans="1:33" x14ac:dyDescent="0.35">
      <c r="A2866" t="s">
        <v>4049</v>
      </c>
      <c r="B2866" t="s">
        <v>6285</v>
      </c>
      <c r="C2866" t="s">
        <v>6286</v>
      </c>
      <c r="D2866" t="s">
        <v>5171</v>
      </c>
      <c r="E2866" t="s">
        <v>5172</v>
      </c>
      <c r="F2866" t="s">
        <v>5173</v>
      </c>
      <c r="G2866" s="1">
        <v>-3700.736342535482</v>
      </c>
      <c r="H2866" s="1">
        <v>25.91</v>
      </c>
      <c r="I2866" s="2">
        <v>-95886.078635094353</v>
      </c>
      <c r="J2866" s="3">
        <v>-8.3676920722231159E-4</v>
      </c>
      <c r="K2866" s="4">
        <v>114590830.79000001</v>
      </c>
      <c r="L2866" s="5">
        <v>4700001</v>
      </c>
      <c r="M2866" s="6">
        <v>24.381022640000001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AB2866" s="8" t="s">
        <v>6265</v>
      </c>
      <c r="AG2866" s="18">
        <v>3.558E-3</v>
      </c>
    </row>
    <row r="2867" spans="1:33" x14ac:dyDescent="0.35">
      <c r="A2867" t="s">
        <v>4049</v>
      </c>
      <c r="B2867" t="s">
        <v>6287</v>
      </c>
      <c r="C2867" t="s">
        <v>6288</v>
      </c>
      <c r="D2867" t="s">
        <v>6289</v>
      </c>
      <c r="E2867" t="s">
        <v>6290</v>
      </c>
      <c r="F2867" t="s">
        <v>6291</v>
      </c>
      <c r="G2867" s="1">
        <v>-499.59266248767159</v>
      </c>
      <c r="H2867" s="1">
        <v>166.99</v>
      </c>
      <c r="I2867" s="2">
        <v>-83426.978708816299</v>
      </c>
      <c r="J2867" s="3">
        <v>-7.2804235848246174E-4</v>
      </c>
      <c r="K2867" s="4">
        <v>114590830.79000001</v>
      </c>
      <c r="L2867" s="5">
        <v>4700001</v>
      </c>
      <c r="M2867" s="6">
        <v>24.381022640000001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AB2867" s="8" t="s">
        <v>6265</v>
      </c>
      <c r="AG2867" s="18">
        <v>3.558E-3</v>
      </c>
    </row>
    <row r="2868" spans="1:33" x14ac:dyDescent="0.35">
      <c r="A2868" t="s">
        <v>4049</v>
      </c>
      <c r="B2868" t="s">
        <v>3099</v>
      </c>
      <c r="C2868" t="s">
        <v>3100</v>
      </c>
      <c r="D2868" t="s">
        <v>3101</v>
      </c>
      <c r="E2868" t="s">
        <v>3102</v>
      </c>
      <c r="F2868" t="s">
        <v>3103</v>
      </c>
      <c r="G2868" s="1">
        <v>-1187.437869384853</v>
      </c>
      <c r="H2868" s="1">
        <v>116.65</v>
      </c>
      <c r="I2868" s="2">
        <v>-138514.62746374309</v>
      </c>
      <c r="J2868" s="3">
        <v>-1.208775837550092E-3</v>
      </c>
      <c r="K2868" s="4">
        <v>114590830.79000001</v>
      </c>
      <c r="L2868" s="5">
        <v>4700001</v>
      </c>
      <c r="M2868" s="6">
        <v>24.381022640000001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AB2868" s="8" t="s">
        <v>6265</v>
      </c>
      <c r="AG2868" s="18">
        <v>3.558E-3</v>
      </c>
    </row>
    <row r="2869" spans="1:33" x14ac:dyDescent="0.35">
      <c r="A2869" t="s">
        <v>4049</v>
      </c>
      <c r="B2869" t="s">
        <v>6292</v>
      </c>
      <c r="C2869" t="s">
        <v>6293</v>
      </c>
      <c r="D2869" t="s">
        <v>6294</v>
      </c>
      <c r="E2869" t="s">
        <v>6295</v>
      </c>
      <c r="F2869" t="s">
        <v>6296</v>
      </c>
      <c r="G2869" s="1">
        <v>-121.2134098521571</v>
      </c>
      <c r="H2869" s="1">
        <v>156.09</v>
      </c>
      <c r="I2869" s="2">
        <v>-18920.201143823211</v>
      </c>
      <c r="J2869" s="3">
        <v>-1.65110951839563E-4</v>
      </c>
      <c r="K2869" s="4">
        <v>114590830.79000001</v>
      </c>
      <c r="L2869" s="5">
        <v>4700001</v>
      </c>
      <c r="M2869" s="6">
        <v>24.381022640000001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AB2869" s="8" t="s">
        <v>6265</v>
      </c>
      <c r="AG2869" s="18">
        <v>3.558E-3</v>
      </c>
    </row>
    <row r="2870" spans="1:33" x14ac:dyDescent="0.35">
      <c r="A2870" t="s">
        <v>4049</v>
      </c>
      <c r="B2870" t="s">
        <v>3117</v>
      </c>
      <c r="C2870" t="s">
        <v>3118</v>
      </c>
      <c r="D2870" t="s">
        <v>3119</v>
      </c>
      <c r="E2870" t="s">
        <v>3120</v>
      </c>
      <c r="F2870" t="s">
        <v>3121</v>
      </c>
      <c r="G2870" s="1">
        <v>-2449.8309643663929</v>
      </c>
      <c r="H2870" s="1">
        <v>53.56</v>
      </c>
      <c r="I2870" s="2">
        <v>-131212.946451464</v>
      </c>
      <c r="J2870" s="3">
        <v>-1.145056245310987E-3</v>
      </c>
      <c r="K2870" s="4">
        <v>114590830.79000001</v>
      </c>
      <c r="L2870" s="5">
        <v>4700001</v>
      </c>
      <c r="M2870" s="6">
        <v>24.381022640000001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AB2870" s="8" t="s">
        <v>6265</v>
      </c>
      <c r="AG2870" s="18">
        <v>3.558E-3</v>
      </c>
    </row>
    <row r="2871" spans="1:33" x14ac:dyDescent="0.35">
      <c r="A2871" t="s">
        <v>4049</v>
      </c>
      <c r="B2871" t="s">
        <v>767</v>
      </c>
      <c r="C2871" t="s">
        <v>3122</v>
      </c>
      <c r="D2871" t="s">
        <v>769</v>
      </c>
      <c r="E2871" t="s">
        <v>770</v>
      </c>
      <c r="F2871" t="s">
        <v>771</v>
      </c>
      <c r="G2871" s="1">
        <v>-5398.0722939000952</v>
      </c>
      <c r="H2871" s="1">
        <v>22.11</v>
      </c>
      <c r="I2871" s="2">
        <v>-119351.37841813111</v>
      </c>
      <c r="J2871" s="3">
        <v>-1.0415438791682671E-3</v>
      </c>
      <c r="K2871" s="4">
        <v>114590830.79000001</v>
      </c>
      <c r="L2871" s="5">
        <v>4700001</v>
      </c>
      <c r="M2871" s="6">
        <v>24.381022640000001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AB2871" s="8" t="s">
        <v>6265</v>
      </c>
      <c r="AG2871" s="18">
        <v>3.558E-3</v>
      </c>
    </row>
    <row r="2872" spans="1:33" x14ac:dyDescent="0.35">
      <c r="A2872" t="s">
        <v>4049</v>
      </c>
      <c r="B2872" t="s">
        <v>3123</v>
      </c>
      <c r="C2872" t="s">
        <v>3124</v>
      </c>
      <c r="D2872" t="s">
        <v>3125</v>
      </c>
      <c r="E2872" t="s">
        <v>3126</v>
      </c>
      <c r="F2872" t="s">
        <v>3127</v>
      </c>
      <c r="G2872" s="1">
        <v>-66.069662476225972</v>
      </c>
      <c r="H2872" s="1">
        <v>312.56</v>
      </c>
      <c r="I2872" s="2">
        <v>-20650.733703569189</v>
      </c>
      <c r="J2872" s="3">
        <v>-1.8021279330292909E-4</v>
      </c>
      <c r="K2872" s="4">
        <v>114590830.79000001</v>
      </c>
      <c r="L2872" s="5">
        <v>4700001</v>
      </c>
      <c r="M2872" s="6">
        <v>24.381022640000001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AB2872" s="8" t="s">
        <v>6265</v>
      </c>
      <c r="AG2872" s="18">
        <v>3.558E-3</v>
      </c>
    </row>
    <row r="2873" spans="1:33" x14ac:dyDescent="0.35">
      <c r="A2873" t="s">
        <v>4049</v>
      </c>
      <c r="B2873" t="s">
        <v>241</v>
      </c>
      <c r="C2873" t="s">
        <v>3133</v>
      </c>
      <c r="D2873" t="s">
        <v>243</v>
      </c>
      <c r="E2873" t="s">
        <v>244</v>
      </c>
      <c r="F2873" t="s">
        <v>245</v>
      </c>
      <c r="G2873" s="1">
        <v>-271.57189290454983</v>
      </c>
      <c r="H2873" s="1">
        <v>171.09</v>
      </c>
      <c r="I2873" s="2">
        <v>-46463.235157039417</v>
      </c>
      <c r="J2873" s="3">
        <v>-4.0547079410034381E-4</v>
      </c>
      <c r="K2873" s="4">
        <v>114590830.79000001</v>
      </c>
      <c r="L2873" s="5">
        <v>4700001</v>
      </c>
      <c r="M2873" s="6">
        <v>24.381022640000001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AB2873" s="8" t="s">
        <v>6265</v>
      </c>
      <c r="AG2873" s="18">
        <v>3.558E-3</v>
      </c>
    </row>
    <row r="2874" spans="1:33" x14ac:dyDescent="0.35">
      <c r="A2874" t="s">
        <v>4049</v>
      </c>
      <c r="B2874" t="s">
        <v>3161</v>
      </c>
      <c r="C2874" t="s">
        <v>3162</v>
      </c>
      <c r="D2874" t="s">
        <v>3163</v>
      </c>
      <c r="E2874" t="s">
        <v>3164</v>
      </c>
      <c r="F2874" t="s">
        <v>3165</v>
      </c>
      <c r="G2874" s="1">
        <v>-5843.8039132705453</v>
      </c>
      <c r="H2874" s="1">
        <v>19.559999999999999</v>
      </c>
      <c r="I2874" s="2">
        <v>-114304.8045435719</v>
      </c>
      <c r="J2874" s="3">
        <v>-9.9750393426370791E-4</v>
      </c>
      <c r="K2874" s="4">
        <v>114590830.79000001</v>
      </c>
      <c r="L2874" s="5">
        <v>4700001</v>
      </c>
      <c r="M2874" s="6">
        <v>24.381022640000001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AB2874" s="8" t="s">
        <v>6265</v>
      </c>
      <c r="AG2874" s="18">
        <v>3.558E-3</v>
      </c>
    </row>
    <row r="2875" spans="1:33" x14ac:dyDescent="0.35">
      <c r="A2875" t="s">
        <v>4049</v>
      </c>
      <c r="B2875" t="s">
        <v>251</v>
      </c>
      <c r="C2875" t="s">
        <v>6297</v>
      </c>
      <c r="D2875" t="s">
        <v>253</v>
      </c>
      <c r="E2875" t="s">
        <v>254</v>
      </c>
      <c r="F2875" t="s">
        <v>255</v>
      </c>
      <c r="G2875" s="1">
        <v>-1154.83521382206</v>
      </c>
      <c r="H2875" s="1">
        <v>67.650000000000006</v>
      </c>
      <c r="I2875" s="2">
        <v>-78124.60221506239</v>
      </c>
      <c r="J2875" s="3">
        <v>-6.8177010042133395E-4</v>
      </c>
      <c r="K2875" s="4">
        <v>114590830.79000001</v>
      </c>
      <c r="L2875" s="5">
        <v>4700001</v>
      </c>
      <c r="M2875" s="6">
        <v>24.381022640000001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AB2875" s="8" t="s">
        <v>6265</v>
      </c>
      <c r="AG2875" s="18">
        <v>3.558E-3</v>
      </c>
    </row>
    <row r="2876" spans="1:33" x14ac:dyDescent="0.35">
      <c r="A2876" t="s">
        <v>4049</v>
      </c>
      <c r="B2876" t="s">
        <v>6298</v>
      </c>
      <c r="C2876" t="s">
        <v>6299</v>
      </c>
      <c r="D2876" t="s">
        <v>6300</v>
      </c>
      <c r="E2876" t="s">
        <v>6301</v>
      </c>
      <c r="F2876" t="s">
        <v>6302</v>
      </c>
      <c r="G2876" s="1">
        <v>-48.190591450599157</v>
      </c>
      <c r="H2876" s="1">
        <v>1004.96</v>
      </c>
      <c r="I2876" s="2">
        <v>-48429.616784194128</v>
      </c>
      <c r="J2876" s="3">
        <v>-4.2263082002561443E-4</v>
      </c>
      <c r="K2876" s="4">
        <v>114590830.79000001</v>
      </c>
      <c r="L2876" s="5">
        <v>4700001</v>
      </c>
      <c r="M2876" s="6">
        <v>24.381022640000001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AB2876" s="8" t="s">
        <v>6265</v>
      </c>
      <c r="AG2876" s="18">
        <v>3.558E-3</v>
      </c>
    </row>
    <row r="2877" spans="1:33" x14ac:dyDescent="0.35">
      <c r="A2877" t="s">
        <v>4049</v>
      </c>
      <c r="B2877" t="s">
        <v>3214</v>
      </c>
      <c r="C2877" t="s">
        <v>3215</v>
      </c>
      <c r="D2877" t="s">
        <v>3216</v>
      </c>
      <c r="E2877" t="s">
        <v>3217</v>
      </c>
      <c r="F2877" t="s">
        <v>3218</v>
      </c>
      <c r="G2877" s="1">
        <v>-459.62575913344119</v>
      </c>
      <c r="H2877" s="1">
        <v>69.66</v>
      </c>
      <c r="I2877" s="2">
        <v>-32017.530381235509</v>
      </c>
      <c r="J2877" s="3">
        <v>-2.7940743740579969E-4</v>
      </c>
      <c r="K2877" s="4">
        <v>114590830.79000001</v>
      </c>
      <c r="L2877" s="5">
        <v>4700001</v>
      </c>
      <c r="M2877" s="6">
        <v>24.381022640000001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AB2877" s="8" t="s">
        <v>6265</v>
      </c>
      <c r="AG2877" s="18">
        <v>3.558E-3</v>
      </c>
    </row>
    <row r="2878" spans="1:33" x14ac:dyDescent="0.35">
      <c r="A2878" t="s">
        <v>4049</v>
      </c>
      <c r="B2878" t="s">
        <v>3219</v>
      </c>
      <c r="C2878" t="s">
        <v>3220</v>
      </c>
      <c r="D2878" t="s">
        <v>3221</v>
      </c>
      <c r="E2878" t="s">
        <v>3222</v>
      </c>
      <c r="F2878" t="s">
        <v>3223</v>
      </c>
      <c r="G2878" s="1">
        <v>-85.986655122867532</v>
      </c>
      <c r="H2878" s="1">
        <v>386.02</v>
      </c>
      <c r="I2878" s="2">
        <v>-33192.568610529321</v>
      </c>
      <c r="J2878" s="3">
        <v>-2.8966164554089199E-4</v>
      </c>
      <c r="K2878" s="4">
        <v>114590830.79000001</v>
      </c>
      <c r="L2878" s="5">
        <v>4700001</v>
      </c>
      <c r="M2878" s="6">
        <v>24.381022640000001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AB2878" s="8" t="s">
        <v>6265</v>
      </c>
      <c r="AG2878" s="18">
        <v>3.558E-3</v>
      </c>
    </row>
    <row r="2879" spans="1:33" x14ac:dyDescent="0.35">
      <c r="A2879" t="s">
        <v>4049</v>
      </c>
      <c r="B2879" t="s">
        <v>266</v>
      </c>
      <c r="C2879" t="s">
        <v>3228</v>
      </c>
      <c r="D2879" t="s">
        <v>268</v>
      </c>
      <c r="E2879" t="s">
        <v>269</v>
      </c>
      <c r="F2879" t="s">
        <v>270</v>
      </c>
      <c r="G2879" s="1">
        <v>-2308.431720672771</v>
      </c>
      <c r="H2879" s="1">
        <v>19.399999999999999</v>
      </c>
      <c r="I2879" s="2">
        <v>-44783.575381051764</v>
      </c>
      <c r="J2879" s="3">
        <v>-3.9081290424643542E-4</v>
      </c>
      <c r="K2879" s="4">
        <v>114590830.79000001</v>
      </c>
      <c r="L2879" s="5">
        <v>4700001</v>
      </c>
      <c r="M2879" s="6">
        <v>24.381022640000001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AB2879" s="8" t="s">
        <v>6265</v>
      </c>
      <c r="AG2879" s="18">
        <v>3.558E-3</v>
      </c>
    </row>
    <row r="2880" spans="1:33" x14ac:dyDescent="0.35">
      <c r="A2880" t="s">
        <v>4049</v>
      </c>
      <c r="B2880" t="s">
        <v>6303</v>
      </c>
      <c r="C2880" t="s">
        <v>6304</v>
      </c>
      <c r="D2880" t="s">
        <v>5264</v>
      </c>
      <c r="E2880" t="s">
        <v>5265</v>
      </c>
      <c r="F2880" t="s">
        <v>5266</v>
      </c>
      <c r="G2880" s="1">
        <v>-233.47215857658571</v>
      </c>
      <c r="H2880" s="1">
        <v>140.66</v>
      </c>
      <c r="I2880" s="2">
        <v>-32840.193825382543</v>
      </c>
      <c r="J2880" s="3">
        <v>-2.8658657589773241E-4</v>
      </c>
      <c r="K2880" s="4">
        <v>114590830.79000001</v>
      </c>
      <c r="L2880" s="5">
        <v>4700001</v>
      </c>
      <c r="M2880" s="6">
        <v>24.381022640000001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AB2880" s="8" t="s">
        <v>6265</v>
      </c>
      <c r="AG2880" s="18">
        <v>3.558E-3</v>
      </c>
    </row>
    <row r="2881" spans="1:33" x14ac:dyDescent="0.35">
      <c r="A2881" t="s">
        <v>4049</v>
      </c>
      <c r="B2881" t="s">
        <v>6305</v>
      </c>
      <c r="C2881" t="s">
        <v>6306</v>
      </c>
      <c r="D2881" t="s">
        <v>5269</v>
      </c>
      <c r="E2881" t="s">
        <v>5270</v>
      </c>
      <c r="F2881" t="s">
        <v>5271</v>
      </c>
      <c r="G2881" s="1">
        <v>-9426.0564741576291</v>
      </c>
      <c r="H2881" s="1">
        <v>10.27</v>
      </c>
      <c r="I2881" s="2">
        <v>-96805.59998959885</v>
      </c>
      <c r="J2881" s="3">
        <v>-8.4479359580702843E-4</v>
      </c>
      <c r="K2881" s="4">
        <v>114590830.79000001</v>
      </c>
      <c r="L2881" s="5">
        <v>4700001</v>
      </c>
      <c r="M2881" s="6">
        <v>24.381022640000001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AB2881" s="8" t="s">
        <v>6265</v>
      </c>
      <c r="AG2881" s="18">
        <v>3.558E-3</v>
      </c>
    </row>
    <row r="2882" spans="1:33" x14ac:dyDescent="0.35">
      <c r="A2882" t="s">
        <v>4049</v>
      </c>
      <c r="B2882" t="s">
        <v>291</v>
      </c>
      <c r="C2882" t="s">
        <v>3249</v>
      </c>
      <c r="D2882" t="s">
        <v>293</v>
      </c>
      <c r="E2882" t="s">
        <v>294</v>
      </c>
      <c r="G2882" s="1">
        <v>-15252.834685680889</v>
      </c>
      <c r="H2882" s="1">
        <v>5.09</v>
      </c>
      <c r="I2882" s="2">
        <v>-77636.928550115728</v>
      </c>
      <c r="J2882" s="3">
        <v>-6.7751431781128916E-4</v>
      </c>
      <c r="K2882" s="4">
        <v>114590830.79000001</v>
      </c>
      <c r="L2882" s="5">
        <v>4700001</v>
      </c>
      <c r="M2882" s="6">
        <v>24.381022640000001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AB2882" s="8" t="s">
        <v>6265</v>
      </c>
      <c r="AG2882" s="18">
        <v>3.558E-3</v>
      </c>
    </row>
    <row r="2883" spans="1:33" x14ac:dyDescent="0.35">
      <c r="A2883" t="s">
        <v>4049</v>
      </c>
      <c r="B2883" t="s">
        <v>6307</v>
      </c>
      <c r="C2883" t="s">
        <v>6308</v>
      </c>
      <c r="D2883" t="s">
        <v>5279</v>
      </c>
      <c r="E2883" t="s">
        <v>5280</v>
      </c>
      <c r="F2883" t="s">
        <v>5281</v>
      </c>
      <c r="G2883" s="1">
        <v>-876.82140566232852</v>
      </c>
      <c r="H2883" s="1">
        <v>48.86</v>
      </c>
      <c r="I2883" s="2">
        <v>-42841.493880661372</v>
      </c>
      <c r="J2883" s="3">
        <v>-3.7386493827916309E-4</v>
      </c>
      <c r="K2883" s="4">
        <v>114590830.79000001</v>
      </c>
      <c r="L2883" s="5">
        <v>4700001</v>
      </c>
      <c r="M2883" s="6">
        <v>24.381022640000001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AB2883" s="8" t="s">
        <v>6265</v>
      </c>
      <c r="AG2883" s="18">
        <v>3.558E-3</v>
      </c>
    </row>
    <row r="2884" spans="1:33" x14ac:dyDescent="0.35">
      <c r="A2884" t="s">
        <v>4049</v>
      </c>
      <c r="B2884" t="s">
        <v>3260</v>
      </c>
      <c r="C2884" t="s">
        <v>3261</v>
      </c>
      <c r="D2884" t="s">
        <v>3262</v>
      </c>
      <c r="E2884" t="s">
        <v>3263</v>
      </c>
      <c r="G2884" s="1">
        <v>-12194.401841898591</v>
      </c>
      <c r="H2884" s="1">
        <v>12.27</v>
      </c>
      <c r="I2884" s="2">
        <v>-149625.31060009569</v>
      </c>
      <c r="J2884" s="3">
        <v>-1.305735455171803E-3</v>
      </c>
      <c r="K2884" s="4">
        <v>114590830.79000001</v>
      </c>
      <c r="L2884" s="5">
        <v>4700001</v>
      </c>
      <c r="M2884" s="6">
        <v>24.381022640000001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AB2884" s="8" t="s">
        <v>6265</v>
      </c>
      <c r="AG2884" s="18">
        <v>3.558E-3</v>
      </c>
    </row>
    <row r="2885" spans="1:33" x14ac:dyDescent="0.35">
      <c r="A2885" t="s">
        <v>4049</v>
      </c>
      <c r="B2885" t="s">
        <v>300</v>
      </c>
      <c r="C2885" t="s">
        <v>6309</v>
      </c>
      <c r="D2885" t="s">
        <v>302</v>
      </c>
      <c r="E2885" t="s">
        <v>303</v>
      </c>
      <c r="F2885" t="s">
        <v>304</v>
      </c>
      <c r="G2885" s="1">
        <v>-664.14373239195049</v>
      </c>
      <c r="H2885" s="1">
        <v>98.29</v>
      </c>
      <c r="I2885" s="2">
        <v>-65278.687456804822</v>
      </c>
      <c r="J2885" s="3">
        <v>-5.6966763402243779E-4</v>
      </c>
      <c r="K2885" s="4">
        <v>114590830.79000001</v>
      </c>
      <c r="L2885" s="5">
        <v>4700001</v>
      </c>
      <c r="M2885" s="6">
        <v>24.381022640000001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AB2885" s="8" t="s">
        <v>6265</v>
      </c>
      <c r="AG2885" s="18">
        <v>3.558E-3</v>
      </c>
    </row>
    <row r="2886" spans="1:33" x14ac:dyDescent="0.35">
      <c r="A2886" t="s">
        <v>4049</v>
      </c>
      <c r="B2886" t="s">
        <v>3284</v>
      </c>
      <c r="C2886" t="s">
        <v>3285</v>
      </c>
      <c r="D2886" t="s">
        <v>3286</v>
      </c>
      <c r="E2886" t="s">
        <v>3287</v>
      </c>
      <c r="F2886" t="s">
        <v>3288</v>
      </c>
      <c r="G2886" s="1">
        <v>-422.58917772168633</v>
      </c>
      <c r="H2886" s="1">
        <v>56.9</v>
      </c>
      <c r="I2886" s="2">
        <v>-24045.32421236395</v>
      </c>
      <c r="J2886" s="3">
        <v>-2.0983637213024131E-4</v>
      </c>
      <c r="K2886" s="4">
        <v>114590830.79000001</v>
      </c>
      <c r="L2886" s="5">
        <v>4700001</v>
      </c>
      <c r="M2886" s="6">
        <v>24.381022640000001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AB2886" s="8" t="s">
        <v>6265</v>
      </c>
      <c r="AG2886" s="18">
        <v>3.558E-3</v>
      </c>
    </row>
    <row r="2887" spans="1:33" x14ac:dyDescent="0.35">
      <c r="A2887" t="s">
        <v>4049</v>
      </c>
      <c r="B2887" t="s">
        <v>2150</v>
      </c>
      <c r="C2887" t="s">
        <v>2151</v>
      </c>
      <c r="D2887" t="s">
        <v>2152</v>
      </c>
      <c r="E2887" t="s">
        <v>2153</v>
      </c>
      <c r="F2887" t="s">
        <v>2154</v>
      </c>
      <c r="G2887" s="1">
        <v>-217.3085409814837</v>
      </c>
      <c r="H2887" s="1">
        <v>324.56</v>
      </c>
      <c r="I2887" s="2">
        <v>-70529.660060950337</v>
      </c>
      <c r="J2887" s="3">
        <v>-6.1549130567177318E-4</v>
      </c>
      <c r="K2887" s="4">
        <v>114590830.79000001</v>
      </c>
      <c r="L2887" s="5">
        <v>4700001</v>
      </c>
      <c r="M2887" s="6">
        <v>24.381022640000001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ref="S2887:S2950" si="44">IF(ISNUMBER(N2887),Q2887*N2887,IF(ISNUMBER(R2887),J2887*R2887," "))</f>
        <v xml:space="preserve"> </v>
      </c>
      <c r="AB2887" s="8" t="s">
        <v>6265</v>
      </c>
      <c r="AG2887" s="18">
        <v>3.558E-3</v>
      </c>
    </row>
    <row r="2888" spans="1:33" x14ac:dyDescent="0.35">
      <c r="A2888" t="s">
        <v>4049</v>
      </c>
      <c r="B2888" t="s">
        <v>314</v>
      </c>
      <c r="C2888" t="s">
        <v>3291</v>
      </c>
      <c r="D2888" t="s">
        <v>316</v>
      </c>
      <c r="E2888" t="s">
        <v>317</v>
      </c>
      <c r="F2888" t="s">
        <v>318</v>
      </c>
      <c r="G2888" s="1">
        <v>-1865.05662072276</v>
      </c>
      <c r="H2888" s="1">
        <v>52.62</v>
      </c>
      <c r="I2888" s="2">
        <v>-98139.279382431647</v>
      </c>
      <c r="J2888" s="3">
        <v>-8.5643221805662979E-4</v>
      </c>
      <c r="K2888" s="4">
        <v>114590830.79000001</v>
      </c>
      <c r="L2888" s="5">
        <v>4700001</v>
      </c>
      <c r="M2888" s="6">
        <v>24.381022640000001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AB2888" s="8" t="s">
        <v>6265</v>
      </c>
      <c r="AG2888" s="18">
        <v>3.558E-3</v>
      </c>
    </row>
    <row r="2889" spans="1:33" x14ac:dyDescent="0.35">
      <c r="A2889" t="s">
        <v>4049</v>
      </c>
      <c r="B2889" t="s">
        <v>6310</v>
      </c>
      <c r="C2889" t="s">
        <v>6311</v>
      </c>
      <c r="D2889" t="s">
        <v>6312</v>
      </c>
      <c r="E2889" t="s">
        <v>6313</v>
      </c>
      <c r="F2889" t="s">
        <v>6314</v>
      </c>
      <c r="G2889" s="1">
        <v>-483.81489398372628</v>
      </c>
      <c r="H2889" s="1">
        <v>69.62</v>
      </c>
      <c r="I2889" s="2">
        <v>-33683.192919147034</v>
      </c>
      <c r="J2889" s="3">
        <v>-2.9394317753813211E-4</v>
      </c>
      <c r="K2889" s="4">
        <v>114590830.79000001</v>
      </c>
      <c r="L2889" s="5">
        <v>4700001</v>
      </c>
      <c r="M2889" s="6">
        <v>24.381022640000001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AB2889" s="8" t="s">
        <v>6265</v>
      </c>
      <c r="AG2889" s="18">
        <v>3.558E-3</v>
      </c>
    </row>
    <row r="2890" spans="1:33" x14ac:dyDescent="0.35">
      <c r="A2890" t="s">
        <v>4049</v>
      </c>
      <c r="B2890" t="s">
        <v>3300</v>
      </c>
      <c r="C2890" t="s">
        <v>3301</v>
      </c>
      <c r="D2890" t="s">
        <v>3302</v>
      </c>
      <c r="E2890" t="s">
        <v>3303</v>
      </c>
      <c r="F2890" t="s">
        <v>3304</v>
      </c>
      <c r="G2890" s="1">
        <v>-1617.4390213331039</v>
      </c>
      <c r="H2890" s="1">
        <v>30.59</v>
      </c>
      <c r="I2890" s="2">
        <v>-49477.459662579648</v>
      </c>
      <c r="J2890" s="3">
        <v>-4.3177503227332742E-4</v>
      </c>
      <c r="K2890" s="4">
        <v>114590830.79000001</v>
      </c>
      <c r="L2890" s="5">
        <v>4700001</v>
      </c>
      <c r="M2890" s="6">
        <v>24.381022640000001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AB2890" s="8" t="s">
        <v>6265</v>
      </c>
      <c r="AG2890" s="18">
        <v>3.558E-3</v>
      </c>
    </row>
    <row r="2891" spans="1:33" x14ac:dyDescent="0.35">
      <c r="A2891" t="s">
        <v>4049</v>
      </c>
      <c r="B2891" t="s">
        <v>6315</v>
      </c>
      <c r="C2891" t="s">
        <v>6316</v>
      </c>
      <c r="D2891" t="s">
        <v>6317</v>
      </c>
      <c r="E2891" t="s">
        <v>6318</v>
      </c>
      <c r="F2891" t="s">
        <v>6319</v>
      </c>
      <c r="G2891" s="1">
        <v>-8446.0417010329384</v>
      </c>
      <c r="H2891" s="1">
        <v>11.33</v>
      </c>
      <c r="I2891" s="2">
        <v>-95693.652472703194</v>
      </c>
      <c r="J2891" s="3">
        <v>-8.3508996150025367E-4</v>
      </c>
      <c r="K2891" s="4">
        <v>114590830.79000001</v>
      </c>
      <c r="L2891" s="5">
        <v>4700001</v>
      </c>
      <c r="M2891" s="6">
        <v>24.381022640000001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AB2891" s="8" t="s">
        <v>6265</v>
      </c>
      <c r="AG2891" s="18">
        <v>3.558E-3</v>
      </c>
    </row>
    <row r="2892" spans="1:33" x14ac:dyDescent="0.35">
      <c r="A2892" t="s">
        <v>4049</v>
      </c>
      <c r="B2892" t="s">
        <v>6320</v>
      </c>
      <c r="C2892" t="s">
        <v>6321</v>
      </c>
      <c r="D2892" t="s">
        <v>5321</v>
      </c>
      <c r="E2892" t="s">
        <v>5322</v>
      </c>
      <c r="F2892" t="s">
        <v>5323</v>
      </c>
      <c r="G2892" s="1">
        <v>-927.70307969593614</v>
      </c>
      <c r="H2892" s="1">
        <v>41.04</v>
      </c>
      <c r="I2892" s="2">
        <v>-38072.934390721217</v>
      </c>
      <c r="J2892" s="3">
        <v>-3.3225114198267712E-4</v>
      </c>
      <c r="K2892" s="4">
        <v>114590830.79000001</v>
      </c>
      <c r="L2892" s="5">
        <v>4700001</v>
      </c>
      <c r="M2892" s="6">
        <v>24.381022640000001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AB2892" s="8" t="s">
        <v>6265</v>
      </c>
      <c r="AG2892" s="18">
        <v>3.558E-3</v>
      </c>
    </row>
    <row r="2893" spans="1:33" x14ac:dyDescent="0.35">
      <c r="A2893" t="s">
        <v>4049</v>
      </c>
      <c r="B2893" t="s">
        <v>6322</v>
      </c>
      <c r="C2893" t="s">
        <v>6323</v>
      </c>
      <c r="D2893" t="s">
        <v>6324</v>
      </c>
      <c r="E2893" t="s">
        <v>6325</v>
      </c>
      <c r="F2893" t="s">
        <v>6326</v>
      </c>
      <c r="G2893" s="1">
        <v>-755.65632699390221</v>
      </c>
      <c r="H2893" s="1">
        <v>112.48</v>
      </c>
      <c r="I2893" s="2">
        <v>-84996.223660274118</v>
      </c>
      <c r="J2893" s="3">
        <v>-7.4173669109737779E-4</v>
      </c>
      <c r="K2893" s="4">
        <v>114590830.79000001</v>
      </c>
      <c r="L2893" s="5">
        <v>4700001</v>
      </c>
      <c r="M2893" s="6">
        <v>24.381022640000001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AB2893" s="8" t="s">
        <v>6265</v>
      </c>
      <c r="AG2893" s="18">
        <v>3.558E-3</v>
      </c>
    </row>
    <row r="2894" spans="1:33" x14ac:dyDescent="0.35">
      <c r="A2894" t="s">
        <v>4049</v>
      </c>
      <c r="B2894" t="s">
        <v>354</v>
      </c>
      <c r="C2894" t="s">
        <v>3348</v>
      </c>
      <c r="D2894" t="s">
        <v>356</v>
      </c>
      <c r="E2894" t="s">
        <v>357</v>
      </c>
      <c r="F2894" t="s">
        <v>358</v>
      </c>
      <c r="G2894" s="1">
        <v>-3369.4410709561539</v>
      </c>
      <c r="H2894" s="1">
        <v>20.48</v>
      </c>
      <c r="I2894" s="2">
        <v>-69006.153133182044</v>
      </c>
      <c r="J2894" s="3">
        <v>-6.0219611514679763E-4</v>
      </c>
      <c r="K2894" s="4">
        <v>114590830.79000001</v>
      </c>
      <c r="L2894" s="5">
        <v>4700001</v>
      </c>
      <c r="M2894" s="6">
        <v>24.381022640000001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AB2894" s="8" t="s">
        <v>6265</v>
      </c>
      <c r="AG2894" s="18">
        <v>3.558E-3</v>
      </c>
    </row>
    <row r="2895" spans="1:33" x14ac:dyDescent="0.35">
      <c r="A2895" t="s">
        <v>4049</v>
      </c>
      <c r="B2895" t="s">
        <v>3406</v>
      </c>
      <c r="C2895" t="s">
        <v>3407</v>
      </c>
      <c r="D2895" t="s">
        <v>3408</v>
      </c>
      <c r="E2895" t="s">
        <v>3409</v>
      </c>
      <c r="F2895" t="s">
        <v>3410</v>
      </c>
      <c r="G2895" s="1">
        <v>-1884.435076214279</v>
      </c>
      <c r="H2895" s="1">
        <v>51.74</v>
      </c>
      <c r="I2895" s="2">
        <v>-97500.670843326792</v>
      </c>
      <c r="J2895" s="3">
        <v>-8.5085927182086002E-4</v>
      </c>
      <c r="K2895" s="4">
        <v>114590830.79000001</v>
      </c>
      <c r="L2895" s="5">
        <v>4700001</v>
      </c>
      <c r="M2895" s="6">
        <v>24.381022640000001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AB2895" s="8" t="s">
        <v>6265</v>
      </c>
      <c r="AG2895" s="18">
        <v>3.558E-3</v>
      </c>
    </row>
    <row r="2896" spans="1:33" x14ac:dyDescent="0.35">
      <c r="A2896" t="s">
        <v>4049</v>
      </c>
      <c r="B2896" t="s">
        <v>3411</v>
      </c>
      <c r="C2896" t="s">
        <v>3412</v>
      </c>
      <c r="D2896" t="s">
        <v>3413</v>
      </c>
      <c r="E2896" t="s">
        <v>3414</v>
      </c>
      <c r="F2896" t="s">
        <v>3415</v>
      </c>
      <c r="G2896" s="1">
        <v>-27.372526631038941</v>
      </c>
      <c r="H2896" s="1">
        <v>2188.94</v>
      </c>
      <c r="I2896" s="2">
        <v>-59916.818443746379</v>
      </c>
      <c r="J2896" s="3">
        <v>-5.228762024908466E-4</v>
      </c>
      <c r="K2896" s="4">
        <v>114590830.79000001</v>
      </c>
      <c r="L2896" s="5">
        <v>4700001</v>
      </c>
      <c r="M2896" s="6">
        <v>24.381022640000001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AB2896" s="8" t="s">
        <v>6265</v>
      </c>
      <c r="AG2896" s="18">
        <v>3.558E-3</v>
      </c>
    </row>
    <row r="2897" spans="1:33" x14ac:dyDescent="0.35">
      <c r="A2897" t="s">
        <v>4049</v>
      </c>
      <c r="B2897" t="s">
        <v>6327</v>
      </c>
      <c r="C2897" t="s">
        <v>6328</v>
      </c>
      <c r="D2897" t="s">
        <v>6329</v>
      </c>
      <c r="E2897" t="s">
        <v>6330</v>
      </c>
      <c r="F2897" t="s">
        <v>6331</v>
      </c>
      <c r="G2897" s="1">
        <v>-93.676089632412356</v>
      </c>
      <c r="H2897" s="1">
        <v>462.99</v>
      </c>
      <c r="I2897" s="2">
        <v>-43371.0927389106</v>
      </c>
      <c r="J2897" s="3">
        <v>-3.7848658954565728E-4</v>
      </c>
      <c r="K2897" s="4">
        <v>114590830.79000001</v>
      </c>
      <c r="L2897" s="5">
        <v>4700001</v>
      </c>
      <c r="M2897" s="6">
        <v>24.381022640000001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AB2897" s="8" t="s">
        <v>6265</v>
      </c>
      <c r="AG2897" s="18">
        <v>3.558E-3</v>
      </c>
    </row>
    <row r="2898" spans="1:33" x14ac:dyDescent="0.35">
      <c r="A2898" t="s">
        <v>4049</v>
      </c>
      <c r="B2898" t="s">
        <v>6332</v>
      </c>
      <c r="C2898" t="s">
        <v>6333</v>
      </c>
      <c r="D2898" t="s">
        <v>4703</v>
      </c>
      <c r="E2898" t="s">
        <v>4704</v>
      </c>
      <c r="F2898" t="s">
        <v>4705</v>
      </c>
      <c r="G2898" s="1">
        <v>-171.47306301228761</v>
      </c>
      <c r="H2898" s="1">
        <v>263.95</v>
      </c>
      <c r="I2898" s="2">
        <v>-45260.314982093318</v>
      </c>
      <c r="J2898" s="3">
        <v>-3.9497326854220742E-4</v>
      </c>
      <c r="K2898" s="4">
        <v>114590830.79000001</v>
      </c>
      <c r="L2898" s="5">
        <v>4700001</v>
      </c>
      <c r="M2898" s="6">
        <v>24.381022640000001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AB2898" s="8" t="s">
        <v>6265</v>
      </c>
      <c r="AG2898" s="18">
        <v>3.558E-3</v>
      </c>
    </row>
    <row r="2899" spans="1:33" x14ac:dyDescent="0.35">
      <c r="A2899" t="s">
        <v>4049</v>
      </c>
      <c r="B2899" t="s">
        <v>374</v>
      </c>
      <c r="C2899" t="s">
        <v>3442</v>
      </c>
      <c r="D2899" t="s">
        <v>376</v>
      </c>
      <c r="E2899" t="s">
        <v>377</v>
      </c>
      <c r="F2899" t="s">
        <v>378</v>
      </c>
      <c r="G2899" s="1">
        <v>-2134.8984739851549</v>
      </c>
      <c r="H2899" s="1">
        <v>17.690000000000001</v>
      </c>
      <c r="I2899" s="2">
        <v>-37766.354004797402</v>
      </c>
      <c r="J2899" s="3">
        <v>-3.2957570640192228E-4</v>
      </c>
      <c r="K2899" s="4">
        <v>114590830.79000001</v>
      </c>
      <c r="L2899" s="5">
        <v>4700001</v>
      </c>
      <c r="M2899" s="6">
        <v>24.381022640000001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AB2899" s="8" t="s">
        <v>6265</v>
      </c>
      <c r="AG2899" s="18">
        <v>3.558E-3</v>
      </c>
    </row>
    <row r="2900" spans="1:33" x14ac:dyDescent="0.35">
      <c r="A2900" t="s">
        <v>4049</v>
      </c>
      <c r="B2900" t="s">
        <v>3443</v>
      </c>
      <c r="C2900" t="s">
        <v>3444</v>
      </c>
      <c r="D2900" t="s">
        <v>3445</v>
      </c>
      <c r="E2900" t="s">
        <v>3446</v>
      </c>
      <c r="F2900" t="s">
        <v>3447</v>
      </c>
      <c r="G2900" s="1">
        <v>-396.48454428489009</v>
      </c>
      <c r="H2900" s="1">
        <v>91.2</v>
      </c>
      <c r="I2900" s="2">
        <v>-36159.390438781993</v>
      </c>
      <c r="J2900" s="3">
        <v>-3.155522146885203E-4</v>
      </c>
      <c r="K2900" s="4">
        <v>114590830.79000001</v>
      </c>
      <c r="L2900" s="5">
        <v>4700001</v>
      </c>
      <c r="M2900" s="6">
        <v>24.381022640000001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AB2900" s="8" t="s">
        <v>6265</v>
      </c>
      <c r="AG2900" s="18">
        <v>3.558E-3</v>
      </c>
    </row>
    <row r="2901" spans="1:33" x14ac:dyDescent="0.35">
      <c r="A2901" t="s">
        <v>4049</v>
      </c>
      <c r="B2901" t="s">
        <v>6334</v>
      </c>
      <c r="C2901" t="s">
        <v>6335</v>
      </c>
      <c r="D2901" t="s">
        <v>6336</v>
      </c>
      <c r="E2901" t="s">
        <v>6337</v>
      </c>
      <c r="F2901" t="s">
        <v>6338</v>
      </c>
      <c r="G2901" s="1">
        <v>-75.946115519310638</v>
      </c>
      <c r="H2901" s="1">
        <v>266.67</v>
      </c>
      <c r="I2901" s="2">
        <v>-20252.550625534572</v>
      </c>
      <c r="J2901" s="3">
        <v>-1.7673796835149521E-4</v>
      </c>
      <c r="K2901" s="4">
        <v>114590830.79000001</v>
      </c>
      <c r="L2901" s="5">
        <v>4700001</v>
      </c>
      <c r="M2901" s="6">
        <v>24.381022640000001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AB2901" s="8" t="s">
        <v>6265</v>
      </c>
      <c r="AG2901" s="18">
        <v>3.558E-3</v>
      </c>
    </row>
    <row r="2902" spans="1:33" x14ac:dyDescent="0.35">
      <c r="A2902" t="s">
        <v>4049</v>
      </c>
      <c r="B2902" t="s">
        <v>6339</v>
      </c>
      <c r="C2902" t="s">
        <v>6340</v>
      </c>
      <c r="D2902" t="s">
        <v>5391</v>
      </c>
      <c r="E2902" t="s">
        <v>5392</v>
      </c>
      <c r="F2902" t="s">
        <v>5393</v>
      </c>
      <c r="G2902" s="1">
        <v>-783.71760789805705</v>
      </c>
      <c r="H2902" s="1">
        <v>182.85</v>
      </c>
      <c r="I2902" s="2">
        <v>-143302.76460415969</v>
      </c>
      <c r="J2902" s="3">
        <v>-1.2505604821626379E-3</v>
      </c>
      <c r="K2902" s="4">
        <v>114590830.79000001</v>
      </c>
      <c r="L2902" s="5">
        <v>4700001</v>
      </c>
      <c r="M2902" s="6">
        <v>24.381022640000001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AB2902" s="8" t="s">
        <v>6265</v>
      </c>
      <c r="AG2902" s="18">
        <v>3.558E-3</v>
      </c>
    </row>
    <row r="2903" spans="1:33" x14ac:dyDescent="0.35">
      <c r="A2903" t="s">
        <v>4049</v>
      </c>
      <c r="B2903" t="s">
        <v>6341</v>
      </c>
      <c r="C2903" t="s">
        <v>6342</v>
      </c>
      <c r="D2903" t="s">
        <v>6343</v>
      </c>
      <c r="E2903" t="s">
        <v>6344</v>
      </c>
      <c r="G2903" s="1">
        <v>-657.26269821690585</v>
      </c>
      <c r="H2903" s="1">
        <v>213.52</v>
      </c>
      <c r="I2903" s="2">
        <v>-140338.73132327371</v>
      </c>
      <c r="J2903" s="3">
        <v>-1.2246942478361081E-3</v>
      </c>
      <c r="K2903" s="4">
        <v>114590830.79000001</v>
      </c>
      <c r="L2903" s="5">
        <v>4700001</v>
      </c>
      <c r="M2903" s="6">
        <v>24.381022640000001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AB2903" s="8" t="s">
        <v>6265</v>
      </c>
      <c r="AG2903" s="18">
        <v>3.558E-3</v>
      </c>
    </row>
    <row r="2904" spans="1:33" x14ac:dyDescent="0.35">
      <c r="A2904" t="s">
        <v>4049</v>
      </c>
      <c r="B2904" t="s">
        <v>3474</v>
      </c>
      <c r="C2904" t="s">
        <v>3475</v>
      </c>
      <c r="D2904" t="s">
        <v>3476</v>
      </c>
      <c r="E2904" t="s">
        <v>3477</v>
      </c>
      <c r="F2904" t="s">
        <v>3478</v>
      </c>
      <c r="G2904" s="1">
        <v>-201.7560108921451</v>
      </c>
      <c r="H2904" s="1">
        <v>202.55</v>
      </c>
      <c r="I2904" s="2">
        <v>-40865.680006203998</v>
      </c>
      <c r="J2904" s="3">
        <v>-3.5662259994514517E-4</v>
      </c>
      <c r="K2904" s="4">
        <v>114590830.79000001</v>
      </c>
      <c r="L2904" s="5">
        <v>4700001</v>
      </c>
      <c r="M2904" s="6">
        <v>24.381022640000001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AB2904" s="8" t="s">
        <v>6265</v>
      </c>
      <c r="AG2904" s="18">
        <v>3.558E-3</v>
      </c>
    </row>
    <row r="2905" spans="1:33" x14ac:dyDescent="0.35">
      <c r="A2905" t="s">
        <v>4049</v>
      </c>
      <c r="B2905" t="s">
        <v>3479</v>
      </c>
      <c r="C2905" t="s">
        <v>3480</v>
      </c>
      <c r="D2905" t="s">
        <v>3481</v>
      </c>
      <c r="E2905" t="s">
        <v>3482</v>
      </c>
      <c r="F2905" t="s">
        <v>3483</v>
      </c>
      <c r="G2905" s="1">
        <v>-195.4839415146769</v>
      </c>
      <c r="H2905" s="1">
        <v>246.61</v>
      </c>
      <c r="I2905" s="2">
        <v>-48208.294816934482</v>
      </c>
      <c r="J2905" s="3">
        <v>-4.2069940923354822E-4</v>
      </c>
      <c r="K2905" s="4">
        <v>114590830.79000001</v>
      </c>
      <c r="L2905" s="5">
        <v>4700001</v>
      </c>
      <c r="M2905" s="6">
        <v>24.381022640000001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AB2905" s="8" t="s">
        <v>6265</v>
      </c>
      <c r="AG2905" s="18">
        <v>3.558E-3</v>
      </c>
    </row>
    <row r="2906" spans="1:33" x14ac:dyDescent="0.35">
      <c r="A2906" t="s">
        <v>4049</v>
      </c>
      <c r="B2906" t="s">
        <v>6345</v>
      </c>
      <c r="C2906" t="s">
        <v>6346</v>
      </c>
      <c r="D2906" t="s">
        <v>5414</v>
      </c>
      <c r="E2906" t="s">
        <v>5415</v>
      </c>
      <c r="F2906" t="s">
        <v>5416</v>
      </c>
      <c r="G2906" s="1">
        <v>-3938.8492534188122</v>
      </c>
      <c r="H2906" s="1">
        <v>23.14</v>
      </c>
      <c r="I2906" s="2">
        <v>-91144.97172411131</v>
      </c>
      <c r="J2906" s="3">
        <v>-7.9539498139379278E-4</v>
      </c>
      <c r="K2906" s="4">
        <v>114590830.79000001</v>
      </c>
      <c r="L2906" s="5">
        <v>4700001</v>
      </c>
      <c r="M2906" s="6">
        <v>24.381022640000001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AB2906" s="8" t="s">
        <v>6265</v>
      </c>
      <c r="AG2906" s="18">
        <v>3.558E-3</v>
      </c>
    </row>
    <row r="2907" spans="1:33" x14ac:dyDescent="0.35">
      <c r="A2907" t="s">
        <v>4049</v>
      </c>
      <c r="B2907" t="s">
        <v>3494</v>
      </c>
      <c r="C2907" t="s">
        <v>3495</v>
      </c>
      <c r="D2907" t="s">
        <v>3496</v>
      </c>
      <c r="E2907" t="s">
        <v>3497</v>
      </c>
      <c r="F2907" t="s">
        <v>3498</v>
      </c>
      <c r="G2907" s="1">
        <v>-538.7365476377912</v>
      </c>
      <c r="H2907" s="1">
        <v>224.79</v>
      </c>
      <c r="I2907" s="2">
        <v>-121102.58854349911</v>
      </c>
      <c r="J2907" s="3">
        <v>-1.056826167579085E-3</v>
      </c>
      <c r="K2907" s="4">
        <v>114590830.79000001</v>
      </c>
      <c r="L2907" s="5">
        <v>4700001</v>
      </c>
      <c r="M2907" s="6">
        <v>24.381022640000001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AB2907" s="8" t="s">
        <v>6265</v>
      </c>
      <c r="AG2907" s="18">
        <v>3.558E-3</v>
      </c>
    </row>
    <row r="2908" spans="1:33" x14ac:dyDescent="0.35">
      <c r="A2908" t="s">
        <v>4049</v>
      </c>
      <c r="B2908" t="s">
        <v>6347</v>
      </c>
      <c r="C2908" t="s">
        <v>6348</v>
      </c>
      <c r="D2908" t="s">
        <v>4794</v>
      </c>
      <c r="E2908" t="s">
        <v>4795</v>
      </c>
      <c r="F2908" t="s">
        <v>4796</v>
      </c>
      <c r="G2908" s="1">
        <v>-3699.5135416700309</v>
      </c>
      <c r="H2908" s="1">
        <v>31.43</v>
      </c>
      <c r="I2908" s="2">
        <v>-116275.7106146891</v>
      </c>
      <c r="J2908" s="3">
        <v>-1.014703443661882E-3</v>
      </c>
      <c r="K2908" s="4">
        <v>114590830.79000001</v>
      </c>
      <c r="L2908" s="5">
        <v>4700001</v>
      </c>
      <c r="M2908" s="6">
        <v>24.381022640000001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AB2908" s="8" t="s">
        <v>6265</v>
      </c>
      <c r="AG2908" s="18">
        <v>3.558E-3</v>
      </c>
    </row>
    <row r="2909" spans="1:33" x14ac:dyDescent="0.35">
      <c r="A2909" t="s">
        <v>4049</v>
      </c>
      <c r="B2909" t="s">
        <v>3503</v>
      </c>
      <c r="C2909" t="s">
        <v>3504</v>
      </c>
      <c r="D2909" t="s">
        <v>3505</v>
      </c>
      <c r="E2909" t="s">
        <v>3506</v>
      </c>
      <c r="F2909" t="s">
        <v>3507</v>
      </c>
      <c r="G2909" s="1">
        <v>-652.3239485269404</v>
      </c>
      <c r="H2909" s="1">
        <v>56.93</v>
      </c>
      <c r="I2909" s="2">
        <v>-37136.802389638717</v>
      </c>
      <c r="J2909" s="3">
        <v>-3.2408179723991958E-4</v>
      </c>
      <c r="K2909" s="4">
        <v>114590830.79000001</v>
      </c>
      <c r="L2909" s="5">
        <v>4700001</v>
      </c>
      <c r="M2909" s="6">
        <v>24.381022640000001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AB2909" s="8" t="s">
        <v>6265</v>
      </c>
      <c r="AG2909" s="18">
        <v>3.558E-3</v>
      </c>
    </row>
    <row r="2910" spans="1:33" x14ac:dyDescent="0.35">
      <c r="A2910" t="s">
        <v>4049</v>
      </c>
      <c r="B2910" t="s">
        <v>6349</v>
      </c>
      <c r="C2910" t="s">
        <v>6350</v>
      </c>
      <c r="D2910" t="s">
        <v>6351</v>
      </c>
      <c r="E2910" t="s">
        <v>6352</v>
      </c>
      <c r="F2910" t="s">
        <v>6353</v>
      </c>
      <c r="G2910" s="1">
        <v>-163.95388025200299</v>
      </c>
      <c r="H2910" s="1">
        <v>197.36</v>
      </c>
      <c r="I2910" s="2">
        <v>-32357.937806535319</v>
      </c>
      <c r="J2910" s="3">
        <v>-2.8237807146921478E-4</v>
      </c>
      <c r="K2910" s="4">
        <v>114590830.79000001</v>
      </c>
      <c r="L2910" s="5">
        <v>4700001</v>
      </c>
      <c r="M2910" s="6">
        <v>24.381022640000001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AB2910" s="8" t="s">
        <v>6265</v>
      </c>
      <c r="AG2910" s="18">
        <v>3.558E-3</v>
      </c>
    </row>
    <row r="2911" spans="1:33" x14ac:dyDescent="0.35">
      <c r="A2911" t="s">
        <v>4049</v>
      </c>
      <c r="B2911" t="s">
        <v>3513</v>
      </c>
      <c r="C2911" t="s">
        <v>3514</v>
      </c>
      <c r="D2911" t="s">
        <v>3515</v>
      </c>
      <c r="E2911" t="s">
        <v>3516</v>
      </c>
      <c r="G2911" s="1">
        <v>-5442.5685345746442</v>
      </c>
      <c r="H2911" s="1">
        <v>17.2</v>
      </c>
      <c r="I2911" s="2">
        <v>-93612.178794683874</v>
      </c>
      <c r="J2911" s="3">
        <v>-8.1692556157689645E-4</v>
      </c>
      <c r="K2911" s="4">
        <v>114590830.79000001</v>
      </c>
      <c r="L2911" s="5">
        <v>4700001</v>
      </c>
      <c r="M2911" s="6">
        <v>24.381022640000001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AB2911" s="8" t="s">
        <v>6265</v>
      </c>
      <c r="AG2911" s="18">
        <v>3.558E-3</v>
      </c>
    </row>
    <row r="2912" spans="1:33" x14ac:dyDescent="0.35">
      <c r="A2912" t="s">
        <v>4049</v>
      </c>
      <c r="B2912" t="s">
        <v>6354</v>
      </c>
      <c r="C2912" t="s">
        <v>6355</v>
      </c>
      <c r="D2912" t="s">
        <v>6356</v>
      </c>
      <c r="E2912" t="s">
        <v>6357</v>
      </c>
      <c r="F2912" t="s">
        <v>6358</v>
      </c>
      <c r="G2912" s="1">
        <v>-192.25104314619441</v>
      </c>
      <c r="H2912" s="1">
        <v>139.26</v>
      </c>
      <c r="I2912" s="2">
        <v>-26772.880268539029</v>
      </c>
      <c r="J2912" s="3">
        <v>-2.336389402534589E-4</v>
      </c>
      <c r="K2912" s="4">
        <v>114590830.79000001</v>
      </c>
      <c r="L2912" s="5">
        <v>4700001</v>
      </c>
      <c r="M2912" s="6">
        <v>24.381022640000001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AB2912" s="8" t="s">
        <v>6265</v>
      </c>
      <c r="AG2912" s="18">
        <v>3.558E-3</v>
      </c>
    </row>
    <row r="2913" spans="1:33" x14ac:dyDescent="0.35">
      <c r="A2913" t="s">
        <v>4049</v>
      </c>
      <c r="B2913" t="s">
        <v>3517</v>
      </c>
      <c r="C2913" t="s">
        <v>3518</v>
      </c>
      <c r="D2913" t="s">
        <v>3519</v>
      </c>
      <c r="E2913" t="s">
        <v>3520</v>
      </c>
      <c r="F2913" t="s">
        <v>3521</v>
      </c>
      <c r="G2913" s="1">
        <v>-948.19529541502584</v>
      </c>
      <c r="H2913" s="1">
        <v>162.9</v>
      </c>
      <c r="I2913" s="2">
        <v>-154461.01362310769</v>
      </c>
      <c r="J2913" s="3">
        <v>-1.3479351930537451E-3</v>
      </c>
      <c r="K2913" s="4">
        <v>114590830.79000001</v>
      </c>
      <c r="L2913" s="5">
        <v>4700001</v>
      </c>
      <c r="M2913" s="6">
        <v>24.381022640000001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AB2913" s="8" t="s">
        <v>6265</v>
      </c>
      <c r="AG2913" s="18">
        <v>3.558E-3</v>
      </c>
    </row>
    <row r="2914" spans="1:33" x14ac:dyDescent="0.35">
      <c r="A2914" t="s">
        <v>4049</v>
      </c>
      <c r="B2914" t="s">
        <v>3522</v>
      </c>
      <c r="C2914" t="s">
        <v>3523</v>
      </c>
      <c r="D2914" t="s">
        <v>3524</v>
      </c>
      <c r="E2914" t="s">
        <v>3525</v>
      </c>
      <c r="G2914" s="1">
        <v>-396.35952529597643</v>
      </c>
      <c r="H2914" s="1">
        <v>81.14</v>
      </c>
      <c r="I2914" s="2">
        <v>-32160.611882515521</v>
      </c>
      <c r="J2914" s="3">
        <v>-2.8065606698893123E-4</v>
      </c>
      <c r="K2914" s="4">
        <v>114590830.79000001</v>
      </c>
      <c r="L2914" s="5">
        <v>4700001</v>
      </c>
      <c r="M2914" s="6">
        <v>24.381022640000001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AB2914" s="8" t="s">
        <v>6265</v>
      </c>
      <c r="AG2914" s="18">
        <v>3.558E-3</v>
      </c>
    </row>
    <row r="2915" spans="1:33" x14ac:dyDescent="0.35">
      <c r="A2915" t="s">
        <v>4049</v>
      </c>
      <c r="B2915" t="s">
        <v>3534</v>
      </c>
      <c r="C2915" t="s">
        <v>3535</v>
      </c>
      <c r="D2915" t="s">
        <v>3536</v>
      </c>
      <c r="E2915" t="s">
        <v>3537</v>
      </c>
      <c r="F2915" t="s">
        <v>3538</v>
      </c>
      <c r="G2915" s="1">
        <v>-479.77227782170428</v>
      </c>
      <c r="H2915" s="1">
        <v>259.16000000000003</v>
      </c>
      <c r="I2915" s="2">
        <v>-124337.7835202729</v>
      </c>
      <c r="J2915" s="3">
        <v>-1.0850587491431599E-3</v>
      </c>
      <c r="K2915" s="4">
        <v>114590830.79000001</v>
      </c>
      <c r="L2915" s="5">
        <v>4700001</v>
      </c>
      <c r="M2915" s="6">
        <v>24.381022640000001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AB2915" s="8" t="s">
        <v>6265</v>
      </c>
      <c r="AG2915" s="18">
        <v>3.558E-3</v>
      </c>
    </row>
    <row r="2916" spans="1:33" x14ac:dyDescent="0.35">
      <c r="A2916" t="s">
        <v>4049</v>
      </c>
      <c r="B2916" t="s">
        <v>6359</v>
      </c>
      <c r="C2916" t="s">
        <v>6360</v>
      </c>
      <c r="D2916" t="s">
        <v>6361</v>
      </c>
      <c r="E2916" t="s">
        <v>6362</v>
      </c>
      <c r="F2916" t="s">
        <v>6363</v>
      </c>
      <c r="G2916" s="1">
        <v>-186.02719536713951</v>
      </c>
      <c r="H2916" s="1">
        <v>157.57</v>
      </c>
      <c r="I2916" s="2">
        <v>-29312.305174000161</v>
      </c>
      <c r="J2916" s="3">
        <v>-2.5579974394040399E-4</v>
      </c>
      <c r="K2916" s="4">
        <v>114590830.79000001</v>
      </c>
      <c r="L2916" s="5">
        <v>4700001</v>
      </c>
      <c r="M2916" s="6">
        <v>24.381022640000001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AB2916" s="8" t="s">
        <v>6265</v>
      </c>
      <c r="AG2916" s="18">
        <v>3.558E-3</v>
      </c>
    </row>
    <row r="2917" spans="1:33" x14ac:dyDescent="0.35">
      <c r="A2917" t="s">
        <v>4049</v>
      </c>
      <c r="B2917" t="s">
        <v>3548</v>
      </c>
      <c r="C2917" t="s">
        <v>3549</v>
      </c>
      <c r="D2917" t="s">
        <v>3550</v>
      </c>
      <c r="E2917" t="s">
        <v>3551</v>
      </c>
      <c r="F2917" t="s">
        <v>3552</v>
      </c>
      <c r="G2917" s="1">
        <v>-4109.5249769079783</v>
      </c>
      <c r="H2917" s="1">
        <v>30.31</v>
      </c>
      <c r="I2917" s="2">
        <v>-124559.7020500808</v>
      </c>
      <c r="J2917" s="3">
        <v>-1.086995365958642E-3</v>
      </c>
      <c r="K2917" s="4">
        <v>114590830.79000001</v>
      </c>
      <c r="L2917" s="5">
        <v>4700001</v>
      </c>
      <c r="M2917" s="6">
        <v>24.381022640000001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AB2917" s="8" t="s">
        <v>6265</v>
      </c>
      <c r="AG2917" s="18">
        <v>3.558E-3</v>
      </c>
    </row>
    <row r="2918" spans="1:33" x14ac:dyDescent="0.35">
      <c r="A2918" t="s">
        <v>4049</v>
      </c>
      <c r="B2918" t="s">
        <v>3558</v>
      </c>
      <c r="C2918" t="s">
        <v>3559</v>
      </c>
      <c r="D2918" t="s">
        <v>3560</v>
      </c>
      <c r="E2918" t="s">
        <v>3561</v>
      </c>
      <c r="F2918" t="s">
        <v>3562</v>
      </c>
      <c r="G2918" s="1">
        <v>-1971.0320517456871</v>
      </c>
      <c r="H2918" s="1">
        <v>58.36</v>
      </c>
      <c r="I2918" s="2">
        <v>-115029.4305398783</v>
      </c>
      <c r="J2918" s="3">
        <v>-1.003827529191075E-3</v>
      </c>
      <c r="K2918" s="4">
        <v>114590830.79000001</v>
      </c>
      <c r="L2918" s="5">
        <v>4700001</v>
      </c>
      <c r="M2918" s="6">
        <v>24.381022640000001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AB2918" s="8" t="s">
        <v>6265</v>
      </c>
      <c r="AG2918" s="18">
        <v>3.558E-3</v>
      </c>
    </row>
    <row r="2919" spans="1:33" x14ac:dyDescent="0.35">
      <c r="A2919" t="s">
        <v>4049</v>
      </c>
      <c r="B2919" t="s">
        <v>3563</v>
      </c>
      <c r="C2919" t="s">
        <v>3564</v>
      </c>
      <c r="D2919" t="s">
        <v>3565</v>
      </c>
      <c r="E2919" t="s">
        <v>3566</v>
      </c>
      <c r="F2919" t="s">
        <v>3567</v>
      </c>
      <c r="G2919" s="1">
        <v>-2909.8390666725741</v>
      </c>
      <c r="H2919" s="1">
        <v>38.96</v>
      </c>
      <c r="I2919" s="2">
        <v>-113367.3300375635</v>
      </c>
      <c r="J2919" s="3">
        <v>-9.8932287388090638E-4</v>
      </c>
      <c r="K2919" s="4">
        <v>114590830.79000001</v>
      </c>
      <c r="L2919" s="5">
        <v>4700001</v>
      </c>
      <c r="M2919" s="6">
        <v>24.381022640000001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AB2919" s="8" t="s">
        <v>6265</v>
      </c>
      <c r="AG2919" s="18">
        <v>3.558E-3</v>
      </c>
    </row>
    <row r="2920" spans="1:33" x14ac:dyDescent="0.35">
      <c r="A2920" t="s">
        <v>4049</v>
      </c>
      <c r="B2920" t="s">
        <v>2443</v>
      </c>
      <c r="C2920" t="s">
        <v>2448</v>
      </c>
      <c r="D2920" t="s">
        <v>2449</v>
      </c>
      <c r="E2920" t="s">
        <v>2450</v>
      </c>
      <c r="F2920" t="s">
        <v>2451</v>
      </c>
      <c r="G2920" s="1">
        <v>-842.72264507573823</v>
      </c>
      <c r="H2920" s="1">
        <v>76.5</v>
      </c>
      <c r="I2920" s="2">
        <v>-64468.282348293971</v>
      </c>
      <c r="J2920" s="3">
        <v>-5.6259547036916955E-4</v>
      </c>
      <c r="K2920" s="4">
        <v>114590830.79000001</v>
      </c>
      <c r="L2920" s="5">
        <v>4700001</v>
      </c>
      <c r="M2920" s="6">
        <v>24.381022640000001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AB2920" s="8" t="s">
        <v>6265</v>
      </c>
      <c r="AG2920" s="18">
        <v>3.558E-3</v>
      </c>
    </row>
    <row r="2921" spans="1:33" x14ac:dyDescent="0.35">
      <c r="A2921" t="s">
        <v>4049</v>
      </c>
      <c r="B2921" t="s">
        <v>448</v>
      </c>
      <c r="C2921" t="s">
        <v>6364</v>
      </c>
      <c r="D2921" t="s">
        <v>450</v>
      </c>
      <c r="E2921" t="s">
        <v>451</v>
      </c>
      <c r="F2921" t="s">
        <v>452</v>
      </c>
      <c r="G2921" s="1">
        <v>-945.75790690073381</v>
      </c>
      <c r="H2921" s="1">
        <v>10.64</v>
      </c>
      <c r="I2921" s="2">
        <v>-10062.86412942381</v>
      </c>
      <c r="J2921" s="3">
        <v>-8.7815613693080605E-5</v>
      </c>
      <c r="K2921" s="4">
        <v>114590830.79000001</v>
      </c>
      <c r="L2921" s="5">
        <v>4700001</v>
      </c>
      <c r="M2921" s="6">
        <v>24.381022640000001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AB2921" s="8" t="s">
        <v>6265</v>
      </c>
      <c r="AG2921" s="18">
        <v>3.558E-3</v>
      </c>
    </row>
    <row r="2922" spans="1:33" x14ac:dyDescent="0.35">
      <c r="A2922" t="s">
        <v>4049</v>
      </c>
      <c r="B2922" t="s">
        <v>6365</v>
      </c>
      <c r="C2922" t="s">
        <v>6366</v>
      </c>
      <c r="D2922" t="s">
        <v>6367</v>
      </c>
      <c r="E2922" t="s">
        <v>6368</v>
      </c>
      <c r="F2922" t="s">
        <v>6369</v>
      </c>
      <c r="G2922" s="1">
        <v>-369.58136426299433</v>
      </c>
      <c r="H2922" s="1">
        <v>218.16</v>
      </c>
      <c r="I2922" s="2">
        <v>-80627.870427614835</v>
      </c>
      <c r="J2922" s="3">
        <v>-7.0361537543413104E-4</v>
      </c>
      <c r="K2922" s="4">
        <v>114590830.79000001</v>
      </c>
      <c r="L2922" s="5">
        <v>4700001</v>
      </c>
      <c r="M2922" s="6">
        <v>24.381022640000001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AB2922" s="8" t="s">
        <v>6265</v>
      </c>
      <c r="AG2922" s="18">
        <v>3.558E-3</v>
      </c>
    </row>
    <row r="2923" spans="1:33" x14ac:dyDescent="0.35">
      <c r="A2923" t="s">
        <v>4049</v>
      </c>
      <c r="B2923" t="s">
        <v>463</v>
      </c>
      <c r="C2923" t="s">
        <v>3614</v>
      </c>
      <c r="D2923" t="s">
        <v>465</v>
      </c>
      <c r="E2923" t="s">
        <v>466</v>
      </c>
      <c r="F2923" t="s">
        <v>467</v>
      </c>
      <c r="G2923" s="1">
        <v>-2407.280251090579</v>
      </c>
      <c r="H2923" s="1">
        <v>13.99</v>
      </c>
      <c r="I2923" s="2">
        <v>-33677.850712757187</v>
      </c>
      <c r="J2923" s="3">
        <v>-2.9389655769644841E-4</v>
      </c>
      <c r="K2923" s="4">
        <v>114590830.79000001</v>
      </c>
      <c r="L2923" s="5">
        <v>4700001</v>
      </c>
      <c r="M2923" s="6">
        <v>24.381022640000001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AB2923" s="8" t="s">
        <v>6265</v>
      </c>
      <c r="AG2923" s="18">
        <v>3.558E-3</v>
      </c>
    </row>
    <row r="2924" spans="1:33" x14ac:dyDescent="0.35">
      <c r="A2924" t="s">
        <v>4049</v>
      </c>
      <c r="B2924" t="s">
        <v>1000</v>
      </c>
      <c r="C2924" t="s">
        <v>3615</v>
      </c>
      <c r="D2924" t="s">
        <v>1002</v>
      </c>
      <c r="E2924" t="s">
        <v>1003</v>
      </c>
      <c r="F2924" t="s">
        <v>1004</v>
      </c>
      <c r="G2924" s="1">
        <v>-137.5646602396171</v>
      </c>
      <c r="H2924" s="1">
        <v>273.43</v>
      </c>
      <c r="I2924" s="2">
        <v>-37614.305049318507</v>
      </c>
      <c r="J2924" s="3">
        <v>-3.2824882052082132E-4</v>
      </c>
      <c r="K2924" s="4">
        <v>114590830.79000001</v>
      </c>
      <c r="L2924" s="5">
        <v>4700001</v>
      </c>
      <c r="M2924" s="6">
        <v>24.381022640000001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AB2924" s="8" t="s">
        <v>6265</v>
      </c>
      <c r="AG2924" s="18">
        <v>3.558E-3</v>
      </c>
    </row>
    <row r="2925" spans="1:33" x14ac:dyDescent="0.35">
      <c r="A2925" t="s">
        <v>4049</v>
      </c>
      <c r="B2925" t="s">
        <v>3616</v>
      </c>
      <c r="C2925" t="s">
        <v>3617</v>
      </c>
      <c r="D2925" t="s">
        <v>3618</v>
      </c>
      <c r="E2925" t="s">
        <v>3619</v>
      </c>
      <c r="F2925" t="s">
        <v>3620</v>
      </c>
      <c r="G2925" s="1">
        <v>-465.51207601718068</v>
      </c>
      <c r="H2925" s="1">
        <v>277.18</v>
      </c>
      <c r="I2925" s="2">
        <v>-129030.63723044209</v>
      </c>
      <c r="J2925" s="3">
        <v>-1.1260118836812049E-3</v>
      </c>
      <c r="K2925" s="4">
        <v>114590830.79000001</v>
      </c>
      <c r="L2925" s="5">
        <v>4700001</v>
      </c>
      <c r="M2925" s="6">
        <v>24.381022640000001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AB2925" s="8" t="s">
        <v>6265</v>
      </c>
      <c r="AG2925" s="18">
        <v>3.558E-3</v>
      </c>
    </row>
    <row r="2926" spans="1:33" x14ac:dyDescent="0.35">
      <c r="A2926" t="s">
        <v>4049</v>
      </c>
      <c r="B2926" t="s">
        <v>473</v>
      </c>
      <c r="C2926" t="s">
        <v>3634</v>
      </c>
      <c r="D2926" t="s">
        <v>475</v>
      </c>
      <c r="E2926" t="s">
        <v>476</v>
      </c>
      <c r="F2926" t="s">
        <v>477</v>
      </c>
      <c r="G2926" s="1">
        <v>-3981.289029013139</v>
      </c>
      <c r="H2926" s="1">
        <v>32.85</v>
      </c>
      <c r="I2926" s="2">
        <v>-130785.3446030816</v>
      </c>
      <c r="J2926" s="3">
        <v>-1.141324691525798E-3</v>
      </c>
      <c r="K2926" s="4">
        <v>114590830.79000001</v>
      </c>
      <c r="L2926" s="5">
        <v>4700001</v>
      </c>
      <c r="M2926" s="6">
        <v>24.381022640000001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AB2926" s="8" t="s">
        <v>6265</v>
      </c>
      <c r="AG2926" s="18">
        <v>3.558E-3</v>
      </c>
    </row>
    <row r="2927" spans="1:33" x14ac:dyDescent="0.35">
      <c r="A2927" t="s">
        <v>4049</v>
      </c>
      <c r="B2927" t="s">
        <v>3635</v>
      </c>
      <c r="C2927" t="s">
        <v>3636</v>
      </c>
      <c r="D2927" t="s">
        <v>3637</v>
      </c>
      <c r="E2927" t="s">
        <v>3638</v>
      </c>
      <c r="F2927" t="s">
        <v>3639</v>
      </c>
      <c r="G2927" s="1">
        <v>-339.62559917750832</v>
      </c>
      <c r="H2927" s="1">
        <v>129.27000000000001</v>
      </c>
      <c r="I2927" s="2">
        <v>-43903.401205676499</v>
      </c>
      <c r="J2927" s="3">
        <v>-3.8313188675745088E-4</v>
      </c>
      <c r="K2927" s="4">
        <v>114590830.79000001</v>
      </c>
      <c r="L2927" s="5">
        <v>4700001</v>
      </c>
      <c r="M2927" s="6">
        <v>24.381022640000001</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AB2927" s="8" t="s">
        <v>6265</v>
      </c>
      <c r="AG2927" s="18">
        <v>3.558E-3</v>
      </c>
    </row>
    <row r="2928" spans="1:33" x14ac:dyDescent="0.35">
      <c r="A2928" t="s">
        <v>4049</v>
      </c>
      <c r="B2928" t="s">
        <v>6370</v>
      </c>
      <c r="C2928" t="s">
        <v>6371</v>
      </c>
      <c r="D2928" t="s">
        <v>6372</v>
      </c>
      <c r="E2928" t="s">
        <v>6373</v>
      </c>
      <c r="F2928" t="s">
        <v>6374</v>
      </c>
      <c r="G2928" s="1">
        <v>-779.96807563831783</v>
      </c>
      <c r="H2928" s="1">
        <v>73.31</v>
      </c>
      <c r="I2928" s="2">
        <v>-57179.459625045078</v>
      </c>
      <c r="J2928" s="3">
        <v>-4.9898808858304358E-4</v>
      </c>
      <c r="K2928" s="4">
        <v>114590830.79000001</v>
      </c>
      <c r="L2928" s="5">
        <v>4700001</v>
      </c>
      <c r="M2928" s="6">
        <v>24.381022640000001</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AB2928" s="8" t="s">
        <v>6265</v>
      </c>
      <c r="AG2928" s="18">
        <v>3.558E-3</v>
      </c>
    </row>
    <row r="2929" spans="1:33" x14ac:dyDescent="0.35">
      <c r="A2929" t="s">
        <v>4049</v>
      </c>
      <c r="B2929" t="s">
        <v>3646</v>
      </c>
      <c r="C2929" t="s">
        <v>3647</v>
      </c>
      <c r="D2929" t="s">
        <v>3648</v>
      </c>
      <c r="E2929" t="s">
        <v>3649</v>
      </c>
      <c r="F2929" t="s">
        <v>3650</v>
      </c>
      <c r="G2929" s="1">
        <v>-194.48719080692501</v>
      </c>
      <c r="H2929" s="1">
        <v>152.69999999999999</v>
      </c>
      <c r="I2929" s="2">
        <v>-29698.194036217439</v>
      </c>
      <c r="J2929" s="3">
        <v>-2.5916728093753483E-4</v>
      </c>
      <c r="K2929" s="4">
        <v>114590830.79000001</v>
      </c>
      <c r="L2929" s="5">
        <v>4700001</v>
      </c>
      <c r="M2929" s="6">
        <v>24.381022640000001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AB2929" s="8" t="s">
        <v>6265</v>
      </c>
      <c r="AG2929" s="18">
        <v>3.558E-3</v>
      </c>
    </row>
    <row r="2930" spans="1:33" x14ac:dyDescent="0.35">
      <c r="A2930" t="s">
        <v>4049</v>
      </c>
      <c r="B2930" t="s">
        <v>6375</v>
      </c>
      <c r="C2930" t="s">
        <v>6376</v>
      </c>
      <c r="D2930" t="s">
        <v>6377</v>
      </c>
      <c r="E2930" t="s">
        <v>6378</v>
      </c>
      <c r="F2930" t="s">
        <v>6379</v>
      </c>
      <c r="G2930" s="1">
        <v>-317.19290266649108</v>
      </c>
      <c r="H2930" s="1">
        <v>217</v>
      </c>
      <c r="I2930" s="2">
        <v>-68830.859878628558</v>
      </c>
      <c r="J2930" s="3">
        <v>-6.0066638320101283E-4</v>
      </c>
      <c r="K2930" s="4">
        <v>114590830.79000001</v>
      </c>
      <c r="L2930" s="5">
        <v>4700001</v>
      </c>
      <c r="M2930" s="6">
        <v>24.381022640000001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AB2930" s="8" t="s">
        <v>6265</v>
      </c>
      <c r="AG2930" s="18">
        <v>3.558E-3</v>
      </c>
    </row>
    <row r="2931" spans="1:33" x14ac:dyDescent="0.35">
      <c r="A2931" t="s">
        <v>4049</v>
      </c>
      <c r="B2931" t="s">
        <v>501</v>
      </c>
      <c r="C2931" t="s">
        <v>6380</v>
      </c>
      <c r="D2931" t="s">
        <v>503</v>
      </c>
      <c r="E2931" t="s">
        <v>504</v>
      </c>
      <c r="F2931" t="s">
        <v>505</v>
      </c>
      <c r="G2931" s="1">
        <v>-1508.3670493581251</v>
      </c>
      <c r="H2931" s="1">
        <v>19.829999999999998</v>
      </c>
      <c r="I2931" s="2">
        <v>-29910.918588771619</v>
      </c>
      <c r="J2931" s="3">
        <v>-2.6102366465591471E-4</v>
      </c>
      <c r="K2931" s="4">
        <v>114590830.79000001</v>
      </c>
      <c r="L2931" s="5">
        <v>4700001</v>
      </c>
      <c r="M2931" s="6">
        <v>24.381022640000001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AB2931" s="8" t="s">
        <v>6265</v>
      </c>
      <c r="AG2931" s="18">
        <v>3.558E-3</v>
      </c>
    </row>
    <row r="2932" spans="1:33" x14ac:dyDescent="0.35">
      <c r="A2932" t="s">
        <v>4049</v>
      </c>
      <c r="B2932" t="s">
        <v>1064</v>
      </c>
      <c r="C2932" t="s">
        <v>2629</v>
      </c>
      <c r="D2932" t="s">
        <v>1066</v>
      </c>
      <c r="E2932" t="s">
        <v>1067</v>
      </c>
      <c r="F2932" t="s">
        <v>1068</v>
      </c>
      <c r="G2932" s="1">
        <v>-520.25100386588213</v>
      </c>
      <c r="H2932" s="1">
        <v>161.03</v>
      </c>
      <c r="I2932" s="2">
        <v>-83776.019152523004</v>
      </c>
      <c r="J2932" s="3">
        <v>-7.3108833032244568E-4</v>
      </c>
      <c r="K2932" s="4">
        <v>114590830.79000001</v>
      </c>
      <c r="L2932" s="5">
        <v>4700001</v>
      </c>
      <c r="M2932" s="6">
        <v>24.381022640000001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AB2932" s="8" t="s">
        <v>6265</v>
      </c>
      <c r="AG2932" s="18">
        <v>3.558E-3</v>
      </c>
    </row>
    <row r="2933" spans="1:33" x14ac:dyDescent="0.35">
      <c r="A2933" t="s">
        <v>4049</v>
      </c>
      <c r="B2933" t="s">
        <v>6381</v>
      </c>
      <c r="C2933" t="s">
        <v>6382</v>
      </c>
      <c r="D2933" t="s">
        <v>5515</v>
      </c>
      <c r="E2933" t="s">
        <v>5516</v>
      </c>
      <c r="F2933" t="s">
        <v>5517</v>
      </c>
      <c r="G2933" s="1">
        <v>-452.67175331309119</v>
      </c>
      <c r="H2933" s="1">
        <v>10.27</v>
      </c>
      <c r="I2933" s="2">
        <v>-4648.9389065254463</v>
      </c>
      <c r="J2933" s="3">
        <v>-4.0569903145611422E-5</v>
      </c>
      <c r="K2933" s="4">
        <v>114590830.79000001</v>
      </c>
      <c r="L2933" s="5">
        <v>4700001</v>
      </c>
      <c r="M2933" s="6">
        <v>24.381022640000001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AB2933" s="8" t="s">
        <v>6265</v>
      </c>
      <c r="AG2933" s="18">
        <v>3.558E-3</v>
      </c>
    </row>
    <row r="2934" spans="1:33" x14ac:dyDescent="0.35">
      <c r="A2934" t="s">
        <v>4049</v>
      </c>
      <c r="B2934" t="s">
        <v>536</v>
      </c>
      <c r="C2934" t="s">
        <v>6383</v>
      </c>
      <c r="D2934" t="s">
        <v>538</v>
      </c>
      <c r="E2934" t="s">
        <v>539</v>
      </c>
      <c r="F2934" t="s">
        <v>540</v>
      </c>
      <c r="G2934" s="1">
        <v>-4527.8564289833439</v>
      </c>
      <c r="H2934" s="1">
        <v>20.02</v>
      </c>
      <c r="I2934" s="2">
        <v>-90647.685708246543</v>
      </c>
      <c r="J2934" s="3">
        <v>-7.910553146644704E-4</v>
      </c>
      <c r="K2934" s="4">
        <v>114590830.79000001</v>
      </c>
      <c r="L2934" s="5">
        <v>4700001</v>
      </c>
      <c r="M2934" s="6">
        <v>24.381022640000001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AB2934" s="8" t="s">
        <v>6265</v>
      </c>
      <c r="AG2934" s="18">
        <v>3.558E-3</v>
      </c>
    </row>
    <row r="2935" spans="1:33" x14ac:dyDescent="0.35">
      <c r="A2935" t="s">
        <v>4049</v>
      </c>
      <c r="B2935" t="s">
        <v>3719</v>
      </c>
      <c r="C2935" t="s">
        <v>3720</v>
      </c>
      <c r="D2935" t="s">
        <v>3721</v>
      </c>
      <c r="E2935" t="s">
        <v>3722</v>
      </c>
      <c r="F2935" t="s">
        <v>3723</v>
      </c>
      <c r="G2935" s="1">
        <v>-395.12115600975301</v>
      </c>
      <c r="H2935" s="1">
        <v>120.53</v>
      </c>
      <c r="I2935" s="2">
        <v>-47623.952933855522</v>
      </c>
      <c r="J2935" s="3">
        <v>-4.1560003191818659E-4</v>
      </c>
      <c r="K2935" s="4">
        <v>114590830.79000001</v>
      </c>
      <c r="L2935" s="5">
        <v>4700001</v>
      </c>
      <c r="M2935" s="6">
        <v>24.381022640000001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AB2935" s="8" t="s">
        <v>6265</v>
      </c>
      <c r="AG2935" s="18">
        <v>3.558E-3</v>
      </c>
    </row>
    <row r="2936" spans="1:33" x14ac:dyDescent="0.35">
      <c r="A2936" t="s">
        <v>4049</v>
      </c>
      <c r="B2936" t="s">
        <v>545</v>
      </c>
      <c r="C2936" t="s">
        <v>3734</v>
      </c>
      <c r="D2936" t="s">
        <v>547</v>
      </c>
      <c r="E2936" t="s">
        <v>548</v>
      </c>
      <c r="F2936" t="s">
        <v>549</v>
      </c>
      <c r="G2936" s="1">
        <v>-3015.0092615355761</v>
      </c>
      <c r="H2936" s="1">
        <v>41.74</v>
      </c>
      <c r="I2936" s="2">
        <v>-125846.48657649491</v>
      </c>
      <c r="J2936" s="3">
        <v>-1.09822475069687E-3</v>
      </c>
      <c r="K2936" s="4">
        <v>114590830.79000001</v>
      </c>
      <c r="L2936" s="5">
        <v>4700001</v>
      </c>
      <c r="M2936" s="6">
        <v>24.381022640000001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AB2936" s="8" t="s">
        <v>6265</v>
      </c>
      <c r="AG2936" s="18">
        <v>3.558E-3</v>
      </c>
    </row>
    <row r="2937" spans="1:33" x14ac:dyDescent="0.35">
      <c r="A2937" t="s">
        <v>4049</v>
      </c>
      <c r="B2937" t="s">
        <v>3735</v>
      </c>
      <c r="C2937" t="s">
        <v>3736</v>
      </c>
      <c r="D2937" t="s">
        <v>3737</v>
      </c>
      <c r="E2937" t="s">
        <v>3738</v>
      </c>
      <c r="F2937" t="s">
        <v>3739</v>
      </c>
      <c r="G2937" s="1">
        <v>-20428.306486502071</v>
      </c>
      <c r="H2937" s="1">
        <v>5.22</v>
      </c>
      <c r="I2937" s="2">
        <v>-106635.75985954081</v>
      </c>
      <c r="J2937" s="3">
        <v>-9.3057846883894471E-4</v>
      </c>
      <c r="K2937" s="4">
        <v>114590830.79000001</v>
      </c>
      <c r="L2937" s="5">
        <v>4700001</v>
      </c>
      <c r="M2937" s="6">
        <v>24.381022640000001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AB2937" s="8" t="s">
        <v>6265</v>
      </c>
      <c r="AG2937" s="18">
        <v>3.558E-3</v>
      </c>
    </row>
    <row r="2938" spans="1:33" x14ac:dyDescent="0.35">
      <c r="A2938" t="s">
        <v>4049</v>
      </c>
      <c r="B2938" t="s">
        <v>6384</v>
      </c>
      <c r="C2938" t="s">
        <v>6385</v>
      </c>
      <c r="D2938" t="s">
        <v>6386</v>
      </c>
      <c r="E2938" t="s">
        <v>6387</v>
      </c>
      <c r="F2938" t="s">
        <v>6388</v>
      </c>
      <c r="G2938" s="1">
        <v>-1017.796173469735</v>
      </c>
      <c r="H2938" s="1">
        <v>77.63</v>
      </c>
      <c r="I2938" s="2">
        <v>-79011.516946455493</v>
      </c>
      <c r="J2938" s="3">
        <v>-6.8950994073210424E-4</v>
      </c>
      <c r="K2938" s="4">
        <v>114590830.79000001</v>
      </c>
      <c r="L2938" s="5">
        <v>4700001</v>
      </c>
      <c r="M2938" s="6">
        <v>24.381022640000001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AB2938" s="8" t="s">
        <v>6265</v>
      </c>
      <c r="AG2938" s="18">
        <v>3.558E-3</v>
      </c>
    </row>
    <row r="2939" spans="1:33" x14ac:dyDescent="0.35">
      <c r="A2939" t="s">
        <v>4049</v>
      </c>
      <c r="B2939" t="s">
        <v>3772</v>
      </c>
      <c r="C2939" t="s">
        <v>3773</v>
      </c>
      <c r="D2939" t="s">
        <v>3774</v>
      </c>
      <c r="E2939" t="s">
        <v>3775</v>
      </c>
      <c r="G2939" s="1">
        <v>-4859.0176712254324</v>
      </c>
      <c r="H2939" s="1">
        <v>11.15</v>
      </c>
      <c r="I2939" s="2">
        <v>-54178.047034163566</v>
      </c>
      <c r="J2939" s="3">
        <v>-4.7279565616773172E-4</v>
      </c>
      <c r="K2939" s="4">
        <v>114590830.79000001</v>
      </c>
      <c r="L2939" s="5">
        <v>4700001</v>
      </c>
      <c r="M2939" s="6">
        <v>24.381022640000001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AB2939" s="8" t="s">
        <v>6265</v>
      </c>
      <c r="AG2939" s="18">
        <v>3.558E-3</v>
      </c>
    </row>
    <row r="2940" spans="1:33" x14ac:dyDescent="0.35">
      <c r="A2940" t="s">
        <v>4049</v>
      </c>
      <c r="B2940" t="s">
        <v>3777</v>
      </c>
      <c r="C2940" t="s">
        <v>3778</v>
      </c>
      <c r="D2940" t="s">
        <v>3779</v>
      </c>
      <c r="E2940" t="s">
        <v>3780</v>
      </c>
      <c r="F2940" t="s">
        <v>3781</v>
      </c>
      <c r="G2940" s="1">
        <v>-1866.7082200063951</v>
      </c>
      <c r="H2940" s="1">
        <v>75.89</v>
      </c>
      <c r="I2940" s="2">
        <v>-141664.48681628541</v>
      </c>
      <c r="J2940" s="3">
        <v>-1.2362637205755209E-3</v>
      </c>
      <c r="K2940" s="4">
        <v>114590830.79000001</v>
      </c>
      <c r="L2940" s="5">
        <v>4700001</v>
      </c>
      <c r="M2940" s="6">
        <v>24.381022640000001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AB2940" s="8" t="s">
        <v>6265</v>
      </c>
      <c r="AG2940" s="18">
        <v>3.558E-3</v>
      </c>
    </row>
    <row r="2941" spans="1:33" x14ac:dyDescent="0.35">
      <c r="A2941" t="s">
        <v>4049</v>
      </c>
      <c r="B2941" t="s">
        <v>3787</v>
      </c>
      <c r="C2941" t="s">
        <v>3788</v>
      </c>
      <c r="D2941" t="s">
        <v>3789</v>
      </c>
      <c r="E2941" t="s">
        <v>3790</v>
      </c>
      <c r="F2941" t="s">
        <v>3791</v>
      </c>
      <c r="G2941" s="1">
        <v>-828.15717429336962</v>
      </c>
      <c r="H2941" s="1">
        <v>156.5</v>
      </c>
      <c r="I2941" s="2">
        <v>-129606.5977769123</v>
      </c>
      <c r="J2941" s="3">
        <v>-1.131038119571978E-3</v>
      </c>
      <c r="K2941" s="4">
        <v>114590830.79000001</v>
      </c>
      <c r="L2941" s="5">
        <v>4700001</v>
      </c>
      <c r="M2941" s="6">
        <v>24.381022640000001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AB2941" s="8" t="s">
        <v>6265</v>
      </c>
      <c r="AG2941" s="18">
        <v>3.558E-3</v>
      </c>
    </row>
    <row r="2942" spans="1:33" x14ac:dyDescent="0.35">
      <c r="A2942" t="s">
        <v>4049</v>
      </c>
      <c r="B2942" t="s">
        <v>6389</v>
      </c>
      <c r="C2942" t="s">
        <v>6390</v>
      </c>
      <c r="D2942" t="s">
        <v>6391</v>
      </c>
      <c r="E2942" t="s">
        <v>6392</v>
      </c>
      <c r="F2942" t="s">
        <v>6393</v>
      </c>
      <c r="G2942" s="1">
        <v>-1034.949505583462</v>
      </c>
      <c r="H2942" s="1">
        <v>121.11</v>
      </c>
      <c r="I2942" s="2">
        <v>-125342.73462121309</v>
      </c>
      <c r="J2942" s="3">
        <v>-1.0938286576429241E-3</v>
      </c>
      <c r="K2942" s="4">
        <v>114590830.79000001</v>
      </c>
      <c r="L2942" s="5">
        <v>4700001</v>
      </c>
      <c r="M2942" s="6">
        <v>24.381022640000001</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AB2942" s="8" t="s">
        <v>6265</v>
      </c>
      <c r="AG2942" s="18">
        <v>3.558E-3</v>
      </c>
    </row>
    <row r="2943" spans="1:33" x14ac:dyDescent="0.35">
      <c r="A2943" t="s">
        <v>4049</v>
      </c>
      <c r="B2943" t="s">
        <v>3811</v>
      </c>
      <c r="C2943" t="s">
        <v>3812</v>
      </c>
      <c r="D2943" t="s">
        <v>3813</v>
      </c>
      <c r="E2943" t="s">
        <v>3814</v>
      </c>
      <c r="F2943" t="s">
        <v>3815</v>
      </c>
      <c r="G2943" s="1">
        <v>-1446.371836361039</v>
      </c>
      <c r="H2943" s="1">
        <v>95.13</v>
      </c>
      <c r="I2943" s="2">
        <v>-137593.35279302561</v>
      </c>
      <c r="J2943" s="3">
        <v>-1.200736148297766E-3</v>
      </c>
      <c r="K2943" s="4">
        <v>114590830.79000001</v>
      </c>
      <c r="L2943" s="5">
        <v>4700001</v>
      </c>
      <c r="M2943" s="6">
        <v>24.381022640000001</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AB2943" s="8" t="s">
        <v>6265</v>
      </c>
      <c r="AG2943" s="18">
        <v>3.558E-3</v>
      </c>
    </row>
    <row r="2944" spans="1:33" x14ac:dyDescent="0.35">
      <c r="A2944" t="s">
        <v>4049</v>
      </c>
      <c r="B2944" t="s">
        <v>6394</v>
      </c>
      <c r="C2944" t="s">
        <v>6395</v>
      </c>
      <c r="D2944" t="s">
        <v>6396</v>
      </c>
      <c r="E2944" t="s">
        <v>6397</v>
      </c>
      <c r="F2944" t="s">
        <v>6398</v>
      </c>
      <c r="G2944" s="1">
        <v>-894.75907804529322</v>
      </c>
      <c r="H2944" s="1">
        <v>76.930000000000007</v>
      </c>
      <c r="I2944" s="2">
        <v>-68833.815874024411</v>
      </c>
      <c r="J2944" s="3">
        <v>-6.0069217929111418E-4</v>
      </c>
      <c r="K2944" s="4">
        <v>114590830.79000001</v>
      </c>
      <c r="L2944" s="5">
        <v>4700001</v>
      </c>
      <c r="M2944" s="6">
        <v>24.381022640000001</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AB2944" s="8" t="s">
        <v>6265</v>
      </c>
      <c r="AG2944" s="18">
        <v>3.558E-3</v>
      </c>
    </row>
    <row r="2945" spans="1:33" x14ac:dyDescent="0.35">
      <c r="A2945" t="s">
        <v>4049</v>
      </c>
      <c r="B2945" t="s">
        <v>6399</v>
      </c>
      <c r="C2945" t="s">
        <v>6400</v>
      </c>
      <c r="D2945" t="s">
        <v>6401</v>
      </c>
      <c r="E2945" t="s">
        <v>6402</v>
      </c>
      <c r="G2945" s="1">
        <v>-820.27074272315122</v>
      </c>
      <c r="H2945" s="1">
        <v>109.32</v>
      </c>
      <c r="I2945" s="2">
        <v>-89671.997594494882</v>
      </c>
      <c r="J2945" s="3">
        <v>-7.8254077552529868E-4</v>
      </c>
      <c r="K2945" s="4">
        <v>114590830.79000001</v>
      </c>
      <c r="L2945" s="5">
        <v>4700001</v>
      </c>
      <c r="M2945" s="6">
        <v>24.381022640000001</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AB2945" s="8" t="s">
        <v>6265</v>
      </c>
      <c r="AG2945" s="18">
        <v>3.558E-3</v>
      </c>
    </row>
    <row r="2946" spans="1:33" x14ac:dyDescent="0.35">
      <c r="A2946" t="s">
        <v>4049</v>
      </c>
      <c r="B2946" t="s">
        <v>6403</v>
      </c>
      <c r="C2946" t="s">
        <v>6404</v>
      </c>
      <c r="D2946" t="s">
        <v>6405</v>
      </c>
      <c r="E2946" t="s">
        <v>6406</v>
      </c>
      <c r="F2946" t="s">
        <v>6407</v>
      </c>
      <c r="G2946" s="1">
        <v>-341.19848860391693</v>
      </c>
      <c r="H2946" s="1">
        <v>137.1</v>
      </c>
      <c r="I2946" s="2">
        <v>-46778.312787597009</v>
      </c>
      <c r="J2946" s="3">
        <v>-4.0822038260044811E-4</v>
      </c>
      <c r="K2946" s="4">
        <v>114590830.79000001</v>
      </c>
      <c r="L2946" s="5">
        <v>4700001</v>
      </c>
      <c r="M2946" s="6">
        <v>24.381022640000001</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AB2946" s="8" t="s">
        <v>6265</v>
      </c>
      <c r="AG2946" s="18">
        <v>3.558E-3</v>
      </c>
    </row>
    <row r="2947" spans="1:33" x14ac:dyDescent="0.35">
      <c r="A2947" t="s">
        <v>4049</v>
      </c>
      <c r="B2947" t="s">
        <v>1128</v>
      </c>
      <c r="C2947" t="s">
        <v>6408</v>
      </c>
      <c r="D2947" t="s">
        <v>1130</v>
      </c>
      <c r="E2947" t="s">
        <v>1131</v>
      </c>
      <c r="F2947" t="s">
        <v>1132</v>
      </c>
      <c r="G2947" s="1">
        <v>-760.31352359221478</v>
      </c>
      <c r="H2947" s="1">
        <v>85.18</v>
      </c>
      <c r="I2947" s="2">
        <v>-64763.505939584858</v>
      </c>
      <c r="J2947" s="3">
        <v>-5.6517179859068246E-4</v>
      </c>
      <c r="K2947" s="4">
        <v>114590830.79000001</v>
      </c>
      <c r="L2947" s="5">
        <v>4700001</v>
      </c>
      <c r="M2947" s="6">
        <v>24.381022640000001</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AB2947" s="8" t="s">
        <v>6265</v>
      </c>
      <c r="AG2947" s="18">
        <v>3.558E-3</v>
      </c>
    </row>
    <row r="2948" spans="1:33" x14ac:dyDescent="0.35">
      <c r="A2948" t="s">
        <v>4049</v>
      </c>
      <c r="B2948" t="s">
        <v>1133</v>
      </c>
      <c r="C2948" t="s">
        <v>3865</v>
      </c>
      <c r="D2948" t="s">
        <v>1135</v>
      </c>
      <c r="E2948" t="s">
        <v>1136</v>
      </c>
      <c r="F2948" t="s">
        <v>1137</v>
      </c>
      <c r="G2948" s="1">
        <v>-1619.714861607574</v>
      </c>
      <c r="H2948" s="1">
        <v>78.5</v>
      </c>
      <c r="I2948" s="2">
        <v>-127147.61663619459</v>
      </c>
      <c r="J2948" s="3">
        <v>-1.109579324625076E-3</v>
      </c>
      <c r="K2948" s="4">
        <v>114590830.79000001</v>
      </c>
      <c r="L2948" s="5">
        <v>4700001</v>
      </c>
      <c r="M2948" s="6">
        <v>24.381022640000001</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AB2948" s="8" t="s">
        <v>6265</v>
      </c>
      <c r="AG2948" s="18">
        <v>3.558E-3</v>
      </c>
    </row>
    <row r="2949" spans="1:33" x14ac:dyDescent="0.35">
      <c r="A2949" t="s">
        <v>4049</v>
      </c>
      <c r="B2949" t="s">
        <v>6409</v>
      </c>
      <c r="C2949" t="s">
        <v>6410</v>
      </c>
      <c r="D2949" t="s">
        <v>5628</v>
      </c>
      <c r="E2949" t="s">
        <v>5629</v>
      </c>
      <c r="F2949" t="s">
        <v>5630</v>
      </c>
      <c r="G2949" s="1">
        <v>-2355.9310244000621</v>
      </c>
      <c r="H2949" s="1">
        <v>22.29</v>
      </c>
      <c r="I2949" s="2">
        <v>-52513.702533877382</v>
      </c>
      <c r="J2949" s="3">
        <v>-4.5827141815660949E-4</v>
      </c>
      <c r="K2949" s="4">
        <v>114590830.79000001</v>
      </c>
      <c r="L2949" s="5">
        <v>4700001</v>
      </c>
      <c r="M2949" s="6">
        <v>24.381022640000001</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AB2949" s="8" t="s">
        <v>6265</v>
      </c>
      <c r="AG2949" s="18">
        <v>3.558E-3</v>
      </c>
    </row>
    <row r="2950" spans="1:33" x14ac:dyDescent="0.35">
      <c r="A2950" t="s">
        <v>4049</v>
      </c>
      <c r="B2950" t="s">
        <v>3892</v>
      </c>
      <c r="C2950" t="s">
        <v>3893</v>
      </c>
      <c r="D2950" t="s">
        <v>3894</v>
      </c>
      <c r="E2950" t="s">
        <v>3895</v>
      </c>
      <c r="F2950" t="s">
        <v>3896</v>
      </c>
      <c r="G2950" s="1">
        <v>-294.37745142898592</v>
      </c>
      <c r="H2950" s="1">
        <v>473.89</v>
      </c>
      <c r="I2950" s="2">
        <v>-139502.53045768209</v>
      </c>
      <c r="J2950" s="3">
        <v>-1.2173969723051879E-3</v>
      </c>
      <c r="K2950" s="4">
        <v>114590830.79000001</v>
      </c>
      <c r="L2950" s="5">
        <v>4700001</v>
      </c>
      <c r="M2950" s="6">
        <v>24.381022640000001</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AB2950" s="8" t="s">
        <v>6265</v>
      </c>
      <c r="AG2950" s="18">
        <v>3.558E-3</v>
      </c>
    </row>
    <row r="2951" spans="1:33" x14ac:dyDescent="0.35">
      <c r="A2951" t="s">
        <v>4049</v>
      </c>
      <c r="B2951" t="s">
        <v>6411</v>
      </c>
      <c r="C2951" t="s">
        <v>6412</v>
      </c>
      <c r="D2951" t="s">
        <v>6413</v>
      </c>
      <c r="E2951" t="s">
        <v>6414</v>
      </c>
      <c r="F2951" t="s">
        <v>6415</v>
      </c>
      <c r="G2951" s="1">
        <v>-853.60270237350551</v>
      </c>
      <c r="H2951" s="1">
        <v>12.57</v>
      </c>
      <c r="I2951" s="2">
        <v>-10729.785968834971</v>
      </c>
      <c r="J2951" s="3">
        <v>-9.3635641655294823E-5</v>
      </c>
      <c r="K2951" s="4">
        <v>114590830.79000001</v>
      </c>
      <c r="L2951" s="5">
        <v>4700001</v>
      </c>
      <c r="M2951" s="6">
        <v>24.381022640000001</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ref="S2951:S3014" si="45">IF(ISNUMBER(N2951),Q2951*N2951,IF(ISNUMBER(R2951),J2951*R2951," "))</f>
        <v xml:space="preserve"> </v>
      </c>
      <c r="AB2951" s="8" t="s">
        <v>6265</v>
      </c>
      <c r="AG2951" s="18">
        <v>3.558E-3</v>
      </c>
    </row>
    <row r="2952" spans="1:33" x14ac:dyDescent="0.35">
      <c r="A2952" t="s">
        <v>4049</v>
      </c>
      <c r="B2952" t="s">
        <v>6416</v>
      </c>
      <c r="C2952" t="s">
        <v>6417</v>
      </c>
      <c r="D2952" t="s">
        <v>6418</v>
      </c>
      <c r="E2952" t="s">
        <v>6419</v>
      </c>
      <c r="F2952" t="s">
        <v>6420</v>
      </c>
      <c r="G2952" s="1">
        <v>-1396.1754593867161</v>
      </c>
      <c r="H2952" s="1">
        <v>95.32</v>
      </c>
      <c r="I2952" s="2">
        <v>-133083.44478874179</v>
      </c>
      <c r="J2952" s="3">
        <v>-1.161379526365696E-3</v>
      </c>
      <c r="K2952" s="4">
        <v>114590830.79000001</v>
      </c>
      <c r="L2952" s="5">
        <v>4700001</v>
      </c>
      <c r="M2952" s="6">
        <v>24.381022640000001</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AB2952" s="8" t="s">
        <v>6265</v>
      </c>
      <c r="AG2952" s="18">
        <v>3.558E-3</v>
      </c>
    </row>
    <row r="2953" spans="1:33" x14ac:dyDescent="0.35">
      <c r="A2953" t="s">
        <v>4049</v>
      </c>
      <c r="B2953" t="s">
        <v>2793</v>
      </c>
      <c r="C2953" t="s">
        <v>2794</v>
      </c>
      <c r="D2953" t="s">
        <v>2795</v>
      </c>
      <c r="E2953" t="s">
        <v>2796</v>
      </c>
      <c r="F2953" t="s">
        <v>2797</v>
      </c>
      <c r="G2953" s="1">
        <v>-270.4881322664499</v>
      </c>
      <c r="H2953" s="1">
        <v>124.42</v>
      </c>
      <c r="I2953" s="2">
        <v>-33654.1334165917</v>
      </c>
      <c r="J2953" s="3">
        <v>-2.9368958392723862E-4</v>
      </c>
      <c r="K2953" s="4">
        <v>114590830.79000001</v>
      </c>
      <c r="L2953" s="5">
        <v>4700001</v>
      </c>
      <c r="M2953" s="6">
        <v>24.381022640000001</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AB2953" s="8" t="s">
        <v>6265</v>
      </c>
      <c r="AG2953" s="18">
        <v>3.558E-3</v>
      </c>
    </row>
    <row r="2954" spans="1:33" x14ac:dyDescent="0.35">
      <c r="A2954" t="s">
        <v>4049</v>
      </c>
      <c r="B2954" t="s">
        <v>6421</v>
      </c>
      <c r="C2954" t="s">
        <v>6422</v>
      </c>
      <c r="D2954" t="s">
        <v>6423</v>
      </c>
      <c r="E2954" t="s">
        <v>6424</v>
      </c>
      <c r="F2954" t="s">
        <v>6425</v>
      </c>
      <c r="G2954" s="1">
        <v>-130.2692385215108</v>
      </c>
      <c r="H2954" s="1">
        <v>42.58</v>
      </c>
      <c r="I2954" s="2">
        <v>-5546.864176245931</v>
      </c>
      <c r="J2954" s="3">
        <v>-4.8405829140126879E-5</v>
      </c>
      <c r="K2954" s="4">
        <v>114590830.79000001</v>
      </c>
      <c r="L2954" s="5">
        <v>4700001</v>
      </c>
      <c r="M2954" s="6">
        <v>24.381022640000001</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AB2954" s="8" t="s">
        <v>6265</v>
      </c>
      <c r="AG2954" s="18">
        <v>3.558E-3</v>
      </c>
    </row>
    <row r="2955" spans="1:33" x14ac:dyDescent="0.35">
      <c r="A2955" t="s">
        <v>4049</v>
      </c>
      <c r="B2955" t="s">
        <v>3931</v>
      </c>
      <c r="C2955" t="s">
        <v>3932</v>
      </c>
      <c r="D2955" t="s">
        <v>3933</v>
      </c>
      <c r="E2955" t="s">
        <v>3934</v>
      </c>
      <c r="F2955" t="s">
        <v>3935</v>
      </c>
      <c r="G2955" s="1">
        <v>-227.31889510640079</v>
      </c>
      <c r="H2955" s="1">
        <v>569.33000000000004</v>
      </c>
      <c r="I2955" s="2">
        <v>-129419.4665509272</v>
      </c>
      <c r="J2955" s="3">
        <v>-1.1294050811805549E-3</v>
      </c>
      <c r="K2955" s="4">
        <v>114590830.79000001</v>
      </c>
      <c r="L2955" s="5">
        <v>4700001</v>
      </c>
      <c r="M2955" s="6">
        <v>24.381022640000001</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AB2955" s="8" t="s">
        <v>6265</v>
      </c>
      <c r="AG2955" s="18">
        <v>3.558E-3</v>
      </c>
    </row>
    <row r="2956" spans="1:33" x14ac:dyDescent="0.35">
      <c r="A2956" t="s">
        <v>4049</v>
      </c>
      <c r="B2956" t="s">
        <v>615</v>
      </c>
      <c r="C2956" t="s">
        <v>3936</v>
      </c>
      <c r="D2956" t="s">
        <v>617</v>
      </c>
      <c r="E2956" t="s">
        <v>618</v>
      </c>
      <c r="F2956" t="s">
        <v>619</v>
      </c>
      <c r="G2956" s="1">
        <v>-5761.6663263454266</v>
      </c>
      <c r="H2956" s="1">
        <v>21.77</v>
      </c>
      <c r="I2956" s="2">
        <v>-125431.4759245399</v>
      </c>
      <c r="J2956" s="3">
        <v>-1.0946030765271841E-3</v>
      </c>
      <c r="K2956" s="4">
        <v>114590830.79000001</v>
      </c>
      <c r="L2956" s="5">
        <v>4700001</v>
      </c>
      <c r="M2956" s="6">
        <v>24.381022640000001</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AB2956" s="8" t="s">
        <v>6265</v>
      </c>
      <c r="AG2956" s="18">
        <v>3.558E-3</v>
      </c>
    </row>
    <row r="2957" spans="1:33" x14ac:dyDescent="0.35">
      <c r="A2957" t="s">
        <v>4049</v>
      </c>
      <c r="B2957" t="s">
        <v>3937</v>
      </c>
      <c r="C2957" t="s">
        <v>3938</v>
      </c>
      <c r="D2957" t="s">
        <v>3939</v>
      </c>
      <c r="E2957" t="s">
        <v>3940</v>
      </c>
      <c r="F2957" t="s">
        <v>3941</v>
      </c>
      <c r="G2957" s="1">
        <v>-2512.7205315505639</v>
      </c>
      <c r="H2957" s="1">
        <v>30.09</v>
      </c>
      <c r="I2957" s="2">
        <v>-75607.760794356465</v>
      </c>
      <c r="J2957" s="3">
        <v>-6.5980637606961586E-4</v>
      </c>
      <c r="K2957" s="4">
        <v>114590830.79000001</v>
      </c>
      <c r="L2957" s="5">
        <v>4700001</v>
      </c>
      <c r="M2957" s="6">
        <v>24.381022640000001</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AB2957" s="8" t="s">
        <v>6265</v>
      </c>
      <c r="AG2957" s="18">
        <v>3.558E-3</v>
      </c>
    </row>
    <row r="2958" spans="1:33" x14ac:dyDescent="0.35">
      <c r="A2958" t="s">
        <v>4049</v>
      </c>
      <c r="B2958" t="s">
        <v>3942</v>
      </c>
      <c r="C2958" t="s">
        <v>3943</v>
      </c>
      <c r="D2958" t="s">
        <v>3944</v>
      </c>
      <c r="E2958" t="s">
        <v>3945</v>
      </c>
      <c r="F2958" t="s">
        <v>3946</v>
      </c>
      <c r="G2958" s="1">
        <v>-1110.7015933983321</v>
      </c>
      <c r="H2958" s="1">
        <v>64.959999999999994</v>
      </c>
      <c r="I2958" s="2">
        <v>-72151.175507155625</v>
      </c>
      <c r="J2958" s="3">
        <v>-6.296417873030382E-4</v>
      </c>
      <c r="K2958" s="4">
        <v>114590830.79000001</v>
      </c>
      <c r="L2958" s="5">
        <v>4700001</v>
      </c>
      <c r="M2958" s="6">
        <v>24.381022640000001</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AB2958" s="8" t="s">
        <v>6265</v>
      </c>
      <c r="AG2958" s="18">
        <v>3.558E-3</v>
      </c>
    </row>
    <row r="2959" spans="1:33" x14ac:dyDescent="0.35">
      <c r="A2959" t="s">
        <v>4049</v>
      </c>
      <c r="B2959" t="s">
        <v>3962</v>
      </c>
      <c r="C2959" t="s">
        <v>3963</v>
      </c>
      <c r="D2959" t="s">
        <v>3964</v>
      </c>
      <c r="E2959" t="s">
        <v>3965</v>
      </c>
      <c r="F2959" t="s">
        <v>3966</v>
      </c>
      <c r="G2959" s="1">
        <v>-183.78650843903529</v>
      </c>
      <c r="H2959" s="1">
        <v>32.65</v>
      </c>
      <c r="I2959" s="2">
        <v>-6000.6295005345019</v>
      </c>
      <c r="J2959" s="3">
        <v>-5.2365703775473097E-5</v>
      </c>
      <c r="K2959" s="4">
        <v>114590830.79000001</v>
      </c>
      <c r="L2959" s="5">
        <v>4700001</v>
      </c>
      <c r="M2959" s="6">
        <v>24.381022640000001</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AB2959" s="8" t="s">
        <v>6265</v>
      </c>
      <c r="AG2959" s="18">
        <v>3.558E-3</v>
      </c>
    </row>
    <row r="2960" spans="1:33" x14ac:dyDescent="0.35">
      <c r="A2960" t="s">
        <v>4049</v>
      </c>
      <c r="B2960" t="s">
        <v>3972</v>
      </c>
      <c r="C2960" t="s">
        <v>3973</v>
      </c>
      <c r="D2960" t="s">
        <v>3974</v>
      </c>
      <c r="E2960" t="s">
        <v>3975</v>
      </c>
      <c r="F2960" t="s">
        <v>3976</v>
      </c>
      <c r="G2960" s="1">
        <v>-2656.9159347235541</v>
      </c>
      <c r="H2960" s="1">
        <v>41.36</v>
      </c>
      <c r="I2960" s="2">
        <v>-109890.04306016619</v>
      </c>
      <c r="J2960" s="3">
        <v>-9.5897762763891183E-4</v>
      </c>
      <c r="K2960" s="4">
        <v>114590830.79000001</v>
      </c>
      <c r="L2960" s="5">
        <v>4700001</v>
      </c>
      <c r="M2960" s="6">
        <v>24.381022640000001</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AB2960" s="8" t="s">
        <v>6265</v>
      </c>
      <c r="AG2960" s="18">
        <v>3.558E-3</v>
      </c>
    </row>
    <row r="2961" spans="1:33" x14ac:dyDescent="0.35">
      <c r="A2961" t="s">
        <v>4049</v>
      </c>
      <c r="B2961" t="s">
        <v>3977</v>
      </c>
      <c r="C2961" t="s">
        <v>3978</v>
      </c>
      <c r="D2961" t="s">
        <v>3979</v>
      </c>
      <c r="E2961" t="s">
        <v>3980</v>
      </c>
      <c r="F2961" t="s">
        <v>3981</v>
      </c>
      <c r="G2961" s="1">
        <v>-179.56437204512241</v>
      </c>
      <c r="H2961" s="1">
        <v>209.72</v>
      </c>
      <c r="I2961" s="2">
        <v>-37658.240105303063</v>
      </c>
      <c r="J2961" s="3">
        <v>-3.2863222864939188E-4</v>
      </c>
      <c r="K2961" s="4">
        <v>114590830.79000001</v>
      </c>
      <c r="L2961" s="5">
        <v>4700001</v>
      </c>
      <c r="M2961" s="6">
        <v>24.381022640000001</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AB2961" s="8" t="s">
        <v>6265</v>
      </c>
      <c r="AG2961" s="18">
        <v>3.558E-3</v>
      </c>
    </row>
    <row r="2962" spans="1:33" x14ac:dyDescent="0.35">
      <c r="A2962" t="s">
        <v>4049</v>
      </c>
      <c r="B2962" t="s">
        <v>660</v>
      </c>
      <c r="C2962" t="s">
        <v>3983</v>
      </c>
      <c r="D2962" t="s">
        <v>662</v>
      </c>
      <c r="E2962" t="s">
        <v>663</v>
      </c>
      <c r="F2962" t="s">
        <v>664</v>
      </c>
      <c r="G2962" s="1">
        <v>-15654.484732782959</v>
      </c>
      <c r="H2962" s="1">
        <v>12.52</v>
      </c>
      <c r="I2962" s="2">
        <v>-195994.1488544427</v>
      </c>
      <c r="J2962" s="3">
        <v>-1.7103824756591821E-3</v>
      </c>
      <c r="K2962" s="4">
        <v>114590830.79000001</v>
      </c>
      <c r="L2962" s="5">
        <v>4700001</v>
      </c>
      <c r="M2962" s="6">
        <v>24.381022640000001</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AB2962" s="8" t="s">
        <v>6265</v>
      </c>
      <c r="AG2962" s="18">
        <v>3.558E-3</v>
      </c>
    </row>
    <row r="2963" spans="1:33" x14ac:dyDescent="0.35">
      <c r="A2963" t="s">
        <v>4049</v>
      </c>
      <c r="B2963" t="s">
        <v>665</v>
      </c>
      <c r="C2963" t="s">
        <v>3984</v>
      </c>
      <c r="D2963" t="s">
        <v>667</v>
      </c>
      <c r="E2963" t="s">
        <v>668</v>
      </c>
      <c r="F2963" t="s">
        <v>669</v>
      </c>
      <c r="G2963" s="1">
        <v>-8589.5210088019685</v>
      </c>
      <c r="H2963" s="1">
        <v>9.52</v>
      </c>
      <c r="I2963" s="2">
        <v>-81772.240003794737</v>
      </c>
      <c r="J2963" s="3">
        <v>-7.1360194738138462E-4</v>
      </c>
      <c r="K2963" s="4">
        <v>114590830.79000001</v>
      </c>
      <c r="L2963" s="5">
        <v>4700001</v>
      </c>
      <c r="M2963" s="6">
        <v>24.381022640000001</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AB2963" s="8" t="s">
        <v>6265</v>
      </c>
      <c r="AG2963" s="18">
        <v>3.558E-3</v>
      </c>
    </row>
    <row r="2964" spans="1:33" x14ac:dyDescent="0.35">
      <c r="A2964" t="s">
        <v>4049</v>
      </c>
      <c r="B2964" t="s">
        <v>1178</v>
      </c>
      <c r="C2964" t="s">
        <v>3985</v>
      </c>
      <c r="D2964" t="s">
        <v>1180</v>
      </c>
      <c r="E2964" t="s">
        <v>1181</v>
      </c>
      <c r="F2964" t="s">
        <v>1182</v>
      </c>
      <c r="G2964" s="1">
        <v>-683.39089330870661</v>
      </c>
      <c r="H2964" s="1">
        <v>103.25</v>
      </c>
      <c r="I2964" s="2">
        <v>-70560.109734123951</v>
      </c>
      <c r="J2964" s="3">
        <v>-6.1575703088699064E-4</v>
      </c>
      <c r="K2964" s="4">
        <v>114590830.79000001</v>
      </c>
      <c r="L2964" s="5">
        <v>4700001</v>
      </c>
      <c r="M2964" s="6">
        <v>24.381022640000001</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AB2964" s="8" t="s">
        <v>6265</v>
      </c>
      <c r="AG2964" s="18">
        <v>3.558E-3</v>
      </c>
    </row>
    <row r="2965" spans="1:33" x14ac:dyDescent="0.35">
      <c r="A2965" t="s">
        <v>4049</v>
      </c>
      <c r="B2965" t="s">
        <v>4015</v>
      </c>
      <c r="C2965" t="s">
        <v>4016</v>
      </c>
      <c r="D2965" t="s">
        <v>4017</v>
      </c>
      <c r="E2965" t="s">
        <v>4018</v>
      </c>
      <c r="F2965" t="s">
        <v>4019</v>
      </c>
      <c r="G2965" s="1">
        <v>-1349.8293235789099</v>
      </c>
      <c r="H2965" s="1">
        <v>36.04</v>
      </c>
      <c r="I2965" s="2">
        <v>-48647.848821783933</v>
      </c>
      <c r="J2965" s="3">
        <v>-4.2453526592312019E-4</v>
      </c>
      <c r="K2965" s="4">
        <v>114590830.79000001</v>
      </c>
      <c r="L2965" s="5">
        <v>4700001</v>
      </c>
      <c r="M2965" s="6">
        <v>24.381022640000001</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AB2965" s="8" t="s">
        <v>6265</v>
      </c>
      <c r="AG2965" s="18">
        <v>3.558E-3</v>
      </c>
    </row>
    <row r="2966" spans="1:33" x14ac:dyDescent="0.35">
      <c r="A2966" t="s">
        <v>4049</v>
      </c>
      <c r="B2966" t="s">
        <v>6426</v>
      </c>
      <c r="C2966" t="s">
        <v>6427</v>
      </c>
      <c r="D2966" t="s">
        <v>5124</v>
      </c>
      <c r="E2966" t="s">
        <v>5125</v>
      </c>
      <c r="F2966" t="s">
        <v>5126</v>
      </c>
      <c r="G2966" s="1">
        <v>-1162.125114875394</v>
      </c>
      <c r="H2966" s="1">
        <v>112.32</v>
      </c>
      <c r="I2966" s="2">
        <v>-130529.89290280431</v>
      </c>
      <c r="J2966" s="3">
        <v>-1.1390954407339479E-3</v>
      </c>
      <c r="K2966" s="4">
        <v>114590830.79000001</v>
      </c>
      <c r="L2966" s="5">
        <v>4700001</v>
      </c>
      <c r="M2966" s="6">
        <v>24.381022640000001</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AB2966" s="8" t="s">
        <v>6265</v>
      </c>
      <c r="AG2966" s="18">
        <v>3.558E-3</v>
      </c>
    </row>
    <row r="2967" spans="1:33" x14ac:dyDescent="0.35">
      <c r="A2967" t="s">
        <v>4049</v>
      </c>
      <c r="B2967" t="s">
        <v>6428</v>
      </c>
      <c r="C2967" t="s">
        <v>6429</v>
      </c>
      <c r="D2967" t="s">
        <v>5708</v>
      </c>
      <c r="E2967" t="s">
        <v>5709</v>
      </c>
      <c r="F2967" t="s">
        <v>5710</v>
      </c>
      <c r="G2967" s="1">
        <v>-511.74060080353507</v>
      </c>
      <c r="H2967" s="1">
        <v>78.069999999999993</v>
      </c>
      <c r="I2967" s="2">
        <v>-39951.588704731977</v>
      </c>
      <c r="J2967" s="3">
        <v>-3.4864559781355942E-4</v>
      </c>
      <c r="K2967" s="4">
        <v>114590830.79000001</v>
      </c>
      <c r="L2967" s="5">
        <v>4700001</v>
      </c>
      <c r="M2967" s="6">
        <v>24.381022640000001</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AB2967" s="8" t="s">
        <v>6265</v>
      </c>
      <c r="AG2967" s="18">
        <v>3.558E-3</v>
      </c>
    </row>
    <row r="2968" spans="1:33" x14ac:dyDescent="0.35">
      <c r="A2968" t="s">
        <v>4049</v>
      </c>
      <c r="B2968" t="s">
        <v>6430</v>
      </c>
      <c r="C2968" t="s">
        <v>6430</v>
      </c>
      <c r="F2968" t="s">
        <v>6430</v>
      </c>
      <c r="G2968" s="1">
        <v>4094</v>
      </c>
      <c r="H2968" s="1">
        <v>1923.4159990000001</v>
      </c>
      <c r="I2968" s="2">
        <v>7874465.0999999996</v>
      </c>
      <c r="J2968" s="3">
        <v>6.8718109999999999E-2</v>
      </c>
      <c r="K2968" s="4">
        <v>114590830.79000001</v>
      </c>
      <c r="L2968" s="5">
        <v>4700001</v>
      </c>
      <c r="M2968" s="6">
        <v>24.381022640000001</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6430</v>
      </c>
      <c r="U2968" t="s">
        <v>75</v>
      </c>
      <c r="AG2968" s="18">
        <v>3.558E-3</v>
      </c>
    </row>
    <row r="2969" spans="1:33" x14ac:dyDescent="0.35">
      <c r="A2969" t="s">
        <v>4049</v>
      </c>
      <c r="B2969" t="s">
        <v>6431</v>
      </c>
      <c r="C2969" t="s">
        <v>6432</v>
      </c>
      <c r="F2969" t="s">
        <v>6432</v>
      </c>
      <c r="G2969" s="1">
        <v>-7879107</v>
      </c>
      <c r="H2969" s="1">
        <v>100</v>
      </c>
      <c r="I2969" s="2">
        <v>-7879107</v>
      </c>
      <c r="J2969" s="3">
        <v>-6.8758620000000006E-2</v>
      </c>
      <c r="K2969" s="4">
        <v>114590830.79000001</v>
      </c>
      <c r="L2969" s="5">
        <v>4700001</v>
      </c>
      <c r="M2969" s="6">
        <v>24.381022640000001</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6432</v>
      </c>
      <c r="U2969" t="s">
        <v>75</v>
      </c>
      <c r="AG2969" s="18">
        <v>3.558E-3</v>
      </c>
    </row>
    <row r="2970" spans="1:33" x14ac:dyDescent="0.35">
      <c r="A2970" t="s">
        <v>4049</v>
      </c>
      <c r="B2970" t="s">
        <v>6433</v>
      </c>
      <c r="C2970" t="s">
        <v>6433</v>
      </c>
      <c r="F2970" t="s">
        <v>6433</v>
      </c>
      <c r="G2970" s="1">
        <v>42093</v>
      </c>
      <c r="H2970" s="1">
        <v>179.98400000000001</v>
      </c>
      <c r="I2970" s="2">
        <v>7576066.5099999998</v>
      </c>
      <c r="J2970" s="3">
        <v>6.6114069999999997E-2</v>
      </c>
      <c r="K2970" s="4">
        <v>114590830.79000001</v>
      </c>
      <c r="L2970" s="5">
        <v>4700001</v>
      </c>
      <c r="M2970" s="6">
        <v>24.381022640000001</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6433</v>
      </c>
      <c r="U2970" t="s">
        <v>75</v>
      </c>
      <c r="AG2970" s="18">
        <v>3.558E-3</v>
      </c>
    </row>
    <row r="2971" spans="1:33" x14ac:dyDescent="0.35">
      <c r="A2971" t="s">
        <v>4049</v>
      </c>
      <c r="B2971" t="s">
        <v>6434</v>
      </c>
      <c r="C2971" t="s">
        <v>6435</v>
      </c>
      <c r="F2971" t="s">
        <v>6435</v>
      </c>
      <c r="G2971" s="1">
        <v>-7565627</v>
      </c>
      <c r="H2971" s="1">
        <v>100</v>
      </c>
      <c r="I2971" s="2">
        <v>-7565627</v>
      </c>
      <c r="J2971" s="3">
        <v>-6.602297E-2</v>
      </c>
      <c r="K2971" s="4">
        <v>114590830.79000001</v>
      </c>
      <c r="L2971" s="5">
        <v>4700001</v>
      </c>
      <c r="M2971" s="6">
        <v>24.381022640000001</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6435</v>
      </c>
      <c r="U2971" t="s">
        <v>75</v>
      </c>
      <c r="AG2971" s="18">
        <v>3.558E-3</v>
      </c>
    </row>
    <row r="2972" spans="1:33" x14ac:dyDescent="0.35">
      <c r="A2972" t="s">
        <v>4049</v>
      </c>
      <c r="B2972" t="s">
        <v>6436</v>
      </c>
      <c r="C2972" t="s">
        <v>6436</v>
      </c>
      <c r="F2972" t="s">
        <v>6436</v>
      </c>
      <c r="G2972" s="1">
        <v>92014</v>
      </c>
      <c r="H2972" s="1">
        <v>96.090400000000002</v>
      </c>
      <c r="I2972" s="2">
        <v>8841662.0700000003</v>
      </c>
      <c r="J2972" s="3">
        <v>7.7158550000000006E-2</v>
      </c>
      <c r="K2972" s="4">
        <v>114590830.79000001</v>
      </c>
      <c r="L2972" s="5">
        <v>4700001</v>
      </c>
      <c r="M2972" s="6">
        <v>24.381022640000001</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6436</v>
      </c>
      <c r="U2972" t="s">
        <v>75</v>
      </c>
      <c r="AG2972" s="18">
        <v>3.558E-3</v>
      </c>
    </row>
    <row r="2973" spans="1:33" x14ac:dyDescent="0.35">
      <c r="A2973" t="s">
        <v>4049</v>
      </c>
      <c r="B2973" t="s">
        <v>6437</v>
      </c>
      <c r="C2973" t="s">
        <v>6438</v>
      </c>
      <c r="F2973" t="s">
        <v>6438</v>
      </c>
      <c r="G2973" s="1">
        <v>-8854958</v>
      </c>
      <c r="H2973" s="1">
        <v>100</v>
      </c>
      <c r="I2973" s="2">
        <v>-8854958</v>
      </c>
      <c r="J2973" s="3">
        <v>-7.7274579999999995E-2</v>
      </c>
      <c r="K2973" s="4">
        <v>114590830.79000001</v>
      </c>
      <c r="L2973" s="5">
        <v>4700001</v>
      </c>
      <c r="M2973" s="6">
        <v>24.381022640000001</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6438</v>
      </c>
      <c r="U2973" t="s">
        <v>75</v>
      </c>
      <c r="AG2973" s="18">
        <v>3.558E-3</v>
      </c>
    </row>
    <row r="2974" spans="1:33" x14ac:dyDescent="0.35">
      <c r="A2974" t="s">
        <v>4049</v>
      </c>
      <c r="B2974" t="s">
        <v>6439</v>
      </c>
      <c r="C2974" t="s">
        <v>6439</v>
      </c>
      <c r="F2974" t="s">
        <v>6439</v>
      </c>
      <c r="G2974" s="1">
        <v>59465</v>
      </c>
      <c r="H2974" s="1">
        <v>125.2337</v>
      </c>
      <c r="I2974" s="2">
        <v>7447021.9699999997</v>
      </c>
      <c r="J2974" s="3">
        <v>6.4987939999999994E-2</v>
      </c>
      <c r="K2974" s="4">
        <v>114590830.79000001</v>
      </c>
      <c r="L2974" s="5">
        <v>4700001</v>
      </c>
      <c r="M2974" s="6">
        <v>24.381022640000001</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6439</v>
      </c>
      <c r="U2974" t="s">
        <v>75</v>
      </c>
      <c r="AG2974" s="18">
        <v>3.558E-3</v>
      </c>
    </row>
    <row r="2975" spans="1:33" x14ac:dyDescent="0.35">
      <c r="A2975" t="s">
        <v>4049</v>
      </c>
      <c r="B2975" t="s">
        <v>6440</v>
      </c>
      <c r="C2975" t="s">
        <v>6441</v>
      </c>
      <c r="F2975" t="s">
        <v>6441</v>
      </c>
      <c r="G2975" s="1">
        <v>-7439618</v>
      </c>
      <c r="H2975" s="1">
        <v>100</v>
      </c>
      <c r="I2975" s="2">
        <v>-7439618</v>
      </c>
      <c r="J2975" s="3">
        <v>-6.4923330000000001E-2</v>
      </c>
      <c r="K2975" s="4">
        <v>114590830.79000001</v>
      </c>
      <c r="L2975" s="5">
        <v>4700001</v>
      </c>
      <c r="M2975" s="6">
        <v>24.381022640000001</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6441</v>
      </c>
      <c r="U2975" t="s">
        <v>75</v>
      </c>
      <c r="AG2975" s="18">
        <v>3.558E-3</v>
      </c>
    </row>
    <row r="2976" spans="1:33" x14ac:dyDescent="0.35">
      <c r="A2976" t="s">
        <v>4049</v>
      </c>
      <c r="B2976" t="s">
        <v>6442</v>
      </c>
      <c r="C2976" t="s">
        <v>6442</v>
      </c>
      <c r="F2976" t="s">
        <v>6442</v>
      </c>
      <c r="G2976" s="1">
        <v>5018</v>
      </c>
      <c r="H2976" s="1">
        <v>139.15</v>
      </c>
      <c r="I2976" s="2">
        <v>698254.7</v>
      </c>
      <c r="J2976" s="3">
        <v>6.0934600000000002E-3</v>
      </c>
      <c r="K2976" s="4">
        <v>114590830.79000001</v>
      </c>
      <c r="L2976" s="5">
        <v>4700001</v>
      </c>
      <c r="M2976" s="6">
        <v>24.381022640000001</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6442</v>
      </c>
      <c r="U2976" t="s">
        <v>75</v>
      </c>
      <c r="AG2976" s="18">
        <v>3.558E-3</v>
      </c>
    </row>
    <row r="2977" spans="1:33" x14ac:dyDescent="0.35">
      <c r="A2977" t="s">
        <v>4049</v>
      </c>
      <c r="B2977" t="s">
        <v>6443</v>
      </c>
      <c r="C2977" t="s">
        <v>6444</v>
      </c>
      <c r="F2977" t="s">
        <v>6444</v>
      </c>
      <c r="G2977" s="1">
        <v>-699760</v>
      </c>
      <c r="H2977" s="1">
        <v>100</v>
      </c>
      <c r="I2977" s="2">
        <v>-699760</v>
      </c>
      <c r="J2977" s="3">
        <v>-6.1066000000000002E-3</v>
      </c>
      <c r="K2977" s="4">
        <v>114590830.79000001</v>
      </c>
      <c r="L2977" s="5">
        <v>4700001</v>
      </c>
      <c r="M2977" s="6">
        <v>24.381022640000001</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6444</v>
      </c>
      <c r="U2977" t="s">
        <v>75</v>
      </c>
      <c r="AG2977" s="18">
        <v>3.558E-3</v>
      </c>
    </row>
    <row r="2978" spans="1:33" x14ac:dyDescent="0.35">
      <c r="A2978" t="s">
        <v>4049</v>
      </c>
      <c r="B2978" t="s">
        <v>6445</v>
      </c>
      <c r="C2978" t="s">
        <v>6445</v>
      </c>
      <c r="F2978" t="s">
        <v>6445</v>
      </c>
      <c r="G2978" s="1">
        <v>3315</v>
      </c>
      <c r="H2978" s="1">
        <v>212.84</v>
      </c>
      <c r="I2978" s="2">
        <v>705564.6</v>
      </c>
      <c r="J2978" s="3">
        <v>6.1572500000000004E-3</v>
      </c>
      <c r="K2978" s="4">
        <v>114590830.79000001</v>
      </c>
      <c r="L2978" s="5">
        <v>4700001</v>
      </c>
      <c r="M2978" s="6">
        <v>24.381022640000001</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6445</v>
      </c>
      <c r="U2978" t="s">
        <v>75</v>
      </c>
      <c r="AG2978" s="18">
        <v>3.558E-3</v>
      </c>
    </row>
    <row r="2979" spans="1:33" x14ac:dyDescent="0.35">
      <c r="A2979" t="s">
        <v>4049</v>
      </c>
      <c r="B2979" t="s">
        <v>6446</v>
      </c>
      <c r="C2979" t="s">
        <v>6447</v>
      </c>
      <c r="F2979" t="s">
        <v>6447</v>
      </c>
      <c r="G2979" s="1">
        <v>-705564</v>
      </c>
      <c r="H2979" s="1">
        <v>100</v>
      </c>
      <c r="I2979" s="2">
        <v>-705564</v>
      </c>
      <c r="J2979" s="3">
        <v>-6.1572500000000004E-3</v>
      </c>
      <c r="K2979" s="4">
        <v>114590830.79000001</v>
      </c>
      <c r="L2979" s="5">
        <v>4700001</v>
      </c>
      <c r="M2979" s="6">
        <v>24.381022640000001</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6447</v>
      </c>
      <c r="U2979" t="s">
        <v>75</v>
      </c>
      <c r="AG2979" s="18">
        <v>3.558E-3</v>
      </c>
    </row>
    <row r="2980" spans="1:33" x14ac:dyDescent="0.35">
      <c r="A2980" t="s">
        <v>4049</v>
      </c>
      <c r="B2980" t="s">
        <v>6448</v>
      </c>
      <c r="C2980" t="s">
        <v>6448</v>
      </c>
      <c r="F2980" t="s">
        <v>6448</v>
      </c>
      <c r="G2980" s="1">
        <v>3690</v>
      </c>
      <c r="H2980" s="1">
        <v>270.46530100000001</v>
      </c>
      <c r="I2980" s="2">
        <v>998016.96</v>
      </c>
      <c r="J2980" s="3">
        <v>8.7094000000000008E-3</v>
      </c>
      <c r="K2980" s="4">
        <v>114590830.79000001</v>
      </c>
      <c r="L2980" s="5">
        <v>4700001</v>
      </c>
      <c r="M2980" s="6">
        <v>24.381022640000001</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6448</v>
      </c>
      <c r="U2980" t="s">
        <v>75</v>
      </c>
      <c r="AG2980" s="18">
        <v>3.558E-3</v>
      </c>
    </row>
    <row r="2981" spans="1:33" x14ac:dyDescent="0.35">
      <c r="A2981" t="s">
        <v>4049</v>
      </c>
      <c r="B2981" t="s">
        <v>6449</v>
      </c>
      <c r="C2981" t="s">
        <v>6450</v>
      </c>
      <c r="F2981" t="s">
        <v>6450</v>
      </c>
      <c r="G2981" s="1">
        <v>-998105</v>
      </c>
      <c r="H2981" s="1">
        <v>100</v>
      </c>
      <c r="I2981" s="2">
        <v>-998105</v>
      </c>
      <c r="J2981" s="3">
        <v>-8.7101599999999998E-3</v>
      </c>
      <c r="K2981" s="4">
        <v>114590830.79000001</v>
      </c>
      <c r="L2981" s="5">
        <v>4700001</v>
      </c>
      <c r="M2981" s="6">
        <v>24.381022640000001</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6450</v>
      </c>
      <c r="U2981" t="s">
        <v>75</v>
      </c>
      <c r="AG2981" s="18">
        <v>3.558E-3</v>
      </c>
    </row>
    <row r="2982" spans="1:33" x14ac:dyDescent="0.35">
      <c r="A2982" t="s">
        <v>4049</v>
      </c>
      <c r="B2982" t="s">
        <v>6451</v>
      </c>
      <c r="C2982" t="s">
        <v>6451</v>
      </c>
      <c r="F2982" t="s">
        <v>6451</v>
      </c>
      <c r="G2982" s="1">
        <v>13420</v>
      </c>
      <c r="H2982" s="1">
        <v>177.68010000000001</v>
      </c>
      <c r="I2982" s="2">
        <v>2384466.94</v>
      </c>
      <c r="J2982" s="3">
        <v>2.0808529999999999E-2</v>
      </c>
      <c r="K2982" s="4">
        <v>114590830.79000001</v>
      </c>
      <c r="L2982" s="5">
        <v>4700001</v>
      </c>
      <c r="M2982" s="6">
        <v>24.381022640000001</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6451</v>
      </c>
      <c r="U2982" t="s">
        <v>75</v>
      </c>
      <c r="AG2982" s="18">
        <v>3.558E-3</v>
      </c>
    </row>
    <row r="2983" spans="1:33" x14ac:dyDescent="0.35">
      <c r="A2983" t="s">
        <v>4049</v>
      </c>
      <c r="B2983" t="s">
        <v>6452</v>
      </c>
      <c r="C2983" t="s">
        <v>6453</v>
      </c>
      <c r="F2983" t="s">
        <v>6453</v>
      </c>
      <c r="G2983" s="1">
        <v>-2382510</v>
      </c>
      <c r="H2983" s="1">
        <v>100</v>
      </c>
      <c r="I2983" s="2">
        <v>-2382510</v>
      </c>
      <c r="J2983" s="3">
        <v>-2.079145E-2</v>
      </c>
      <c r="K2983" s="4">
        <v>114590830.79000001</v>
      </c>
      <c r="L2983" s="5">
        <v>4700001</v>
      </c>
      <c r="M2983" s="6">
        <v>24.381022640000001</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6453</v>
      </c>
      <c r="U2983" t="s">
        <v>75</v>
      </c>
      <c r="AG2983" s="18">
        <v>3.558E-3</v>
      </c>
    </row>
    <row r="2984" spans="1:33" x14ac:dyDescent="0.35">
      <c r="A2984" t="s">
        <v>4049</v>
      </c>
      <c r="B2984" t="s">
        <v>6454</v>
      </c>
      <c r="C2984" t="s">
        <v>6454</v>
      </c>
      <c r="F2984" t="s">
        <v>6454</v>
      </c>
      <c r="G2984" s="1">
        <v>21934</v>
      </c>
      <c r="H2984" s="1">
        <v>227.95330000000001</v>
      </c>
      <c r="I2984" s="2">
        <v>4999927.68</v>
      </c>
      <c r="J2984" s="3">
        <v>4.3632879999999999E-2</v>
      </c>
      <c r="K2984" s="4">
        <v>114590830.79000001</v>
      </c>
      <c r="L2984" s="5">
        <v>4700001</v>
      </c>
      <c r="M2984" s="6">
        <v>24.381022640000001</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6454</v>
      </c>
      <c r="U2984" t="s">
        <v>75</v>
      </c>
      <c r="AG2984" s="18">
        <v>3.558E-3</v>
      </c>
    </row>
    <row r="2985" spans="1:33" x14ac:dyDescent="0.35">
      <c r="A2985" t="s">
        <v>4049</v>
      </c>
      <c r="B2985" t="s">
        <v>6455</v>
      </c>
      <c r="C2985" t="s">
        <v>6456</v>
      </c>
      <c r="F2985" t="s">
        <v>6456</v>
      </c>
      <c r="G2985" s="1">
        <v>-4999927</v>
      </c>
      <c r="H2985" s="1">
        <v>100</v>
      </c>
      <c r="I2985" s="2">
        <v>-4999927</v>
      </c>
      <c r="J2985" s="3">
        <v>-4.3632869999999997E-2</v>
      </c>
      <c r="K2985" s="4">
        <v>114590830.79000001</v>
      </c>
      <c r="L2985" s="5">
        <v>4700001</v>
      </c>
      <c r="M2985" s="6">
        <v>24.381022640000001</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6456</v>
      </c>
      <c r="U2985" t="s">
        <v>75</v>
      </c>
      <c r="AG2985" s="18">
        <v>3.558E-3</v>
      </c>
    </row>
    <row r="2986" spans="1:33" x14ac:dyDescent="0.35">
      <c r="A2986" t="s">
        <v>4049</v>
      </c>
      <c r="B2986" t="s">
        <v>6457</v>
      </c>
      <c r="C2986" t="s">
        <v>6457</v>
      </c>
      <c r="F2986" t="s">
        <v>6457</v>
      </c>
      <c r="G2986" s="1">
        <v>21847</v>
      </c>
      <c r="H2986" s="1">
        <v>257.08210000000003</v>
      </c>
      <c r="I2986" s="2">
        <v>5616472.6399999997</v>
      </c>
      <c r="J2986" s="3">
        <v>4.9013279999999999E-2</v>
      </c>
      <c r="K2986" s="4">
        <v>114590830.79000001</v>
      </c>
      <c r="L2986" s="5">
        <v>4700001</v>
      </c>
      <c r="M2986" s="6">
        <v>24.381022640000001</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6457</v>
      </c>
      <c r="U2986" t="s">
        <v>75</v>
      </c>
      <c r="AG2986" s="18">
        <v>3.558E-3</v>
      </c>
    </row>
    <row r="2987" spans="1:33" x14ac:dyDescent="0.35">
      <c r="A2987" t="s">
        <v>4049</v>
      </c>
      <c r="B2987" t="s">
        <v>6458</v>
      </c>
      <c r="C2987" t="s">
        <v>6459</v>
      </c>
      <c r="F2987" t="s">
        <v>6459</v>
      </c>
      <c r="G2987" s="1">
        <v>-5616472</v>
      </c>
      <c r="H2987" s="1">
        <v>100</v>
      </c>
      <c r="I2987" s="2">
        <v>-5616472</v>
      </c>
      <c r="J2987" s="3">
        <v>-4.9013279999999999E-2</v>
      </c>
      <c r="K2987" s="4">
        <v>114590830.79000001</v>
      </c>
      <c r="L2987" s="5">
        <v>4700001</v>
      </c>
      <c r="M2987" s="6">
        <v>24.381022640000001</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6459</v>
      </c>
      <c r="U2987" t="s">
        <v>75</v>
      </c>
      <c r="AG2987" s="18">
        <v>3.558E-3</v>
      </c>
    </row>
    <row r="2988" spans="1:33" x14ac:dyDescent="0.35">
      <c r="A2988" t="s">
        <v>4049</v>
      </c>
      <c r="B2988" t="s">
        <v>6460</v>
      </c>
      <c r="C2988" t="s">
        <v>6460</v>
      </c>
      <c r="F2988" t="s">
        <v>6460</v>
      </c>
      <c r="G2988" s="1">
        <v>3506</v>
      </c>
      <c r="H2988" s="1">
        <v>686.90170000000001</v>
      </c>
      <c r="I2988" s="2">
        <v>2408277.36</v>
      </c>
      <c r="J2988" s="3">
        <v>2.1016320000000002E-2</v>
      </c>
      <c r="K2988" s="4">
        <v>114590830.79000001</v>
      </c>
      <c r="L2988" s="5">
        <v>4700001</v>
      </c>
      <c r="M2988" s="6">
        <v>24.381022640000001</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6460</v>
      </c>
      <c r="U2988" t="s">
        <v>75</v>
      </c>
      <c r="AG2988" s="18">
        <v>3.558E-3</v>
      </c>
    </row>
    <row r="2989" spans="1:33" x14ac:dyDescent="0.35">
      <c r="A2989" t="s">
        <v>4049</v>
      </c>
      <c r="B2989" t="s">
        <v>6461</v>
      </c>
      <c r="C2989" t="s">
        <v>6461</v>
      </c>
      <c r="F2989" t="s">
        <v>6461</v>
      </c>
      <c r="G2989" s="1">
        <v>-2411441.17</v>
      </c>
      <c r="H2989" s="1">
        <v>100</v>
      </c>
      <c r="I2989" s="2">
        <v>-2411441.17</v>
      </c>
      <c r="J2989" s="3">
        <v>-2.1043929999999999E-2</v>
      </c>
      <c r="K2989" s="4">
        <v>114590830.79000001</v>
      </c>
      <c r="L2989" s="5">
        <v>4700001</v>
      </c>
      <c r="M2989" s="6">
        <v>24.381022640000001</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6461</v>
      </c>
      <c r="U2989" t="s">
        <v>75</v>
      </c>
      <c r="AG2989" s="18">
        <v>3.558E-3</v>
      </c>
    </row>
    <row r="2990" spans="1:33" x14ac:dyDescent="0.35">
      <c r="A2990" t="s">
        <v>4049</v>
      </c>
      <c r="B2990" t="s">
        <v>6462</v>
      </c>
      <c r="C2990" t="s">
        <v>6462</v>
      </c>
      <c r="F2990" t="s">
        <v>6462</v>
      </c>
      <c r="G2990" s="1">
        <v>5004</v>
      </c>
      <c r="H2990" s="1">
        <v>198.7</v>
      </c>
      <c r="I2990" s="2">
        <v>994294.8</v>
      </c>
      <c r="J2990" s="3">
        <v>8.6769099999999995E-3</v>
      </c>
      <c r="K2990" s="4">
        <v>114590830.79000001</v>
      </c>
      <c r="L2990" s="5">
        <v>4700001</v>
      </c>
      <c r="M2990" s="6">
        <v>24.381022640000001</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6462</v>
      </c>
      <c r="U2990" t="s">
        <v>75</v>
      </c>
      <c r="AG2990" s="18">
        <v>3.558E-3</v>
      </c>
    </row>
    <row r="2991" spans="1:33" x14ac:dyDescent="0.35">
      <c r="A2991" t="s">
        <v>4049</v>
      </c>
      <c r="B2991" t="s">
        <v>6463</v>
      </c>
      <c r="C2991" t="s">
        <v>6464</v>
      </c>
      <c r="F2991" t="s">
        <v>6464</v>
      </c>
      <c r="G2991" s="1">
        <v>-996846</v>
      </c>
      <c r="H2991" s="1">
        <v>100</v>
      </c>
      <c r="I2991" s="2">
        <v>-996846</v>
      </c>
      <c r="J2991" s="3">
        <v>-8.6991800000000008E-3</v>
      </c>
      <c r="K2991" s="4">
        <v>114590830.79000001</v>
      </c>
      <c r="L2991" s="5">
        <v>4700001</v>
      </c>
      <c r="M2991" s="6">
        <v>24.381022640000001</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6464</v>
      </c>
      <c r="U2991" t="s">
        <v>75</v>
      </c>
      <c r="AG2991" s="18">
        <v>3.558E-3</v>
      </c>
    </row>
    <row r="2992" spans="1:33" x14ac:dyDescent="0.35">
      <c r="A2992" t="s">
        <v>4049</v>
      </c>
      <c r="B2992" t="s">
        <v>6465</v>
      </c>
      <c r="C2992" t="s">
        <v>6465</v>
      </c>
      <c r="F2992" t="s">
        <v>6465</v>
      </c>
      <c r="G2992" s="1">
        <v>9980</v>
      </c>
      <c r="H2992" s="1">
        <v>99.82</v>
      </c>
      <c r="I2992" s="2">
        <v>996203.6</v>
      </c>
      <c r="J2992" s="3">
        <v>8.6935699999999994E-3</v>
      </c>
      <c r="K2992" s="4">
        <v>114590830.79000001</v>
      </c>
      <c r="L2992" s="5">
        <v>4700001</v>
      </c>
      <c r="M2992" s="6">
        <v>24.381022640000001</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6465</v>
      </c>
      <c r="U2992" t="s">
        <v>75</v>
      </c>
      <c r="AG2992" s="18">
        <v>3.558E-3</v>
      </c>
    </row>
    <row r="2993" spans="1:33" x14ac:dyDescent="0.35">
      <c r="A2993" t="s">
        <v>4049</v>
      </c>
      <c r="B2993" t="s">
        <v>6466</v>
      </c>
      <c r="C2993" t="s">
        <v>6467</v>
      </c>
      <c r="F2993" t="s">
        <v>6467</v>
      </c>
      <c r="G2993" s="1">
        <v>-996503</v>
      </c>
      <c r="H2993" s="1">
        <v>100</v>
      </c>
      <c r="I2993" s="2">
        <v>-996503</v>
      </c>
      <c r="J2993" s="3">
        <v>-8.6961799999999995E-3</v>
      </c>
      <c r="K2993" s="4">
        <v>114590830.79000001</v>
      </c>
      <c r="L2993" s="5">
        <v>4700001</v>
      </c>
      <c r="M2993" s="6">
        <v>24.381022640000001</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6467</v>
      </c>
      <c r="U2993" t="s">
        <v>75</v>
      </c>
      <c r="AG2993" s="18">
        <v>3.558E-3</v>
      </c>
    </row>
    <row r="2994" spans="1:33" x14ac:dyDescent="0.35">
      <c r="A2994" t="s">
        <v>4049</v>
      </c>
      <c r="B2994" t="s">
        <v>6468</v>
      </c>
      <c r="C2994" t="s">
        <v>6468</v>
      </c>
      <c r="F2994" t="s">
        <v>6468</v>
      </c>
      <c r="G2994" s="1">
        <v>40261</v>
      </c>
      <c r="H2994" s="1">
        <v>124.2</v>
      </c>
      <c r="I2994" s="2">
        <v>5000416.2</v>
      </c>
      <c r="J2994" s="3">
        <v>4.3637139999999998E-2</v>
      </c>
      <c r="K2994" s="4">
        <v>114590830.79000001</v>
      </c>
      <c r="L2994" s="5">
        <v>4700001</v>
      </c>
      <c r="M2994" s="6">
        <v>24.381022640000001</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6468</v>
      </c>
      <c r="U2994" t="s">
        <v>75</v>
      </c>
      <c r="AG2994" s="18">
        <v>3.558E-3</v>
      </c>
    </row>
    <row r="2995" spans="1:33" x14ac:dyDescent="0.35">
      <c r="A2995" t="s">
        <v>4049</v>
      </c>
      <c r="B2995" t="s">
        <v>6469</v>
      </c>
      <c r="C2995" t="s">
        <v>6469</v>
      </c>
      <c r="F2995" t="s">
        <v>6469</v>
      </c>
      <c r="G2995" s="1">
        <v>-5000013.59</v>
      </c>
      <c r="H2995" s="1">
        <v>100</v>
      </c>
      <c r="I2995" s="2">
        <v>-5000013.59</v>
      </c>
      <c r="J2995" s="3">
        <v>-4.363363E-2</v>
      </c>
      <c r="K2995" s="4">
        <v>114590830.79000001</v>
      </c>
      <c r="L2995" s="5">
        <v>4700001</v>
      </c>
      <c r="M2995" s="6">
        <v>24.381022640000001</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6469</v>
      </c>
      <c r="U2995" t="s">
        <v>75</v>
      </c>
      <c r="AG2995" s="18">
        <v>3.558E-3</v>
      </c>
    </row>
    <row r="2996" spans="1:33" x14ac:dyDescent="0.35">
      <c r="A2996" t="s">
        <v>4049</v>
      </c>
      <c r="B2996" t="s">
        <v>6470</v>
      </c>
      <c r="C2996" t="s">
        <v>6470</v>
      </c>
      <c r="F2996" t="s">
        <v>6470</v>
      </c>
      <c r="G2996" s="1">
        <v>16839</v>
      </c>
      <c r="H2996" s="1">
        <v>241.33</v>
      </c>
      <c r="I2996" s="2">
        <v>4063755.87</v>
      </c>
      <c r="J2996" s="3">
        <v>3.5463189999999999E-2</v>
      </c>
      <c r="K2996" s="4">
        <v>114590830.79000001</v>
      </c>
      <c r="L2996" s="5">
        <v>4700001</v>
      </c>
      <c r="M2996" s="6">
        <v>24.381022640000001</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6470</v>
      </c>
      <c r="U2996" t="s">
        <v>75</v>
      </c>
      <c r="AG2996" s="18">
        <v>3.558E-3</v>
      </c>
    </row>
    <row r="2997" spans="1:33" x14ac:dyDescent="0.35">
      <c r="A2997" t="s">
        <v>4049</v>
      </c>
      <c r="B2997" t="s">
        <v>6471</v>
      </c>
      <c r="C2997" t="s">
        <v>6472</v>
      </c>
      <c r="F2997" t="s">
        <v>6472</v>
      </c>
      <c r="G2997" s="1">
        <v>-4063755</v>
      </c>
      <c r="H2997" s="1">
        <v>100</v>
      </c>
      <c r="I2997" s="2">
        <v>-4063755</v>
      </c>
      <c r="J2997" s="3">
        <v>-3.5463179999999997E-2</v>
      </c>
      <c r="K2997" s="4">
        <v>114590830.79000001</v>
      </c>
      <c r="L2997" s="5">
        <v>4700001</v>
      </c>
      <c r="M2997" s="6">
        <v>24.381022640000001</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6472</v>
      </c>
      <c r="U2997" t="s">
        <v>75</v>
      </c>
      <c r="AG2997" s="18">
        <v>3.558E-3</v>
      </c>
    </row>
    <row r="2998" spans="1:33" x14ac:dyDescent="0.35">
      <c r="A2998" t="s">
        <v>4049</v>
      </c>
      <c r="B2998" t="s">
        <v>6473</v>
      </c>
      <c r="C2998" t="s">
        <v>6473</v>
      </c>
      <c r="F2998" t="s">
        <v>6473</v>
      </c>
      <c r="G2998" s="1">
        <v>10000</v>
      </c>
      <c r="H2998" s="1">
        <v>99.185199999999995</v>
      </c>
      <c r="I2998" s="2">
        <v>991852</v>
      </c>
      <c r="J2998" s="3">
        <v>8.6555999999999994E-3</v>
      </c>
      <c r="K2998" s="4">
        <v>114590830.79000001</v>
      </c>
      <c r="L2998" s="5">
        <v>4700001</v>
      </c>
      <c r="M2998" s="6">
        <v>24.381022640000001</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6473</v>
      </c>
      <c r="U2998" t="s">
        <v>75</v>
      </c>
      <c r="AG2998" s="18">
        <v>3.558E-3</v>
      </c>
    </row>
    <row r="2999" spans="1:33" x14ac:dyDescent="0.35">
      <c r="A2999" t="s">
        <v>4049</v>
      </c>
      <c r="B2999" t="s">
        <v>6474</v>
      </c>
      <c r="C2999" t="s">
        <v>6475</v>
      </c>
      <c r="F2999" t="s">
        <v>6475</v>
      </c>
      <c r="G2999" s="1">
        <v>-992551</v>
      </c>
      <c r="H2999" s="1">
        <v>100</v>
      </c>
      <c r="I2999" s="2">
        <v>-992551</v>
      </c>
      <c r="J2999" s="3">
        <v>-8.6616999999999996E-3</v>
      </c>
      <c r="K2999" s="4">
        <v>114590830.79000001</v>
      </c>
      <c r="L2999" s="5">
        <v>4700001</v>
      </c>
      <c r="M2999" s="6">
        <v>24.381022640000001</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6475</v>
      </c>
      <c r="U2999" t="s">
        <v>75</v>
      </c>
      <c r="AG2999" s="18">
        <v>3.558E-3</v>
      </c>
    </row>
    <row r="3000" spans="1:33" x14ac:dyDescent="0.35">
      <c r="A3000" t="s">
        <v>4049</v>
      </c>
      <c r="B3000" t="s">
        <v>6476</v>
      </c>
      <c r="C3000" t="s">
        <v>6476</v>
      </c>
      <c r="F3000" t="s">
        <v>6476</v>
      </c>
      <c r="G3000" s="1">
        <v>16347</v>
      </c>
      <c r="H3000" s="1">
        <v>188.72266999999999</v>
      </c>
      <c r="I3000" s="2">
        <v>3085049.48</v>
      </c>
      <c r="J3000" s="3">
        <v>2.6922310000000001E-2</v>
      </c>
      <c r="K3000" s="4">
        <v>114590830.79000001</v>
      </c>
      <c r="L3000" s="5">
        <v>4700001</v>
      </c>
      <c r="M3000" s="6">
        <v>24.381022640000001</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6476</v>
      </c>
      <c r="U3000" t="s">
        <v>75</v>
      </c>
      <c r="AG3000" s="18">
        <v>3.558E-3</v>
      </c>
    </row>
    <row r="3001" spans="1:33" x14ac:dyDescent="0.35">
      <c r="A3001" t="s">
        <v>4049</v>
      </c>
      <c r="B3001" t="s">
        <v>6477</v>
      </c>
      <c r="C3001" t="s">
        <v>6478</v>
      </c>
      <c r="F3001" t="s">
        <v>6478</v>
      </c>
      <c r="G3001" s="1">
        <v>-3002126</v>
      </c>
      <c r="H3001" s="1">
        <v>102.745356</v>
      </c>
      <c r="I3001" s="2">
        <v>-3084545.04</v>
      </c>
      <c r="J3001" s="3">
        <v>-2.6917900000000002E-2</v>
      </c>
      <c r="K3001" s="4">
        <v>114590830.79000001</v>
      </c>
      <c r="L3001" s="5">
        <v>4700001</v>
      </c>
      <c r="M3001" s="6">
        <v>24.381022640000001</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6478</v>
      </c>
      <c r="U3001" t="s">
        <v>75</v>
      </c>
      <c r="AG3001" s="18">
        <v>3.558E-3</v>
      </c>
    </row>
    <row r="3002" spans="1:33" x14ac:dyDescent="0.35">
      <c r="A3002" t="s">
        <v>4049</v>
      </c>
      <c r="B3002" t="s">
        <v>6479</v>
      </c>
      <c r="C3002" t="s">
        <v>6479</v>
      </c>
      <c r="F3002" t="s">
        <v>6479</v>
      </c>
      <c r="G3002" s="1">
        <v>16050</v>
      </c>
      <c r="H3002" s="1">
        <v>192.22628599999999</v>
      </c>
      <c r="I3002" s="2">
        <v>3085231.9</v>
      </c>
      <c r="J3002" s="3">
        <v>2.6923900000000001E-2</v>
      </c>
      <c r="K3002" s="4">
        <v>114590830.79000001</v>
      </c>
      <c r="L3002" s="5">
        <v>4700001</v>
      </c>
      <c r="M3002" s="6">
        <v>24.381022640000001</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6479</v>
      </c>
      <c r="U3002" t="s">
        <v>75</v>
      </c>
      <c r="AG3002" s="18">
        <v>3.558E-3</v>
      </c>
    </row>
    <row r="3003" spans="1:33" x14ac:dyDescent="0.35">
      <c r="A3003" t="s">
        <v>4049</v>
      </c>
      <c r="B3003" t="s">
        <v>6480</v>
      </c>
      <c r="C3003" t="s">
        <v>6481</v>
      </c>
      <c r="F3003" t="s">
        <v>6481</v>
      </c>
      <c r="G3003" s="1">
        <v>-3001831</v>
      </c>
      <c r="H3003" s="1">
        <v>102.745356</v>
      </c>
      <c r="I3003" s="2">
        <v>-3084241.95</v>
      </c>
      <c r="J3003" s="3">
        <v>-2.691526E-2</v>
      </c>
      <c r="K3003" s="4">
        <v>114590830.79000001</v>
      </c>
      <c r="L3003" s="5">
        <v>4700001</v>
      </c>
      <c r="M3003" s="6">
        <v>24.381022640000001</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6481</v>
      </c>
      <c r="U3003" t="s">
        <v>75</v>
      </c>
      <c r="AG3003" s="18">
        <v>3.558E-3</v>
      </c>
    </row>
    <row r="3004" spans="1:33" x14ac:dyDescent="0.35">
      <c r="A3004" t="s">
        <v>4049</v>
      </c>
      <c r="B3004" t="s">
        <v>6482</v>
      </c>
      <c r="C3004" t="s">
        <v>6482</v>
      </c>
      <c r="F3004" t="s">
        <v>6482</v>
      </c>
      <c r="G3004" s="1">
        <v>85402</v>
      </c>
      <c r="H3004" s="1">
        <v>116.48050000000001</v>
      </c>
      <c r="I3004" s="2">
        <v>9947667.6600000001</v>
      </c>
      <c r="J3004" s="3">
        <v>8.6810330000000005E-2</v>
      </c>
      <c r="K3004" s="4">
        <v>114590830.79000001</v>
      </c>
      <c r="L3004" s="5">
        <v>4700001</v>
      </c>
      <c r="M3004" s="6">
        <v>24.381022640000001</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6482</v>
      </c>
      <c r="U3004" t="s">
        <v>75</v>
      </c>
      <c r="AG3004" s="18">
        <v>3.558E-3</v>
      </c>
    </row>
    <row r="3005" spans="1:33" x14ac:dyDescent="0.35">
      <c r="A3005" t="s">
        <v>4049</v>
      </c>
      <c r="B3005" t="s">
        <v>6483</v>
      </c>
      <c r="C3005" t="s">
        <v>6484</v>
      </c>
      <c r="F3005" t="s">
        <v>6484</v>
      </c>
      <c r="G3005" s="1">
        <v>-9939879</v>
      </c>
      <c r="H3005" s="1">
        <v>100</v>
      </c>
      <c r="I3005" s="2">
        <v>-9939879</v>
      </c>
      <c r="J3005" s="3">
        <v>-8.6742360000000004E-2</v>
      </c>
      <c r="K3005" s="4">
        <v>114590830.79000001</v>
      </c>
      <c r="L3005" s="5">
        <v>4700001</v>
      </c>
      <c r="M3005" s="6">
        <v>24.381022640000001</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6484</v>
      </c>
      <c r="U3005" t="s">
        <v>75</v>
      </c>
      <c r="AG3005" s="18">
        <v>3.558E-3</v>
      </c>
    </row>
    <row r="3006" spans="1:33" x14ac:dyDescent="0.35">
      <c r="A3006" t="s">
        <v>4049</v>
      </c>
      <c r="B3006" t="s">
        <v>6485</v>
      </c>
      <c r="C3006" t="s">
        <v>6485</v>
      </c>
      <c r="F3006" t="s">
        <v>6485</v>
      </c>
      <c r="G3006" s="1">
        <v>18244</v>
      </c>
      <c r="H3006" s="1">
        <v>271.27530000000002</v>
      </c>
      <c r="I3006" s="2">
        <v>4949146.57</v>
      </c>
      <c r="J3006" s="3">
        <v>4.3189730000000003E-2</v>
      </c>
      <c r="K3006" s="4">
        <v>114590830.79000001</v>
      </c>
      <c r="L3006" s="5">
        <v>4700001</v>
      </c>
      <c r="M3006" s="6">
        <v>24.381022640000001</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6485</v>
      </c>
      <c r="U3006" t="s">
        <v>75</v>
      </c>
      <c r="AG3006" s="18">
        <v>3.558E-3</v>
      </c>
    </row>
    <row r="3007" spans="1:33" x14ac:dyDescent="0.35">
      <c r="A3007" t="s">
        <v>4049</v>
      </c>
      <c r="B3007" t="s">
        <v>6486</v>
      </c>
      <c r="C3007" t="s">
        <v>6487</v>
      </c>
      <c r="F3007" t="s">
        <v>6487</v>
      </c>
      <c r="G3007" s="1">
        <v>-4944580</v>
      </c>
      <c r="H3007" s="1">
        <v>100</v>
      </c>
      <c r="I3007" s="2">
        <v>-4944580</v>
      </c>
      <c r="J3007" s="3">
        <v>-4.314987E-2</v>
      </c>
      <c r="K3007" s="4">
        <v>114590830.79000001</v>
      </c>
      <c r="L3007" s="5">
        <v>4700001</v>
      </c>
      <c r="M3007" s="6">
        <v>24.381022640000001</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6487</v>
      </c>
      <c r="U3007" t="s">
        <v>75</v>
      </c>
      <c r="AG3007" s="18">
        <v>3.558E-3</v>
      </c>
    </row>
    <row r="3008" spans="1:33" x14ac:dyDescent="0.35">
      <c r="A3008" t="s">
        <v>4049</v>
      </c>
      <c r="B3008" t="s">
        <v>6488</v>
      </c>
      <c r="C3008" t="s">
        <v>6488</v>
      </c>
      <c r="F3008" t="s">
        <v>6488</v>
      </c>
      <c r="G3008" s="1">
        <v>38659</v>
      </c>
      <c r="H3008" s="1">
        <v>114.4871</v>
      </c>
      <c r="I3008" s="2">
        <v>4425956.8</v>
      </c>
      <c r="J3008" s="3">
        <v>3.8623999999999999E-2</v>
      </c>
      <c r="K3008" s="4">
        <v>114590830.79000001</v>
      </c>
      <c r="L3008" s="5">
        <v>4700001</v>
      </c>
      <c r="M3008" s="6">
        <v>24.381022640000001</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6488</v>
      </c>
      <c r="U3008" t="s">
        <v>75</v>
      </c>
      <c r="AG3008" s="18">
        <v>3.558E-3</v>
      </c>
    </row>
    <row r="3009" spans="1:33" x14ac:dyDescent="0.35">
      <c r="A3009" t="s">
        <v>4049</v>
      </c>
      <c r="B3009" t="s">
        <v>6489</v>
      </c>
      <c r="C3009" t="s">
        <v>6490</v>
      </c>
      <c r="F3009" t="s">
        <v>6490</v>
      </c>
      <c r="G3009" s="1">
        <v>-4422013</v>
      </c>
      <c r="H3009" s="1">
        <v>100</v>
      </c>
      <c r="I3009" s="2">
        <v>-4422013</v>
      </c>
      <c r="J3009" s="3">
        <v>-3.858959E-2</v>
      </c>
      <c r="K3009" s="4">
        <v>114590830.79000001</v>
      </c>
      <c r="L3009" s="5">
        <v>4700001</v>
      </c>
      <c r="M3009" s="6">
        <v>24.381022640000001</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6490</v>
      </c>
      <c r="U3009" t="s">
        <v>75</v>
      </c>
      <c r="AG3009" s="18">
        <v>3.558E-3</v>
      </c>
    </row>
    <row r="3010" spans="1:33" x14ac:dyDescent="0.35">
      <c r="A3010" t="s">
        <v>4049</v>
      </c>
      <c r="B3010" t="s">
        <v>6491</v>
      </c>
      <c r="C3010" t="s">
        <v>6491</v>
      </c>
      <c r="F3010" t="s">
        <v>6491</v>
      </c>
      <c r="G3010" s="1">
        <v>31350</v>
      </c>
      <c r="H3010" s="1">
        <v>159.5059</v>
      </c>
      <c r="I3010" s="2">
        <v>5000509.97</v>
      </c>
      <c r="J3010" s="3">
        <v>4.3637960000000003E-2</v>
      </c>
      <c r="K3010" s="4">
        <v>114590830.79000001</v>
      </c>
      <c r="L3010" s="5">
        <v>4700001</v>
      </c>
      <c r="M3010" s="6">
        <v>24.381022640000001</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6491</v>
      </c>
      <c r="U3010" t="s">
        <v>75</v>
      </c>
      <c r="AG3010" s="18">
        <v>3.558E-3</v>
      </c>
    </row>
    <row r="3011" spans="1:33" x14ac:dyDescent="0.35">
      <c r="A3011" t="s">
        <v>4049</v>
      </c>
      <c r="B3011" t="s">
        <v>6492</v>
      </c>
      <c r="C3011" t="s">
        <v>6493</v>
      </c>
      <c r="F3011" t="s">
        <v>6493</v>
      </c>
      <c r="G3011" s="1">
        <v>-5000509</v>
      </c>
      <c r="H3011" s="1">
        <v>100</v>
      </c>
      <c r="I3011" s="2">
        <v>-5000509</v>
      </c>
      <c r="J3011" s="3">
        <v>-4.3637950000000002E-2</v>
      </c>
      <c r="K3011" s="4">
        <v>114590830.79000001</v>
      </c>
      <c r="L3011" s="5">
        <v>4700001</v>
      </c>
      <c r="M3011" s="6">
        <v>24.381022640000001</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6493</v>
      </c>
      <c r="U3011" t="s">
        <v>75</v>
      </c>
      <c r="AG3011" s="18">
        <v>3.558E-3</v>
      </c>
    </row>
    <row r="3012" spans="1:33" x14ac:dyDescent="0.35">
      <c r="A3012" t="s">
        <v>4049</v>
      </c>
      <c r="B3012" t="s">
        <v>6494</v>
      </c>
      <c r="C3012" t="s">
        <v>6494</v>
      </c>
      <c r="F3012" t="s">
        <v>6494</v>
      </c>
      <c r="G3012" s="1">
        <v>7962</v>
      </c>
      <c r="H3012" s="1">
        <v>1420.263001</v>
      </c>
      <c r="I3012" s="2">
        <v>11308134.01</v>
      </c>
      <c r="J3012" s="3">
        <v>9.8682710000000007E-2</v>
      </c>
      <c r="K3012" s="4">
        <v>114590830.79000001</v>
      </c>
      <c r="L3012" s="5">
        <v>4700001</v>
      </c>
      <c r="M3012" s="6">
        <v>24.381022640000001</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T3012" t="s">
        <v>6494</v>
      </c>
      <c r="U3012" t="s">
        <v>75</v>
      </c>
      <c r="AG3012" s="18">
        <v>3.558E-3</v>
      </c>
    </row>
    <row r="3013" spans="1:33" x14ac:dyDescent="0.35">
      <c r="A3013" t="s">
        <v>4049</v>
      </c>
      <c r="B3013" t="s">
        <v>6495</v>
      </c>
      <c r="C3013" t="s">
        <v>6496</v>
      </c>
      <c r="F3013" t="s">
        <v>6496</v>
      </c>
      <c r="G3013" s="1">
        <v>-11317608</v>
      </c>
      <c r="H3013" s="1">
        <v>100</v>
      </c>
      <c r="I3013" s="2">
        <v>-11317608</v>
      </c>
      <c r="J3013" s="3">
        <v>-9.8765389999999995E-2</v>
      </c>
      <c r="K3013" s="4">
        <v>114590830.79000001</v>
      </c>
      <c r="L3013" s="5">
        <v>4700001</v>
      </c>
      <c r="M3013" s="6">
        <v>24.381022640000001</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T3013" t="s">
        <v>6496</v>
      </c>
      <c r="U3013" t="s">
        <v>75</v>
      </c>
      <c r="AG3013" s="18">
        <v>3.558E-3</v>
      </c>
    </row>
    <row r="3014" spans="1:33" x14ac:dyDescent="0.35">
      <c r="A3014" t="s">
        <v>4049</v>
      </c>
      <c r="B3014" t="s">
        <v>6497</v>
      </c>
      <c r="C3014" t="s">
        <v>6497</v>
      </c>
      <c r="F3014" t="s">
        <v>6497</v>
      </c>
      <c r="G3014" s="1">
        <v>15932</v>
      </c>
      <c r="H3014" s="1">
        <v>785.76980000000003</v>
      </c>
      <c r="I3014" s="2">
        <v>12518884.449999999</v>
      </c>
      <c r="J3014" s="3">
        <v>0.10924857</v>
      </c>
      <c r="K3014" s="4">
        <v>114590830.79000001</v>
      </c>
      <c r="L3014" s="5">
        <v>4700001</v>
      </c>
      <c r="M3014" s="6">
        <v>24.381022640000001</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T3014" t="s">
        <v>6497</v>
      </c>
      <c r="U3014" t="s">
        <v>75</v>
      </c>
      <c r="AG3014" s="18">
        <v>3.558E-3</v>
      </c>
    </row>
    <row r="3015" spans="1:33" x14ac:dyDescent="0.35">
      <c r="A3015" t="s">
        <v>4049</v>
      </c>
      <c r="B3015" t="s">
        <v>6498</v>
      </c>
      <c r="C3015" t="s">
        <v>6498</v>
      </c>
      <c r="F3015" t="s">
        <v>6498</v>
      </c>
      <c r="G3015" s="1">
        <v>-12576204.6</v>
      </c>
      <c r="H3015" s="1">
        <v>100</v>
      </c>
      <c r="I3015" s="2">
        <v>-12576204.6</v>
      </c>
      <c r="J3015" s="3">
        <v>-0.10974879</v>
      </c>
      <c r="K3015" s="4">
        <v>114590830.79000001</v>
      </c>
      <c r="L3015" s="5">
        <v>4700001</v>
      </c>
      <c r="M3015" s="6">
        <v>24.381022640000001</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ref="S3015:S7164" si="46">IF(ISNUMBER(N3015),Q3015*N3015,IF(ISNUMBER(R3015),J3015*R3015," "))</f>
        <v xml:space="preserve"> </v>
      </c>
      <c r="T3015" t="s">
        <v>6498</v>
      </c>
      <c r="U3015" t="s">
        <v>75</v>
      </c>
      <c r="AG3015" s="18">
        <v>3.558E-3</v>
      </c>
    </row>
    <row r="3016" spans="1:33" x14ac:dyDescent="0.35">
      <c r="A3016" t="s">
        <v>4049</v>
      </c>
      <c r="B3016" t="s">
        <v>7261</v>
      </c>
      <c r="C3016" t="s">
        <v>7261</v>
      </c>
      <c r="G3016" s="1">
        <v>1349402.759643212</v>
      </c>
      <c r="AB3016" s="8" t="s">
        <v>7262</v>
      </c>
      <c r="AG3016" s="18">
        <v>3.558E-3</v>
      </c>
    </row>
    <row r="3017" spans="1:33" x14ac:dyDescent="0.35">
      <c r="A3017" t="s">
        <v>4049</v>
      </c>
      <c r="B3017" t="s">
        <v>7263</v>
      </c>
      <c r="C3017" t="s">
        <v>7263</v>
      </c>
      <c r="G3017" s="1">
        <v>3766387.0184437889</v>
      </c>
      <c r="AB3017" s="8" t="s">
        <v>7262</v>
      </c>
      <c r="AG3017" s="18">
        <v>3.558E-3</v>
      </c>
    </row>
    <row r="3018" spans="1:33" x14ac:dyDescent="0.35">
      <c r="A3018" t="s">
        <v>4049</v>
      </c>
      <c r="B3018" t="s">
        <v>7263</v>
      </c>
      <c r="C3018" t="s">
        <v>7263</v>
      </c>
      <c r="G3018" s="1">
        <v>6136421.3707337352</v>
      </c>
      <c r="AB3018" s="8" t="s">
        <v>7262</v>
      </c>
      <c r="AG3018" s="18">
        <v>3.558E-3</v>
      </c>
    </row>
    <row r="3019" spans="1:33" x14ac:dyDescent="0.35">
      <c r="A3019" t="s">
        <v>4049</v>
      </c>
      <c r="B3019" t="s">
        <v>7263</v>
      </c>
      <c r="C3019" t="s">
        <v>7263</v>
      </c>
      <c r="G3019" s="1">
        <v>3418182.1729393769</v>
      </c>
      <c r="AB3019" s="8" t="s">
        <v>7262</v>
      </c>
      <c r="AG3019" s="18">
        <v>3.558E-3</v>
      </c>
    </row>
    <row r="3020" spans="1:33" x14ac:dyDescent="0.35">
      <c r="A3020" t="s">
        <v>4049</v>
      </c>
      <c r="B3020" t="s">
        <v>7264</v>
      </c>
      <c r="C3020" t="s">
        <v>7264</v>
      </c>
      <c r="G3020" s="1">
        <v>1093495.145691918</v>
      </c>
      <c r="AB3020" s="8" t="s">
        <v>7262</v>
      </c>
      <c r="AG3020" s="18">
        <v>3.558E-3</v>
      </c>
    </row>
    <row r="3021" spans="1:33" x14ac:dyDescent="0.35">
      <c r="A3021" t="s">
        <v>4049</v>
      </c>
      <c r="B3021" t="s">
        <v>7264</v>
      </c>
      <c r="C3021" t="s">
        <v>7264</v>
      </c>
      <c r="G3021" s="1">
        <v>1429640.574718067</v>
      </c>
      <c r="AB3021" s="8" t="s">
        <v>7262</v>
      </c>
      <c r="AG3021" s="18">
        <v>3.558E-3</v>
      </c>
    </row>
    <row r="3022" spans="1:33" x14ac:dyDescent="0.35">
      <c r="A3022" t="s">
        <v>4049</v>
      </c>
      <c r="B3022" t="s">
        <v>7265</v>
      </c>
      <c r="C3022" t="s">
        <v>7265</v>
      </c>
      <c r="G3022" s="1">
        <v>1219724.0903931861</v>
      </c>
      <c r="AB3022" s="8" t="s">
        <v>7262</v>
      </c>
      <c r="AG3022" s="18">
        <v>3.558E-3</v>
      </c>
    </row>
    <row r="3023" spans="1:33" x14ac:dyDescent="0.35">
      <c r="A3023" t="s">
        <v>4049</v>
      </c>
      <c r="B3023" t="s">
        <v>7265</v>
      </c>
      <c r="C3023" t="s">
        <v>7265</v>
      </c>
      <c r="G3023" s="1">
        <v>1358382.851528608</v>
      </c>
      <c r="AB3023" s="8" t="s">
        <v>7262</v>
      </c>
      <c r="AG3023" s="18">
        <v>3.558E-3</v>
      </c>
    </row>
    <row r="3024" spans="1:33" x14ac:dyDescent="0.35">
      <c r="A3024" t="s">
        <v>4049</v>
      </c>
      <c r="B3024" t="s">
        <v>7265</v>
      </c>
      <c r="C3024" t="s">
        <v>7265</v>
      </c>
      <c r="G3024" s="1">
        <v>1503171.8095869811</v>
      </c>
      <c r="AB3024" s="8" t="s">
        <v>7262</v>
      </c>
      <c r="AG3024" s="18">
        <v>3.558E-3</v>
      </c>
    </row>
    <row r="3025" spans="1:33" x14ac:dyDescent="0.35">
      <c r="A3025" t="s">
        <v>4049</v>
      </c>
      <c r="B3025" t="s">
        <v>7265</v>
      </c>
      <c r="C3025" t="s">
        <v>7265</v>
      </c>
      <c r="G3025" s="1">
        <v>1516189.7708339409</v>
      </c>
      <c r="AB3025" s="8" t="s">
        <v>7262</v>
      </c>
      <c r="AG3025" s="18">
        <v>3.558E-3</v>
      </c>
    </row>
    <row r="3026" spans="1:33" x14ac:dyDescent="0.35">
      <c r="A3026" t="s">
        <v>4049</v>
      </c>
      <c r="B3026" t="s">
        <v>7266</v>
      </c>
      <c r="C3026" t="s">
        <v>7266</v>
      </c>
      <c r="G3026" s="1">
        <v>8001416.6324116252</v>
      </c>
      <c r="AB3026" s="8" t="s">
        <v>7262</v>
      </c>
      <c r="AG3026" s="18">
        <v>3.558E-3</v>
      </c>
    </row>
    <row r="3027" spans="1:33" x14ac:dyDescent="0.35">
      <c r="A3027" t="s">
        <v>4049</v>
      </c>
      <c r="B3027" t="s">
        <v>7266</v>
      </c>
      <c r="C3027" t="s">
        <v>7266</v>
      </c>
      <c r="G3027" s="1">
        <v>10895246.45000528</v>
      </c>
      <c r="AB3027" s="8" t="s">
        <v>7262</v>
      </c>
      <c r="AG3027" s="18">
        <v>3.558E-3</v>
      </c>
    </row>
    <row r="3028" spans="1:33" x14ac:dyDescent="0.35">
      <c r="A3028" t="s">
        <v>4049</v>
      </c>
      <c r="B3028" t="s">
        <v>7266</v>
      </c>
      <c r="C3028" t="s">
        <v>7266</v>
      </c>
      <c r="G3028" s="1">
        <v>10051891.42678258</v>
      </c>
      <c r="AB3028" s="8" t="s">
        <v>7262</v>
      </c>
      <c r="AG3028" s="18">
        <v>3.558E-3</v>
      </c>
    </row>
    <row r="3029" spans="1:33" x14ac:dyDescent="0.35">
      <c r="A3029" t="s">
        <v>4049</v>
      </c>
      <c r="B3029" t="s">
        <v>7266</v>
      </c>
      <c r="C3029" t="s">
        <v>7266</v>
      </c>
      <c r="G3029" s="1">
        <v>7160853.5419110265</v>
      </c>
      <c r="AB3029" s="8" t="s">
        <v>7262</v>
      </c>
      <c r="AG3029" s="18">
        <v>3.558E-3</v>
      </c>
    </row>
    <row r="3030" spans="1:33" x14ac:dyDescent="0.35">
      <c r="A3030" t="s">
        <v>4049</v>
      </c>
      <c r="B3030" t="s">
        <v>7267</v>
      </c>
      <c r="C3030" t="s">
        <v>7267</v>
      </c>
      <c r="G3030" s="1">
        <v>3659761.1799083939</v>
      </c>
      <c r="AB3030" s="8" t="s">
        <v>7262</v>
      </c>
      <c r="AG3030" s="18">
        <v>3.558E-3</v>
      </c>
    </row>
    <row r="3031" spans="1:33" x14ac:dyDescent="0.35">
      <c r="A3031" t="s">
        <v>4049</v>
      </c>
      <c r="B3031" t="s">
        <v>7267</v>
      </c>
      <c r="C3031" t="s">
        <v>7267</v>
      </c>
      <c r="G3031" s="1">
        <v>3775564.8012352851</v>
      </c>
      <c r="AB3031" s="8" t="s">
        <v>7262</v>
      </c>
      <c r="AG3031" s="18">
        <v>3.558E-3</v>
      </c>
    </row>
    <row r="3032" spans="1:33" x14ac:dyDescent="0.35">
      <c r="A3032" t="s">
        <v>4049</v>
      </c>
      <c r="B3032" t="s">
        <v>7267</v>
      </c>
      <c r="C3032" t="s">
        <v>7267</v>
      </c>
      <c r="G3032" s="1">
        <v>1536575.532722678</v>
      </c>
      <c r="AB3032" s="8" t="s">
        <v>7262</v>
      </c>
      <c r="AG3032" s="18">
        <v>3.558E-3</v>
      </c>
    </row>
    <row r="3033" spans="1:33" x14ac:dyDescent="0.35">
      <c r="A3033" t="s">
        <v>4049</v>
      </c>
      <c r="B3033" t="s">
        <v>7267</v>
      </c>
      <c r="C3033" t="s">
        <v>7267</v>
      </c>
      <c r="G3033" s="1">
        <v>3669273.1564494791</v>
      </c>
      <c r="AB3033" s="8" t="s">
        <v>7262</v>
      </c>
      <c r="AG3033" s="18">
        <v>3.558E-3</v>
      </c>
    </row>
    <row r="3034" spans="1:33" x14ac:dyDescent="0.35">
      <c r="A3034" t="s">
        <v>4049</v>
      </c>
      <c r="B3034" t="s">
        <v>7268</v>
      </c>
      <c r="C3034" t="s">
        <v>7268</v>
      </c>
      <c r="G3034" s="1">
        <v>592788.28276970773</v>
      </c>
      <c r="AB3034" s="8" t="s">
        <v>7262</v>
      </c>
      <c r="AG3034" s="18">
        <v>3.558E-3</v>
      </c>
    </row>
    <row r="3035" spans="1:33" x14ac:dyDescent="0.35">
      <c r="A3035" t="s">
        <v>4049</v>
      </c>
      <c r="B3035" t="s">
        <v>7268</v>
      </c>
      <c r="C3035" t="s">
        <v>7268</v>
      </c>
      <c r="G3035" s="1">
        <v>585636.55135530792</v>
      </c>
      <c r="AB3035" s="8" t="s">
        <v>7262</v>
      </c>
      <c r="AG3035" s="18">
        <v>3.558E-3</v>
      </c>
    </row>
    <row r="3036" spans="1:33" x14ac:dyDescent="0.35">
      <c r="A3036" t="s">
        <v>4049</v>
      </c>
      <c r="B3036" t="s">
        <v>7268</v>
      </c>
      <c r="C3036" t="s">
        <v>7268</v>
      </c>
      <c r="G3036" s="1">
        <v>612940.15007510455</v>
      </c>
      <c r="AB3036" s="8" t="s">
        <v>7262</v>
      </c>
      <c r="AG3036" s="18">
        <v>3.558E-3</v>
      </c>
    </row>
    <row r="3037" spans="1:33" x14ac:dyDescent="0.35">
      <c r="A3037" t="s">
        <v>4049</v>
      </c>
      <c r="B3037" t="s">
        <v>7269</v>
      </c>
      <c r="C3037" t="s">
        <v>7269</v>
      </c>
      <c r="G3037" s="1">
        <v>2954171.4594717622</v>
      </c>
      <c r="AB3037" s="8" t="s">
        <v>7262</v>
      </c>
      <c r="AG3037" s="18">
        <v>3.558E-3</v>
      </c>
    </row>
    <row r="3038" spans="1:33" x14ac:dyDescent="0.35">
      <c r="A3038" t="s">
        <v>4049</v>
      </c>
      <c r="B3038" t="s">
        <v>7269</v>
      </c>
      <c r="C3038" t="s">
        <v>7269</v>
      </c>
      <c r="G3038" s="1">
        <v>3047214.369433397</v>
      </c>
      <c r="AB3038" s="8" t="s">
        <v>7262</v>
      </c>
      <c r="AG3038" s="18">
        <v>3.558E-3</v>
      </c>
    </row>
    <row r="3039" spans="1:33" x14ac:dyDescent="0.35">
      <c r="A3039" t="s">
        <v>4049</v>
      </c>
      <c r="B3039" t="s">
        <v>7269</v>
      </c>
      <c r="C3039" t="s">
        <v>7269</v>
      </c>
      <c r="G3039" s="1">
        <v>3062996.4084105901</v>
      </c>
      <c r="AB3039" s="8" t="s">
        <v>7262</v>
      </c>
      <c r="AG3039" s="18">
        <v>3.558E-3</v>
      </c>
    </row>
    <row r="3040" spans="1:33" x14ac:dyDescent="0.35">
      <c r="A3040" t="s">
        <v>4049</v>
      </c>
      <c r="B3040" t="s">
        <v>7269</v>
      </c>
      <c r="C3040" t="s">
        <v>7269</v>
      </c>
      <c r="G3040" s="1">
        <v>2800784.6164115919</v>
      </c>
      <c r="AB3040" s="8" t="s">
        <v>7262</v>
      </c>
      <c r="AG3040" s="18">
        <v>3.558E-3</v>
      </c>
    </row>
    <row r="3041" spans="1:33" x14ac:dyDescent="0.35">
      <c r="A3041" t="s">
        <v>4049</v>
      </c>
      <c r="B3041" t="s">
        <v>7270</v>
      </c>
      <c r="C3041" t="s">
        <v>7270</v>
      </c>
      <c r="G3041" s="1">
        <v>849911.35455896275</v>
      </c>
      <c r="AB3041" s="8" t="s">
        <v>7262</v>
      </c>
      <c r="AG3041" s="18">
        <v>3.558E-3</v>
      </c>
    </row>
    <row r="3042" spans="1:33" x14ac:dyDescent="0.35">
      <c r="A3042" t="s">
        <v>4049</v>
      </c>
      <c r="B3042" t="s">
        <v>7270</v>
      </c>
      <c r="C3042" t="s">
        <v>7270</v>
      </c>
      <c r="G3042" s="1">
        <v>794672.3858453827</v>
      </c>
      <c r="AB3042" s="8" t="s">
        <v>7262</v>
      </c>
      <c r="AG3042" s="18">
        <v>3.558E-3</v>
      </c>
    </row>
    <row r="3043" spans="1:33" x14ac:dyDescent="0.35">
      <c r="A3043" t="s">
        <v>4049</v>
      </c>
      <c r="B3043" t="s">
        <v>7270</v>
      </c>
      <c r="C3043" t="s">
        <v>7270</v>
      </c>
      <c r="G3043" s="1">
        <v>1653087.811785789</v>
      </c>
      <c r="AB3043" s="8" t="s">
        <v>7262</v>
      </c>
      <c r="AG3043" s="18">
        <v>3.558E-3</v>
      </c>
    </row>
    <row r="3044" spans="1:33" x14ac:dyDescent="0.35">
      <c r="A3044" t="s">
        <v>4049</v>
      </c>
      <c r="B3044" t="s">
        <v>7270</v>
      </c>
      <c r="C3044" t="s">
        <v>7270</v>
      </c>
      <c r="G3044" s="1">
        <v>1496268.113035196</v>
      </c>
      <c r="AB3044" s="8" t="s">
        <v>7262</v>
      </c>
      <c r="AG3044" s="18">
        <v>3.558E-3</v>
      </c>
    </row>
    <row r="3045" spans="1:33" x14ac:dyDescent="0.35">
      <c r="A3045" t="s">
        <v>4049</v>
      </c>
      <c r="B3045" t="s">
        <v>7271</v>
      </c>
      <c r="C3045" t="s">
        <v>7271</v>
      </c>
      <c r="G3045" s="1">
        <v>2155490.1971474332</v>
      </c>
      <c r="AB3045" s="8" t="s">
        <v>7262</v>
      </c>
      <c r="AG3045" s="18">
        <v>3.558E-3</v>
      </c>
    </row>
    <row r="3046" spans="1:33" x14ac:dyDescent="0.35">
      <c r="A3046" t="s">
        <v>4049</v>
      </c>
      <c r="B3046" t="s">
        <v>7272</v>
      </c>
      <c r="C3046" t="s">
        <v>7272</v>
      </c>
      <c r="G3046" s="1">
        <v>187.84548906942001</v>
      </c>
      <c r="H3046" s="1">
        <v>7.55</v>
      </c>
      <c r="AB3046" s="8" t="s">
        <v>7262</v>
      </c>
      <c r="AG3046" s="18">
        <v>3.558E-3</v>
      </c>
    </row>
    <row r="3047" spans="1:33" x14ac:dyDescent="0.35">
      <c r="A3047" t="s">
        <v>4049</v>
      </c>
      <c r="B3047" t="s">
        <v>7273</v>
      </c>
      <c r="C3047" t="s">
        <v>7273</v>
      </c>
      <c r="G3047" s="1">
        <v>-10315.428805772999</v>
      </c>
      <c r="H3047" s="1">
        <v>229.98</v>
      </c>
      <c r="AB3047" s="8" t="s">
        <v>7262</v>
      </c>
      <c r="AG3047" s="18">
        <v>3.558E-3</v>
      </c>
    </row>
    <row r="3048" spans="1:33" x14ac:dyDescent="0.35">
      <c r="A3048" t="s">
        <v>4049</v>
      </c>
      <c r="B3048" t="s">
        <v>7274</v>
      </c>
      <c r="C3048" t="s">
        <v>7274</v>
      </c>
      <c r="G3048" s="1">
        <v>-890.65301953810001</v>
      </c>
      <c r="H3048" s="1">
        <v>171.56</v>
      </c>
      <c r="AB3048" s="8" t="s">
        <v>7262</v>
      </c>
      <c r="AG3048" s="18">
        <v>3.558E-3</v>
      </c>
    </row>
    <row r="3049" spans="1:33" x14ac:dyDescent="0.35">
      <c r="A3049" t="s">
        <v>4049</v>
      </c>
      <c r="B3049" t="s">
        <v>7275</v>
      </c>
      <c r="C3049" t="s">
        <v>7275</v>
      </c>
      <c r="G3049" s="1">
        <v>19.749769740154999</v>
      </c>
      <c r="H3049" s="1">
        <v>3.7250000000000001</v>
      </c>
      <c r="AB3049" s="8" t="s">
        <v>7262</v>
      </c>
      <c r="AG3049" s="18">
        <v>3.558E-3</v>
      </c>
    </row>
    <row r="3050" spans="1:33" x14ac:dyDescent="0.35">
      <c r="A3050" t="s">
        <v>4049</v>
      </c>
      <c r="B3050" t="s">
        <v>7276</v>
      </c>
      <c r="C3050" t="s">
        <v>7276</v>
      </c>
      <c r="G3050" s="1">
        <v>727.6915197825</v>
      </c>
      <c r="H3050" s="1">
        <v>113.48</v>
      </c>
      <c r="AB3050" s="8" t="s">
        <v>7262</v>
      </c>
      <c r="AG3050" s="18">
        <v>3.558E-3</v>
      </c>
    </row>
    <row r="3051" spans="1:33" x14ac:dyDescent="0.35">
      <c r="A3051" t="s">
        <v>4049</v>
      </c>
      <c r="B3051" t="s">
        <v>7277</v>
      </c>
      <c r="C3051" t="s">
        <v>7277</v>
      </c>
      <c r="G3051" s="1">
        <v>14.03608785488</v>
      </c>
      <c r="H3051" s="1">
        <v>3.4750000000000001</v>
      </c>
      <c r="AB3051" s="8" t="s">
        <v>7262</v>
      </c>
      <c r="AG3051" s="18">
        <v>3.558E-3</v>
      </c>
    </row>
    <row r="3052" spans="1:33" x14ac:dyDescent="0.35">
      <c r="A3052" t="s">
        <v>4049</v>
      </c>
      <c r="B3052" t="s">
        <v>7278</v>
      </c>
      <c r="C3052" t="s">
        <v>7278</v>
      </c>
      <c r="G3052" s="1">
        <v>166.65584794040001</v>
      </c>
      <c r="H3052" s="1">
        <v>352.59</v>
      </c>
      <c r="AB3052" s="8" t="s">
        <v>7262</v>
      </c>
      <c r="AG3052" s="18">
        <v>3.558E-3</v>
      </c>
    </row>
    <row r="3053" spans="1:33" x14ac:dyDescent="0.35">
      <c r="A3053" t="s">
        <v>4049</v>
      </c>
      <c r="B3053" t="s">
        <v>7279</v>
      </c>
      <c r="C3053" t="s">
        <v>7279</v>
      </c>
      <c r="G3053" s="1">
        <v>3.3696475901270002</v>
      </c>
      <c r="H3053" s="1">
        <v>8.6</v>
      </c>
      <c r="AB3053" s="8" t="s">
        <v>7262</v>
      </c>
      <c r="AG3053" s="18">
        <v>3.558E-3</v>
      </c>
    </row>
    <row r="3054" spans="1:33" x14ac:dyDescent="0.35">
      <c r="A3054" t="s">
        <v>4049</v>
      </c>
      <c r="B3054" t="s">
        <v>7280</v>
      </c>
      <c r="C3054" t="s">
        <v>7280</v>
      </c>
      <c r="G3054" s="1">
        <v>3.4826063495859989</v>
      </c>
      <c r="H3054" s="1">
        <v>11.824999999999999</v>
      </c>
      <c r="AB3054" s="8" t="s">
        <v>7262</v>
      </c>
      <c r="AG3054" s="18">
        <v>3.558E-3</v>
      </c>
    </row>
    <row r="3055" spans="1:33" x14ac:dyDescent="0.35">
      <c r="A3055" t="s">
        <v>4049</v>
      </c>
      <c r="B3055" t="s">
        <v>7281</v>
      </c>
      <c r="C3055" t="s">
        <v>7281</v>
      </c>
      <c r="G3055" s="1">
        <v>155.40145833029999</v>
      </c>
      <c r="H3055" s="1">
        <v>429.99</v>
      </c>
      <c r="AB3055" s="8" t="s">
        <v>7262</v>
      </c>
      <c r="AG3055" s="18">
        <v>3.558E-3</v>
      </c>
    </row>
    <row r="3056" spans="1:33" x14ac:dyDescent="0.35">
      <c r="A3056" t="s">
        <v>4049</v>
      </c>
      <c r="B3056" t="s">
        <v>7282</v>
      </c>
      <c r="C3056" t="s">
        <v>7282</v>
      </c>
      <c r="G3056" s="1">
        <v>18.659463486937</v>
      </c>
      <c r="H3056" s="1">
        <v>5.5750000000000002</v>
      </c>
      <c r="AB3056" s="8" t="s">
        <v>7262</v>
      </c>
      <c r="AG3056" s="18">
        <v>3.558E-3</v>
      </c>
    </row>
    <row r="3057" spans="1:33" x14ac:dyDescent="0.35">
      <c r="A3057" t="s">
        <v>4049</v>
      </c>
      <c r="B3057" t="s">
        <v>7283</v>
      </c>
      <c r="C3057" t="s">
        <v>7283</v>
      </c>
      <c r="G3057" s="1">
        <v>-844.38278570099999</v>
      </c>
      <c r="H3057" s="1">
        <v>121.46</v>
      </c>
      <c r="AB3057" s="8" t="s">
        <v>7262</v>
      </c>
      <c r="AG3057" s="18">
        <v>3.558E-3</v>
      </c>
    </row>
    <row r="3058" spans="1:33" x14ac:dyDescent="0.35">
      <c r="A3058" t="s">
        <v>4049</v>
      </c>
      <c r="B3058" t="s">
        <v>7284</v>
      </c>
      <c r="C3058" t="s">
        <v>7284</v>
      </c>
      <c r="G3058" s="1">
        <v>109.12400909865001</v>
      </c>
      <c r="H3058" s="1">
        <v>7.8</v>
      </c>
      <c r="AB3058" s="8" t="s">
        <v>7262</v>
      </c>
      <c r="AG3058" s="18">
        <v>3.558E-3</v>
      </c>
    </row>
    <row r="3059" spans="1:33" x14ac:dyDescent="0.35">
      <c r="A3059" t="s">
        <v>4049</v>
      </c>
      <c r="B3059" t="s">
        <v>7285</v>
      </c>
      <c r="C3059" t="s">
        <v>7285</v>
      </c>
      <c r="G3059" s="1">
        <v>-5459.7517764517006</v>
      </c>
      <c r="H3059" s="1">
        <v>225.94</v>
      </c>
      <c r="AB3059" s="8" t="s">
        <v>7262</v>
      </c>
      <c r="AG3059" s="18">
        <v>3.558E-3</v>
      </c>
    </row>
    <row r="3060" spans="1:33" x14ac:dyDescent="0.35">
      <c r="A3060" t="s">
        <v>4049</v>
      </c>
      <c r="B3060" t="s">
        <v>7286</v>
      </c>
      <c r="C3060" t="s">
        <v>7286</v>
      </c>
      <c r="G3060" s="1">
        <v>-15057.507641071559</v>
      </c>
      <c r="H3060" s="1">
        <v>1</v>
      </c>
      <c r="AB3060" s="8" t="s">
        <v>7262</v>
      </c>
      <c r="AG3060" s="18">
        <v>3.558E-3</v>
      </c>
    </row>
    <row r="3061" spans="1:33" x14ac:dyDescent="0.35">
      <c r="A3061" t="s">
        <v>4049</v>
      </c>
      <c r="B3061" t="s">
        <v>7287</v>
      </c>
      <c r="C3061" t="s">
        <v>7287</v>
      </c>
      <c r="G3061" s="1">
        <v>-1749029.91306763</v>
      </c>
      <c r="H3061" s="1">
        <v>0.62190000000000001</v>
      </c>
      <c r="AB3061" s="8" t="s">
        <v>7262</v>
      </c>
      <c r="AG3061" s="18">
        <v>3.558E-3</v>
      </c>
    </row>
    <row r="3062" spans="1:33" x14ac:dyDescent="0.35">
      <c r="A3062" t="s">
        <v>4049</v>
      </c>
      <c r="B3062" t="s">
        <v>7288</v>
      </c>
      <c r="C3062" t="s">
        <v>7288</v>
      </c>
      <c r="G3062" s="1">
        <v>30.86823158328</v>
      </c>
      <c r="H3062" s="1">
        <v>11.324999999999999</v>
      </c>
      <c r="AB3062" s="8" t="s">
        <v>7262</v>
      </c>
      <c r="AG3062" s="18">
        <v>3.558E-3</v>
      </c>
    </row>
    <row r="3063" spans="1:33" x14ac:dyDescent="0.35">
      <c r="A3063" t="s">
        <v>4049</v>
      </c>
      <c r="B3063" t="s">
        <v>7289</v>
      </c>
      <c r="C3063" t="s">
        <v>7289</v>
      </c>
      <c r="G3063" s="1">
        <v>1499.4487017601</v>
      </c>
      <c r="H3063" s="1">
        <v>237.44</v>
      </c>
      <c r="AB3063" s="8" t="s">
        <v>7262</v>
      </c>
      <c r="AG3063" s="18">
        <v>3.558E-3</v>
      </c>
    </row>
    <row r="3064" spans="1:33" x14ac:dyDescent="0.35">
      <c r="A3064" t="s">
        <v>4049</v>
      </c>
      <c r="B3064" t="s">
        <v>7290</v>
      </c>
      <c r="C3064" t="s">
        <v>7290</v>
      </c>
      <c r="G3064" s="1">
        <v>-8.9082250984999991</v>
      </c>
      <c r="H3064" s="1">
        <v>312.56</v>
      </c>
      <c r="AB3064" s="8" t="s">
        <v>7262</v>
      </c>
      <c r="AG3064" s="18">
        <v>3.558E-3</v>
      </c>
    </row>
    <row r="3065" spans="1:33" x14ac:dyDescent="0.35">
      <c r="A3065" t="s">
        <v>4049</v>
      </c>
      <c r="B3065" t="s">
        <v>7291</v>
      </c>
      <c r="C3065" t="s">
        <v>7291</v>
      </c>
      <c r="G3065" s="1">
        <v>0.18556768703199999</v>
      </c>
      <c r="H3065" s="1">
        <v>10.8</v>
      </c>
      <c r="AB3065" s="8" t="s">
        <v>7262</v>
      </c>
      <c r="AG3065" s="18">
        <v>3.558E-3</v>
      </c>
    </row>
    <row r="3066" spans="1:33" x14ac:dyDescent="0.35">
      <c r="A3066" t="s">
        <v>4049</v>
      </c>
      <c r="B3066" t="s">
        <v>7292</v>
      </c>
      <c r="C3066" t="s">
        <v>7292</v>
      </c>
      <c r="G3066" s="1">
        <v>3208.2774835292998</v>
      </c>
      <c r="H3066" s="1">
        <v>46.53</v>
      </c>
      <c r="AB3066" s="8" t="s">
        <v>7262</v>
      </c>
      <c r="AG3066" s="18">
        <v>3.558E-3</v>
      </c>
    </row>
    <row r="3067" spans="1:33" x14ac:dyDescent="0.35">
      <c r="A3067" t="s">
        <v>4049</v>
      </c>
      <c r="B3067" t="s">
        <v>7293</v>
      </c>
      <c r="C3067" t="s">
        <v>7293</v>
      </c>
      <c r="G3067" s="1">
        <v>65.027671288489003</v>
      </c>
      <c r="H3067" s="1">
        <v>1.365</v>
      </c>
      <c r="AB3067" s="8" t="s">
        <v>7262</v>
      </c>
      <c r="AG3067" s="18">
        <v>3.558E-3</v>
      </c>
    </row>
    <row r="3068" spans="1:33" x14ac:dyDescent="0.35">
      <c r="A3068" t="s">
        <v>4049</v>
      </c>
      <c r="B3068" t="s">
        <v>7294</v>
      </c>
      <c r="C3068" t="s">
        <v>7294</v>
      </c>
      <c r="G3068" s="1">
        <v>2.9778159865999999E-2</v>
      </c>
      <c r="H3068" s="1">
        <v>164.1</v>
      </c>
      <c r="AB3068" s="8" t="s">
        <v>7262</v>
      </c>
      <c r="AG3068" s="18">
        <v>3.558E-3</v>
      </c>
    </row>
    <row r="3069" spans="1:33" x14ac:dyDescent="0.35">
      <c r="A3069" t="s">
        <v>4049</v>
      </c>
      <c r="B3069" t="s">
        <v>7295</v>
      </c>
      <c r="C3069" t="s">
        <v>7295</v>
      </c>
      <c r="G3069" s="1">
        <v>1.4816094202000001</v>
      </c>
      <c r="H3069" s="1">
        <v>4926.8</v>
      </c>
      <c r="AB3069" s="8" t="s">
        <v>7262</v>
      </c>
      <c r="AG3069" s="18">
        <v>3.558E-3</v>
      </c>
    </row>
    <row r="3070" spans="1:33" x14ac:dyDescent="0.35">
      <c r="A3070" t="s">
        <v>4049</v>
      </c>
      <c r="B3070" t="s">
        <v>1556</v>
      </c>
      <c r="C3070" t="s">
        <v>1556</v>
      </c>
      <c r="G3070" s="1">
        <v>-4.1757581589685593</v>
      </c>
      <c r="H3070" s="1">
        <v>45.03</v>
      </c>
      <c r="AB3070" s="8" t="s">
        <v>7262</v>
      </c>
      <c r="AG3070" s="18">
        <v>3.558E-3</v>
      </c>
    </row>
    <row r="3071" spans="1:33" x14ac:dyDescent="0.35">
      <c r="A3071" t="s">
        <v>4049</v>
      </c>
      <c r="B3071" t="s">
        <v>7296</v>
      </c>
      <c r="C3071" t="s">
        <v>7296</v>
      </c>
      <c r="G3071" s="1">
        <v>-924.39222743139999</v>
      </c>
      <c r="H3071" s="1">
        <v>467.95</v>
      </c>
      <c r="AB3071" s="8" t="s">
        <v>7262</v>
      </c>
      <c r="AG3071" s="18">
        <v>3.558E-3</v>
      </c>
    </row>
    <row r="3072" spans="1:33" x14ac:dyDescent="0.35">
      <c r="A3072" t="s">
        <v>4049</v>
      </c>
      <c r="B3072" t="s">
        <v>7297</v>
      </c>
      <c r="C3072" t="s">
        <v>7297</v>
      </c>
      <c r="G3072" s="1">
        <v>16.258674509441001</v>
      </c>
      <c r="H3072" s="1">
        <v>8.0250000000000004</v>
      </c>
      <c r="AB3072" s="8" t="s">
        <v>7262</v>
      </c>
      <c r="AG3072" s="18">
        <v>3.558E-3</v>
      </c>
    </row>
    <row r="3073" spans="1:33" x14ac:dyDescent="0.35">
      <c r="A3073" t="s">
        <v>4049</v>
      </c>
      <c r="B3073" t="s">
        <v>7298</v>
      </c>
      <c r="C3073" t="s">
        <v>7298</v>
      </c>
      <c r="G3073" s="1">
        <v>-647299.19115695881</v>
      </c>
      <c r="AB3073" s="8" t="s">
        <v>7262</v>
      </c>
      <c r="AG3073" s="18">
        <v>3.558E-3</v>
      </c>
    </row>
    <row r="3074" spans="1:33" x14ac:dyDescent="0.35">
      <c r="A3074" t="s">
        <v>4049</v>
      </c>
      <c r="B3074" t="s">
        <v>7299</v>
      </c>
      <c r="C3074" t="s">
        <v>7299</v>
      </c>
      <c r="G3074" s="1">
        <v>969835.74188585998</v>
      </c>
      <c r="H3074" s="1">
        <v>0.16591452083886379</v>
      </c>
      <c r="AB3074" s="8" t="s">
        <v>7262</v>
      </c>
      <c r="AG3074" s="18">
        <v>3.558E-3</v>
      </c>
    </row>
    <row r="3075" spans="1:33" x14ac:dyDescent="0.35">
      <c r="A3075" t="s">
        <v>4049</v>
      </c>
      <c r="B3075" t="s">
        <v>1567</v>
      </c>
      <c r="C3075" t="s">
        <v>1567</v>
      </c>
      <c r="G3075" s="1">
        <v>1.6063752006805729</v>
      </c>
      <c r="H3075" s="1">
        <v>4.7450000000000001</v>
      </c>
      <c r="AB3075" s="8" t="s">
        <v>7262</v>
      </c>
      <c r="AG3075" s="18">
        <v>3.558E-3</v>
      </c>
    </row>
    <row r="3076" spans="1:33" x14ac:dyDescent="0.35">
      <c r="A3076" t="s">
        <v>4049</v>
      </c>
      <c r="B3076" t="s">
        <v>1567</v>
      </c>
      <c r="C3076" t="s">
        <v>1567</v>
      </c>
      <c r="G3076" s="1">
        <v>2.3975246530410468</v>
      </c>
      <c r="H3076" s="1">
        <v>474.5</v>
      </c>
      <c r="AB3076" s="8" t="s">
        <v>7262</v>
      </c>
      <c r="AG3076" s="18">
        <v>3.558E-3</v>
      </c>
    </row>
    <row r="3077" spans="1:33" x14ac:dyDescent="0.35">
      <c r="A3077" t="s">
        <v>4049</v>
      </c>
      <c r="B3077" t="s">
        <v>7300</v>
      </c>
      <c r="C3077" t="s">
        <v>7300</v>
      </c>
      <c r="G3077" s="1">
        <v>-45.44281059358039</v>
      </c>
      <c r="H3077" s="1">
        <v>7.625</v>
      </c>
      <c r="AB3077" s="8" t="s">
        <v>7262</v>
      </c>
      <c r="AG3077" s="18">
        <v>3.558E-3</v>
      </c>
    </row>
    <row r="3078" spans="1:33" x14ac:dyDescent="0.35">
      <c r="A3078" t="s">
        <v>4049</v>
      </c>
      <c r="B3078" t="s">
        <v>7301</v>
      </c>
      <c r="C3078" t="s">
        <v>7301</v>
      </c>
      <c r="G3078" s="1">
        <v>-81.091883866237183</v>
      </c>
      <c r="H3078" s="1">
        <v>18.375</v>
      </c>
      <c r="AB3078" s="8" t="s">
        <v>7262</v>
      </c>
      <c r="AG3078" s="18">
        <v>3.558E-3</v>
      </c>
    </row>
    <row r="3079" spans="1:33" x14ac:dyDescent="0.35">
      <c r="A3079" t="s">
        <v>4049</v>
      </c>
      <c r="B3079" t="s">
        <v>7302</v>
      </c>
      <c r="C3079" t="s">
        <v>7302</v>
      </c>
      <c r="G3079" s="1">
        <v>-46103.891369888479</v>
      </c>
      <c r="H3079" s="1">
        <v>1</v>
      </c>
      <c r="AB3079" s="8" t="s">
        <v>7262</v>
      </c>
      <c r="AG3079" s="18">
        <v>3.558E-3</v>
      </c>
    </row>
    <row r="3080" spans="1:33" x14ac:dyDescent="0.35">
      <c r="A3080" t="s">
        <v>4049</v>
      </c>
      <c r="B3080" t="s">
        <v>7303</v>
      </c>
      <c r="C3080" t="s">
        <v>7303</v>
      </c>
      <c r="G3080" s="1">
        <v>28090.373749519491</v>
      </c>
      <c r="H3080" s="1">
        <v>1.442237583333333</v>
      </c>
      <c r="AB3080" s="8" t="s">
        <v>7262</v>
      </c>
      <c r="AG3080" s="18">
        <v>3.558E-3</v>
      </c>
    </row>
    <row r="3081" spans="1:33" x14ac:dyDescent="0.35">
      <c r="A3081" t="s">
        <v>4049</v>
      </c>
      <c r="B3081" t="s">
        <v>7303</v>
      </c>
      <c r="C3081" t="s">
        <v>7303</v>
      </c>
      <c r="G3081" s="1">
        <v>16156.21745303744</v>
      </c>
      <c r="H3081" s="1">
        <v>1.442237583333333</v>
      </c>
      <c r="AB3081" s="8" t="s">
        <v>7262</v>
      </c>
      <c r="AG3081" s="18">
        <v>3.558E-3</v>
      </c>
    </row>
    <row r="3082" spans="1:33" x14ac:dyDescent="0.35">
      <c r="A3082" t="s">
        <v>4049</v>
      </c>
      <c r="B3082" t="s">
        <v>7304</v>
      </c>
      <c r="C3082" t="s">
        <v>7304</v>
      </c>
      <c r="G3082" s="1">
        <v>16138.062020912261</v>
      </c>
      <c r="H3082" s="1">
        <v>1.434717625</v>
      </c>
      <c r="AB3082" s="8" t="s">
        <v>7262</v>
      </c>
      <c r="AG3082" s="18">
        <v>3.558E-3</v>
      </c>
    </row>
    <row r="3083" spans="1:33" x14ac:dyDescent="0.35">
      <c r="A3083" t="s">
        <v>4049</v>
      </c>
      <c r="B3083" t="s">
        <v>7304</v>
      </c>
      <c r="C3083" t="s">
        <v>7304</v>
      </c>
      <c r="G3083" s="1">
        <v>28058.807395856391</v>
      </c>
      <c r="H3083" s="1">
        <v>1.434717625</v>
      </c>
      <c r="AB3083" s="8" t="s">
        <v>7262</v>
      </c>
      <c r="AG3083" s="18">
        <v>3.558E-3</v>
      </c>
    </row>
    <row r="3084" spans="1:33" x14ac:dyDescent="0.35">
      <c r="A3084" t="s">
        <v>4049</v>
      </c>
      <c r="B3084" t="s">
        <v>7305</v>
      </c>
      <c r="C3084" t="s">
        <v>7305</v>
      </c>
      <c r="G3084" s="1">
        <v>16222.323383586359</v>
      </c>
      <c r="H3084" s="1">
        <v>1.4330084230769231</v>
      </c>
      <c r="AB3084" s="8" t="s">
        <v>7262</v>
      </c>
      <c r="AG3084" s="18">
        <v>3.558E-3</v>
      </c>
    </row>
    <row r="3085" spans="1:33" x14ac:dyDescent="0.35">
      <c r="A3085" t="s">
        <v>4049</v>
      </c>
      <c r="B3085" t="s">
        <v>7305</v>
      </c>
      <c r="C3085" t="s">
        <v>7305</v>
      </c>
      <c r="G3085" s="1">
        <v>28205.310324344431</v>
      </c>
      <c r="H3085" s="1">
        <v>1.4330084230769231</v>
      </c>
      <c r="AB3085" s="8" t="s">
        <v>7262</v>
      </c>
      <c r="AG3085" s="18">
        <v>3.558E-3</v>
      </c>
    </row>
    <row r="3086" spans="1:33" x14ac:dyDescent="0.35">
      <c r="A3086" t="s">
        <v>4049</v>
      </c>
      <c r="B3086" t="s">
        <v>7306</v>
      </c>
      <c r="C3086" t="s">
        <v>7306</v>
      </c>
      <c r="G3086" s="1">
        <v>16241.05859422896</v>
      </c>
      <c r="H3086" s="1">
        <v>1.4373423599999999</v>
      </c>
      <c r="AB3086" s="8" t="s">
        <v>7262</v>
      </c>
      <c r="AG3086" s="18">
        <v>3.558E-3</v>
      </c>
    </row>
    <row r="3087" spans="1:33" x14ac:dyDescent="0.35">
      <c r="A3087" t="s">
        <v>4049</v>
      </c>
      <c r="B3087" t="s">
        <v>7306</v>
      </c>
      <c r="C3087" t="s">
        <v>7306</v>
      </c>
      <c r="G3087" s="1">
        <v>28237.884723070882</v>
      </c>
      <c r="H3087" s="1">
        <v>1.4373423599999999</v>
      </c>
      <c r="AB3087" s="8" t="s">
        <v>7262</v>
      </c>
      <c r="AG3087" s="18">
        <v>3.558E-3</v>
      </c>
    </row>
    <row r="3088" spans="1:33" x14ac:dyDescent="0.35">
      <c r="A3088" t="s">
        <v>4049</v>
      </c>
      <c r="B3088" t="s">
        <v>7307</v>
      </c>
      <c r="C3088" t="s">
        <v>7307</v>
      </c>
      <c r="G3088" s="1">
        <v>16191.39454249896</v>
      </c>
      <c r="H3088" s="1">
        <v>1.4383634999999999</v>
      </c>
      <c r="AB3088" s="8" t="s">
        <v>7262</v>
      </c>
      <c r="AG3088" s="18">
        <v>3.558E-3</v>
      </c>
    </row>
    <row r="3089" spans="1:33" x14ac:dyDescent="0.35">
      <c r="A3089" t="s">
        <v>4049</v>
      </c>
      <c r="B3089" t="s">
        <v>7307</v>
      </c>
      <c r="C3089" t="s">
        <v>7307</v>
      </c>
      <c r="G3089" s="1">
        <v>28151.53519360545</v>
      </c>
      <c r="H3089" s="1">
        <v>1.4383634999999999</v>
      </c>
      <c r="AB3089" s="8" t="s">
        <v>7262</v>
      </c>
      <c r="AG3089" s="18">
        <v>3.558E-3</v>
      </c>
    </row>
    <row r="3090" spans="1:33" x14ac:dyDescent="0.35">
      <c r="A3090" t="s">
        <v>4049</v>
      </c>
      <c r="B3090" t="s">
        <v>7308</v>
      </c>
      <c r="C3090" t="s">
        <v>7308</v>
      </c>
      <c r="G3090" s="1">
        <v>28128.30816469638</v>
      </c>
      <c r="H3090" s="1">
        <v>1.4409412608695651</v>
      </c>
      <c r="AB3090" s="8" t="s">
        <v>7262</v>
      </c>
      <c r="AG3090" s="18">
        <v>3.558E-3</v>
      </c>
    </row>
    <row r="3091" spans="1:33" x14ac:dyDescent="0.35">
      <c r="A3091" t="s">
        <v>4049</v>
      </c>
      <c r="B3091" t="s">
        <v>7308</v>
      </c>
      <c r="C3091" t="s">
        <v>7308</v>
      </c>
      <c r="G3091" s="1">
        <v>16178.0354845815</v>
      </c>
      <c r="H3091" s="1">
        <v>1.4409412608695651</v>
      </c>
      <c r="AB3091" s="8" t="s">
        <v>7262</v>
      </c>
      <c r="AG3091" s="18">
        <v>3.558E-3</v>
      </c>
    </row>
    <row r="3092" spans="1:33" x14ac:dyDescent="0.35">
      <c r="A3092" t="s">
        <v>4049</v>
      </c>
      <c r="B3092" t="s">
        <v>7309</v>
      </c>
      <c r="C3092" t="s">
        <v>7309</v>
      </c>
      <c r="G3092" s="1">
        <v>28076.663876072049</v>
      </c>
      <c r="H3092" s="1">
        <v>1.440660958333333</v>
      </c>
      <c r="AB3092" s="8" t="s">
        <v>7262</v>
      </c>
      <c r="AG3092" s="18">
        <v>3.558E-3</v>
      </c>
    </row>
    <row r="3093" spans="1:33" x14ac:dyDescent="0.35">
      <c r="A3093" t="s">
        <v>4049</v>
      </c>
      <c r="B3093" t="s">
        <v>7309</v>
      </c>
      <c r="C3093" t="s">
        <v>7309</v>
      </c>
      <c r="G3093" s="1">
        <v>16148.33220029408</v>
      </c>
      <c r="H3093" s="1">
        <v>1.440660958333333</v>
      </c>
      <c r="AB3093" s="8" t="s">
        <v>7262</v>
      </c>
      <c r="AG3093" s="18">
        <v>3.558E-3</v>
      </c>
    </row>
    <row r="3094" spans="1:33" x14ac:dyDescent="0.35">
      <c r="A3094" t="s">
        <v>4049</v>
      </c>
      <c r="B3094" t="s">
        <v>7310</v>
      </c>
      <c r="C3094" t="s">
        <v>7310</v>
      </c>
      <c r="G3094" s="1">
        <v>16151.02692961594</v>
      </c>
      <c r="H3094" s="1">
        <v>1.434018888888889</v>
      </c>
      <c r="AB3094" s="8" t="s">
        <v>7262</v>
      </c>
      <c r="AG3094" s="18">
        <v>3.558E-3</v>
      </c>
    </row>
    <row r="3095" spans="1:33" x14ac:dyDescent="0.35">
      <c r="A3095" t="s">
        <v>4049</v>
      </c>
      <c r="B3095" t="s">
        <v>7310</v>
      </c>
      <c r="C3095" t="s">
        <v>7310</v>
      </c>
      <c r="G3095" s="1">
        <v>28081.349128299251</v>
      </c>
      <c r="H3095" s="1">
        <v>1.434018888888889</v>
      </c>
      <c r="AB3095" s="8" t="s">
        <v>7262</v>
      </c>
      <c r="AG3095" s="18">
        <v>3.558E-3</v>
      </c>
    </row>
    <row r="3096" spans="1:33" x14ac:dyDescent="0.35">
      <c r="A3096" t="s">
        <v>4049</v>
      </c>
      <c r="B3096" t="s">
        <v>7311</v>
      </c>
      <c r="C3096" t="s">
        <v>7311</v>
      </c>
      <c r="G3096" s="1">
        <v>16225.299750356389</v>
      </c>
      <c r="H3096" s="1">
        <v>1.4326476923076921</v>
      </c>
      <c r="AB3096" s="8" t="s">
        <v>7262</v>
      </c>
      <c r="AG3096" s="18">
        <v>3.558E-3</v>
      </c>
    </row>
    <row r="3097" spans="1:33" x14ac:dyDescent="0.35">
      <c r="A3097" t="s">
        <v>4049</v>
      </c>
      <c r="B3097" t="s">
        <v>7311</v>
      </c>
      <c r="C3097" t="s">
        <v>7311</v>
      </c>
      <c r="G3097" s="1">
        <v>28210.48525190583</v>
      </c>
      <c r="H3097" s="1">
        <v>1.4326476923076921</v>
      </c>
      <c r="AB3097" s="8" t="s">
        <v>7262</v>
      </c>
      <c r="AG3097" s="18">
        <v>3.558E-3</v>
      </c>
    </row>
    <row r="3098" spans="1:33" x14ac:dyDescent="0.35">
      <c r="A3098" t="s">
        <v>4049</v>
      </c>
      <c r="B3098" t="s">
        <v>7312</v>
      </c>
      <c r="C3098" t="s">
        <v>7312</v>
      </c>
      <c r="G3098" s="1">
        <v>28236.24144151666</v>
      </c>
      <c r="H3098" s="1">
        <v>1.43726</v>
      </c>
      <c r="AB3098" s="8" t="s">
        <v>7262</v>
      </c>
      <c r="AG3098" s="18">
        <v>3.558E-3</v>
      </c>
    </row>
    <row r="3099" spans="1:33" x14ac:dyDescent="0.35">
      <c r="A3099" t="s">
        <v>4049</v>
      </c>
      <c r="B3099" t="s">
        <v>7312</v>
      </c>
      <c r="C3099" t="s">
        <v>7312</v>
      </c>
      <c r="G3099" s="1">
        <v>16240.11345856208</v>
      </c>
      <c r="H3099" s="1">
        <v>1.43726</v>
      </c>
      <c r="AB3099" s="8" t="s">
        <v>7262</v>
      </c>
      <c r="AG3099" s="18">
        <v>3.558E-3</v>
      </c>
    </row>
    <row r="3100" spans="1:33" x14ac:dyDescent="0.35">
      <c r="A3100" t="s">
        <v>4049</v>
      </c>
      <c r="B3100" t="s">
        <v>7313</v>
      </c>
      <c r="C3100" t="s">
        <v>7313</v>
      </c>
      <c r="G3100" s="1">
        <v>16387.020796814151</v>
      </c>
      <c r="H3100" s="1">
        <v>1.4294100000000001</v>
      </c>
      <c r="AB3100" s="8" t="s">
        <v>7262</v>
      </c>
      <c r="AG3100" s="18">
        <v>3.558E-3</v>
      </c>
    </row>
    <row r="3101" spans="1:33" x14ac:dyDescent="0.35">
      <c r="A3101" t="s">
        <v>4049</v>
      </c>
      <c r="B3101" t="s">
        <v>7313</v>
      </c>
      <c r="C3101" t="s">
        <v>7313</v>
      </c>
      <c r="G3101" s="1">
        <v>28491.665215679339</v>
      </c>
      <c r="H3101" s="1">
        <v>1.4294100000000001</v>
      </c>
      <c r="AB3101" s="8" t="s">
        <v>7262</v>
      </c>
      <c r="AG3101" s="18">
        <v>3.558E-3</v>
      </c>
    </row>
    <row r="3102" spans="1:33" x14ac:dyDescent="0.35">
      <c r="A3102" t="s">
        <v>4049</v>
      </c>
      <c r="B3102" t="s">
        <v>7314</v>
      </c>
      <c r="C3102" t="s">
        <v>7314</v>
      </c>
      <c r="G3102" s="1">
        <v>16290.23660194703</v>
      </c>
      <c r="H3102" s="1">
        <v>1.430648948275862</v>
      </c>
      <c r="AB3102" s="8" t="s">
        <v>7262</v>
      </c>
      <c r="AG3102" s="18">
        <v>3.558E-3</v>
      </c>
    </row>
    <row r="3103" spans="1:33" x14ac:dyDescent="0.35">
      <c r="A3103" t="s">
        <v>4049</v>
      </c>
      <c r="B3103" t="s">
        <v>7314</v>
      </c>
      <c r="C3103" t="s">
        <v>7314</v>
      </c>
      <c r="G3103" s="1">
        <v>28323.389181095961</v>
      </c>
      <c r="H3103" s="1">
        <v>1.430648948275862</v>
      </c>
      <c r="AB3103" s="8" t="s">
        <v>7262</v>
      </c>
      <c r="AG3103" s="18">
        <v>3.558E-3</v>
      </c>
    </row>
    <row r="3104" spans="1:33" x14ac:dyDescent="0.35">
      <c r="A3104" t="s">
        <v>4049</v>
      </c>
      <c r="B3104" t="s">
        <v>7315</v>
      </c>
      <c r="C3104" t="s">
        <v>7315</v>
      </c>
      <c r="G3104" s="1">
        <v>16276.3639664193</v>
      </c>
      <c r="H3104" s="1">
        <v>1.435032133333334</v>
      </c>
      <c r="AB3104" s="8" t="s">
        <v>7262</v>
      </c>
      <c r="AG3104" s="18">
        <v>3.558E-3</v>
      </c>
    </row>
    <row r="3105" spans="1:33" x14ac:dyDescent="0.35">
      <c r="A3105" t="s">
        <v>4049</v>
      </c>
      <c r="B3105" t="s">
        <v>7315</v>
      </c>
      <c r="C3105" t="s">
        <v>7315</v>
      </c>
      <c r="G3105" s="1">
        <v>28299.269208831571</v>
      </c>
      <c r="H3105" s="1">
        <v>1.435032133333334</v>
      </c>
      <c r="AB3105" s="8" t="s">
        <v>7262</v>
      </c>
      <c r="AG3105" s="18">
        <v>3.558E-3</v>
      </c>
    </row>
    <row r="3106" spans="1:33" x14ac:dyDescent="0.35">
      <c r="A3106" t="s">
        <v>4049</v>
      </c>
      <c r="B3106" t="s">
        <v>7316</v>
      </c>
      <c r="C3106" t="s">
        <v>7316</v>
      </c>
      <c r="G3106" s="1">
        <v>16225.936939647399</v>
      </c>
      <c r="H3106" s="1">
        <v>1.435067375</v>
      </c>
      <c r="AB3106" s="8" t="s">
        <v>7262</v>
      </c>
      <c r="AG3106" s="18">
        <v>3.558E-3</v>
      </c>
    </row>
    <row r="3107" spans="1:33" x14ac:dyDescent="0.35">
      <c r="A3107" t="s">
        <v>4049</v>
      </c>
      <c r="B3107" t="s">
        <v>7316</v>
      </c>
      <c r="C3107" t="s">
        <v>7316</v>
      </c>
      <c r="G3107" s="1">
        <v>28211.593115512242</v>
      </c>
      <c r="H3107" s="1">
        <v>1.435067375</v>
      </c>
      <c r="AB3107" s="8" t="s">
        <v>7262</v>
      </c>
      <c r="AG3107" s="18">
        <v>3.558E-3</v>
      </c>
    </row>
    <row r="3108" spans="1:33" x14ac:dyDescent="0.35">
      <c r="A3108" t="s">
        <v>4049</v>
      </c>
      <c r="B3108" t="s">
        <v>7317</v>
      </c>
      <c r="C3108" t="s">
        <v>7317</v>
      </c>
      <c r="G3108" s="1">
        <v>16224.52961527554</v>
      </c>
      <c r="H3108" s="1">
        <v>1.439281338709677</v>
      </c>
      <c r="AB3108" s="8" t="s">
        <v>7262</v>
      </c>
      <c r="AG3108" s="18">
        <v>3.558E-3</v>
      </c>
    </row>
    <row r="3109" spans="1:33" x14ac:dyDescent="0.35">
      <c r="A3109" t="s">
        <v>4049</v>
      </c>
      <c r="B3109" t="s">
        <v>7317</v>
      </c>
      <c r="C3109" t="s">
        <v>7317</v>
      </c>
      <c r="G3109" s="1">
        <v>28209.146239087921</v>
      </c>
      <c r="H3109" s="1">
        <v>1.439281338709677</v>
      </c>
      <c r="AB3109" s="8" t="s">
        <v>7262</v>
      </c>
      <c r="AG3109" s="18">
        <v>3.558E-3</v>
      </c>
    </row>
    <row r="3110" spans="1:33" x14ac:dyDescent="0.35">
      <c r="A3110" t="s">
        <v>4049</v>
      </c>
      <c r="B3110" t="s">
        <v>7318</v>
      </c>
      <c r="C3110" t="s">
        <v>7318</v>
      </c>
      <c r="G3110" s="1">
        <v>16175.30118791253</v>
      </c>
      <c r="H3110" s="1">
        <v>1.4363881129032261</v>
      </c>
      <c r="AB3110" s="8" t="s">
        <v>7262</v>
      </c>
      <c r="AG3110" s="18">
        <v>3.558E-3</v>
      </c>
    </row>
    <row r="3111" spans="1:33" x14ac:dyDescent="0.35">
      <c r="A3111" t="s">
        <v>4049</v>
      </c>
      <c r="B3111" t="s">
        <v>7318</v>
      </c>
      <c r="C3111" t="s">
        <v>7318</v>
      </c>
      <c r="G3111" s="1">
        <v>28123.554117804109</v>
      </c>
      <c r="H3111" s="1">
        <v>1.4363881129032261</v>
      </c>
      <c r="AB3111" s="8" t="s">
        <v>7262</v>
      </c>
      <c r="AG3111" s="18">
        <v>3.558E-3</v>
      </c>
    </row>
    <row r="3112" spans="1:33" x14ac:dyDescent="0.35">
      <c r="A3112" t="s">
        <v>4049</v>
      </c>
      <c r="B3112" t="s">
        <v>7319</v>
      </c>
      <c r="C3112" t="s">
        <v>7319</v>
      </c>
      <c r="G3112" s="1">
        <v>28179.88627290474</v>
      </c>
      <c r="H3112" s="1">
        <v>1.4393934374999999</v>
      </c>
      <c r="AB3112" s="8" t="s">
        <v>7262</v>
      </c>
      <c r="AG3112" s="18">
        <v>3.558E-3</v>
      </c>
    </row>
    <row r="3113" spans="1:33" x14ac:dyDescent="0.35">
      <c r="A3113" t="s">
        <v>4049</v>
      </c>
      <c r="B3113" t="s">
        <v>7319</v>
      </c>
      <c r="C3113" t="s">
        <v>7319</v>
      </c>
      <c r="G3113" s="1">
        <v>16207.700705110819</v>
      </c>
      <c r="H3113" s="1">
        <v>1.4393934374999999</v>
      </c>
      <c r="AB3113" s="8" t="s">
        <v>7262</v>
      </c>
      <c r="AG3113" s="18">
        <v>3.558E-3</v>
      </c>
    </row>
    <row r="3114" spans="1:33" x14ac:dyDescent="0.35">
      <c r="A3114" t="s">
        <v>4049</v>
      </c>
      <c r="B3114" t="s">
        <v>7320</v>
      </c>
      <c r="C3114" t="s">
        <v>7320</v>
      </c>
      <c r="G3114" s="1">
        <v>16173.185933267891</v>
      </c>
      <c r="H3114" s="1">
        <v>1.437060833333333</v>
      </c>
      <c r="AB3114" s="8" t="s">
        <v>7262</v>
      </c>
      <c r="AG3114" s="18">
        <v>3.558E-3</v>
      </c>
    </row>
    <row r="3115" spans="1:33" x14ac:dyDescent="0.35">
      <c r="A3115" t="s">
        <v>4049</v>
      </c>
      <c r="B3115" t="s">
        <v>7320</v>
      </c>
      <c r="C3115" t="s">
        <v>7320</v>
      </c>
      <c r="G3115" s="1">
        <v>28119.876382361639</v>
      </c>
      <c r="H3115" s="1">
        <v>1.437060833333333</v>
      </c>
      <c r="AB3115" s="8" t="s">
        <v>7262</v>
      </c>
      <c r="AG3115" s="18">
        <v>3.558E-3</v>
      </c>
    </row>
    <row r="3116" spans="1:33" x14ac:dyDescent="0.35">
      <c r="A3116" t="s">
        <v>4049</v>
      </c>
      <c r="B3116" t="s">
        <v>7321</v>
      </c>
      <c r="C3116" t="s">
        <v>7321</v>
      </c>
      <c r="G3116" s="1">
        <v>28164.894471779931</v>
      </c>
      <c r="H3116" s="1">
        <v>1.4366964799999999</v>
      </c>
      <c r="AB3116" s="8" t="s">
        <v>7262</v>
      </c>
      <c r="AG3116" s="18">
        <v>3.558E-3</v>
      </c>
    </row>
    <row r="3117" spans="1:33" x14ac:dyDescent="0.35">
      <c r="A3117" t="s">
        <v>4049</v>
      </c>
      <c r="B3117" t="s">
        <v>7321</v>
      </c>
      <c r="C3117" t="s">
        <v>7321</v>
      </c>
      <c r="G3117" s="1">
        <v>16199.07814988445</v>
      </c>
      <c r="H3117" s="1">
        <v>1.4366964799999999</v>
      </c>
      <c r="AB3117" s="8" t="s">
        <v>7262</v>
      </c>
      <c r="AG3117" s="18">
        <v>3.558E-3</v>
      </c>
    </row>
    <row r="3118" spans="1:33" x14ac:dyDescent="0.35">
      <c r="A3118" t="s">
        <v>4049</v>
      </c>
      <c r="B3118" t="s">
        <v>7322</v>
      </c>
      <c r="C3118" t="s">
        <v>7322</v>
      </c>
      <c r="G3118" s="1">
        <v>28170.881130756799</v>
      </c>
      <c r="H3118" s="1">
        <v>1.4406680000000001</v>
      </c>
      <c r="AB3118" s="8" t="s">
        <v>7262</v>
      </c>
      <c r="AG3118" s="18">
        <v>3.558E-3</v>
      </c>
    </row>
    <row r="3119" spans="1:33" x14ac:dyDescent="0.35">
      <c r="A3119" t="s">
        <v>4049</v>
      </c>
      <c r="B3119" t="s">
        <v>7322</v>
      </c>
      <c r="C3119" t="s">
        <v>7322</v>
      </c>
      <c r="G3119" s="1">
        <v>16202.521385104799</v>
      </c>
      <c r="H3119" s="1">
        <v>1.4406680000000001</v>
      </c>
      <c r="AB3119" s="8" t="s">
        <v>7262</v>
      </c>
      <c r="AG3119" s="18">
        <v>3.558E-3</v>
      </c>
    </row>
    <row r="3120" spans="1:33" x14ac:dyDescent="0.35">
      <c r="A3120" t="s">
        <v>4049</v>
      </c>
      <c r="B3120" t="s">
        <v>7323</v>
      </c>
      <c r="C3120" t="s">
        <v>7323</v>
      </c>
      <c r="G3120" s="1">
        <v>-3584294.7010459299</v>
      </c>
      <c r="H3120" s="1">
        <v>0.69499999999999995</v>
      </c>
      <c r="AB3120" s="8" t="s">
        <v>7262</v>
      </c>
      <c r="AG3120" s="18">
        <v>3.558E-3</v>
      </c>
    </row>
    <row r="3121" spans="1:33" x14ac:dyDescent="0.35">
      <c r="A3121" t="s">
        <v>4049</v>
      </c>
      <c r="B3121" t="s">
        <v>7324</v>
      </c>
      <c r="C3121" t="s">
        <v>7324</v>
      </c>
      <c r="G3121" s="1">
        <v>-7.5841456485751504</v>
      </c>
      <c r="H3121" s="1">
        <v>226</v>
      </c>
      <c r="AB3121" s="8" t="s">
        <v>7262</v>
      </c>
      <c r="AG3121" s="18">
        <v>3.558E-3</v>
      </c>
    </row>
    <row r="3122" spans="1:33" x14ac:dyDescent="0.35">
      <c r="A3122" t="s">
        <v>4049</v>
      </c>
      <c r="B3122" t="s">
        <v>7325</v>
      </c>
      <c r="C3122" t="s">
        <v>7325</v>
      </c>
      <c r="G3122" s="1">
        <v>249.50485739269999</v>
      </c>
      <c r="H3122" s="1">
        <v>386.02</v>
      </c>
      <c r="AB3122" s="8" t="s">
        <v>7262</v>
      </c>
      <c r="AG3122" s="18">
        <v>3.558E-3</v>
      </c>
    </row>
    <row r="3123" spans="1:33" x14ac:dyDescent="0.35">
      <c r="A3123" t="s">
        <v>4049</v>
      </c>
      <c r="B3123" t="s">
        <v>7326</v>
      </c>
      <c r="C3123" t="s">
        <v>7326</v>
      </c>
      <c r="G3123" s="1">
        <v>5.0432905015219998</v>
      </c>
      <c r="H3123" s="1">
        <v>14.925000000000001</v>
      </c>
      <c r="AB3123" s="8" t="s">
        <v>7262</v>
      </c>
      <c r="AG3123" s="18">
        <v>3.558E-3</v>
      </c>
    </row>
    <row r="3124" spans="1:33" x14ac:dyDescent="0.35">
      <c r="A3124" t="s">
        <v>4049</v>
      </c>
      <c r="B3124" t="s">
        <v>1580</v>
      </c>
      <c r="C3124" t="s">
        <v>1580</v>
      </c>
      <c r="G3124" s="1">
        <v>3.014283658797924</v>
      </c>
      <c r="H3124" s="1">
        <v>10502</v>
      </c>
      <c r="AB3124" s="8" t="s">
        <v>7262</v>
      </c>
      <c r="AG3124" s="18">
        <v>3.558E-3</v>
      </c>
    </row>
    <row r="3125" spans="1:33" x14ac:dyDescent="0.35">
      <c r="A3125" t="s">
        <v>4049</v>
      </c>
      <c r="B3125" t="s">
        <v>7327</v>
      </c>
      <c r="C3125" t="s">
        <v>7327</v>
      </c>
      <c r="G3125" s="1">
        <v>-0.36148829576290809</v>
      </c>
      <c r="H3125" s="1">
        <v>7657</v>
      </c>
      <c r="AB3125" s="8" t="s">
        <v>7262</v>
      </c>
      <c r="AG3125" s="18">
        <v>3.558E-3</v>
      </c>
    </row>
    <row r="3126" spans="1:33" x14ac:dyDescent="0.35">
      <c r="A3126" t="s">
        <v>4049</v>
      </c>
      <c r="B3126" t="s">
        <v>7328</v>
      </c>
      <c r="C3126" t="s">
        <v>7328</v>
      </c>
      <c r="G3126" s="1">
        <v>609.53946987943891</v>
      </c>
      <c r="H3126" s="1">
        <v>206.66759999999999</v>
      </c>
      <c r="AB3126" s="8" t="s">
        <v>7262</v>
      </c>
      <c r="AG3126" s="18">
        <v>3.558E-3</v>
      </c>
    </row>
    <row r="3127" spans="1:33" x14ac:dyDescent="0.35">
      <c r="A3127" t="s">
        <v>4049</v>
      </c>
      <c r="B3127" t="s">
        <v>7328</v>
      </c>
      <c r="C3127" t="s">
        <v>7328</v>
      </c>
      <c r="G3127" s="1">
        <v>1005.142483556812</v>
      </c>
      <c r="H3127" s="1">
        <v>206.66759999999999</v>
      </c>
      <c r="AB3127" s="8" t="s">
        <v>7262</v>
      </c>
      <c r="AG3127" s="18">
        <v>3.558E-3</v>
      </c>
    </row>
    <row r="3128" spans="1:33" x14ac:dyDescent="0.35">
      <c r="A3128" t="s">
        <v>4049</v>
      </c>
      <c r="B3128" t="s">
        <v>7329</v>
      </c>
      <c r="C3128" t="s">
        <v>7329</v>
      </c>
      <c r="G3128" s="1">
        <v>33383.844158336273</v>
      </c>
      <c r="H3128" s="1">
        <v>1</v>
      </c>
      <c r="AB3128" s="8" t="s">
        <v>7262</v>
      </c>
      <c r="AG3128" s="18">
        <v>3.558E-3</v>
      </c>
    </row>
    <row r="3129" spans="1:33" x14ac:dyDescent="0.35">
      <c r="A3129" t="s">
        <v>4049</v>
      </c>
      <c r="B3129" t="s">
        <v>7330</v>
      </c>
      <c r="C3129" t="s">
        <v>7330</v>
      </c>
      <c r="G3129" s="1">
        <v>13440.51752118265</v>
      </c>
      <c r="H3129" s="1">
        <v>0.90781195833333317</v>
      </c>
      <c r="AB3129" s="8" t="s">
        <v>7262</v>
      </c>
      <c r="AG3129" s="18">
        <v>3.558E-3</v>
      </c>
    </row>
    <row r="3130" spans="1:33" x14ac:dyDescent="0.35">
      <c r="A3130" t="s">
        <v>4049</v>
      </c>
      <c r="B3130" t="s">
        <v>7330</v>
      </c>
      <c r="C3130" t="s">
        <v>7330</v>
      </c>
      <c r="G3130" s="1">
        <v>11276.307493653911</v>
      </c>
      <c r="H3130" s="1">
        <v>0.90781195833333317</v>
      </c>
      <c r="AB3130" s="8" t="s">
        <v>7262</v>
      </c>
      <c r="AG3130" s="18">
        <v>3.558E-3</v>
      </c>
    </row>
    <row r="3131" spans="1:33" x14ac:dyDescent="0.35">
      <c r="A3131" t="s">
        <v>4049</v>
      </c>
      <c r="B3131" t="s">
        <v>7331</v>
      </c>
      <c r="C3131" t="s">
        <v>7331</v>
      </c>
      <c r="G3131" s="1">
        <v>13440.32946889817</v>
      </c>
      <c r="H3131" s="1">
        <v>0.90203242307692322</v>
      </c>
      <c r="AB3131" s="8" t="s">
        <v>7262</v>
      </c>
      <c r="AG3131" s="18">
        <v>3.558E-3</v>
      </c>
    </row>
    <row r="3132" spans="1:33" x14ac:dyDescent="0.35">
      <c r="A3132" t="s">
        <v>4049</v>
      </c>
      <c r="B3132" t="s">
        <v>7331</v>
      </c>
      <c r="C3132" t="s">
        <v>7331</v>
      </c>
      <c r="G3132" s="1">
        <v>11276.14972179866</v>
      </c>
      <c r="H3132" s="1">
        <v>0.90203242307692322</v>
      </c>
      <c r="AB3132" s="8" t="s">
        <v>7262</v>
      </c>
      <c r="AG3132" s="18">
        <v>3.558E-3</v>
      </c>
    </row>
    <row r="3133" spans="1:33" x14ac:dyDescent="0.35">
      <c r="A3133" t="s">
        <v>4049</v>
      </c>
      <c r="B3133" t="s">
        <v>7332</v>
      </c>
      <c r="C3133" t="s">
        <v>7332</v>
      </c>
      <c r="G3133" s="1">
        <v>11347.266299759391</v>
      </c>
      <c r="H3133" s="1">
        <v>0.90522552000000001</v>
      </c>
      <c r="AB3133" s="8" t="s">
        <v>7262</v>
      </c>
      <c r="AG3133" s="18">
        <v>3.558E-3</v>
      </c>
    </row>
    <row r="3134" spans="1:33" x14ac:dyDescent="0.35">
      <c r="A3134" t="s">
        <v>4049</v>
      </c>
      <c r="B3134" t="s">
        <v>7332</v>
      </c>
      <c r="C3134" t="s">
        <v>7332</v>
      </c>
      <c r="G3134" s="1">
        <v>13525.09512580009</v>
      </c>
      <c r="H3134" s="1">
        <v>0.90522552000000001</v>
      </c>
      <c r="AB3134" s="8" t="s">
        <v>7262</v>
      </c>
      <c r="AG3134" s="18">
        <v>3.558E-3</v>
      </c>
    </row>
    <row r="3135" spans="1:33" x14ac:dyDescent="0.35">
      <c r="A3135" t="s">
        <v>4049</v>
      </c>
      <c r="B3135" t="s">
        <v>7333</v>
      </c>
      <c r="C3135" t="s">
        <v>7333</v>
      </c>
      <c r="G3135" s="1">
        <v>11305.92894761686</v>
      </c>
      <c r="H3135" s="1">
        <v>0.90830599999999995</v>
      </c>
      <c r="AB3135" s="8" t="s">
        <v>7262</v>
      </c>
      <c r="AG3135" s="18">
        <v>3.558E-3</v>
      </c>
    </row>
    <row r="3136" spans="1:33" x14ac:dyDescent="0.35">
      <c r="A3136" t="s">
        <v>4049</v>
      </c>
      <c r="B3136" t="s">
        <v>7333</v>
      </c>
      <c r="C3136" t="s">
        <v>7333</v>
      </c>
      <c r="G3136" s="1">
        <v>13475.824085074781</v>
      </c>
      <c r="H3136" s="1">
        <v>0.90830599999999995</v>
      </c>
      <c r="AB3136" s="8" t="s">
        <v>7262</v>
      </c>
      <c r="AG3136" s="18">
        <v>3.558E-3</v>
      </c>
    </row>
    <row r="3137" spans="1:33" x14ac:dyDescent="0.35">
      <c r="A3137" t="s">
        <v>4049</v>
      </c>
      <c r="B3137" t="s">
        <v>7334</v>
      </c>
      <c r="C3137" t="s">
        <v>7334</v>
      </c>
      <c r="G3137" s="1">
        <v>13425.49709026432</v>
      </c>
      <c r="H3137" s="1">
        <v>0.90920595652173919</v>
      </c>
      <c r="AB3137" s="8" t="s">
        <v>7262</v>
      </c>
      <c r="AG3137" s="18">
        <v>3.558E-3</v>
      </c>
    </row>
    <row r="3138" spans="1:33" x14ac:dyDescent="0.35">
      <c r="A3138" t="s">
        <v>4049</v>
      </c>
      <c r="B3138" t="s">
        <v>7334</v>
      </c>
      <c r="C3138" t="s">
        <v>7334</v>
      </c>
      <c r="G3138" s="1">
        <v>11263.70567252199</v>
      </c>
      <c r="H3138" s="1">
        <v>0.90920595652173919</v>
      </c>
      <c r="AB3138" s="8" t="s">
        <v>7262</v>
      </c>
      <c r="AG3138" s="18">
        <v>3.558E-3</v>
      </c>
    </row>
    <row r="3139" spans="1:33" x14ac:dyDescent="0.35">
      <c r="A3139" t="s">
        <v>4049</v>
      </c>
      <c r="B3139" t="s">
        <v>7335</v>
      </c>
      <c r="C3139" t="s">
        <v>7335</v>
      </c>
      <c r="G3139" s="1">
        <v>13410.68789752448</v>
      </c>
      <c r="H3139" s="1">
        <v>0.91348225000000005</v>
      </c>
      <c r="AB3139" s="8" t="s">
        <v>7262</v>
      </c>
      <c r="AG3139" s="18">
        <v>3.558E-3</v>
      </c>
    </row>
    <row r="3140" spans="1:33" x14ac:dyDescent="0.35">
      <c r="A3140" t="s">
        <v>4049</v>
      </c>
      <c r="B3140" t="s">
        <v>7335</v>
      </c>
      <c r="C3140" t="s">
        <v>7335</v>
      </c>
      <c r="G3140" s="1">
        <v>11251.2810757158</v>
      </c>
      <c r="H3140" s="1">
        <v>0.91348225000000005</v>
      </c>
      <c r="AB3140" s="8" t="s">
        <v>7262</v>
      </c>
      <c r="AG3140" s="18">
        <v>3.558E-3</v>
      </c>
    </row>
    <row r="3141" spans="1:33" x14ac:dyDescent="0.35">
      <c r="A3141" t="s">
        <v>4049</v>
      </c>
      <c r="B3141" t="s">
        <v>7336</v>
      </c>
      <c r="C3141" t="s">
        <v>7336</v>
      </c>
      <c r="G3141" s="1">
        <v>13346.191387688599</v>
      </c>
      <c r="H3141" s="1">
        <v>0.9166239074074074</v>
      </c>
      <c r="AB3141" s="8" t="s">
        <v>7262</v>
      </c>
      <c r="AG3141" s="18">
        <v>3.558E-3</v>
      </c>
    </row>
    <row r="3142" spans="1:33" x14ac:dyDescent="0.35">
      <c r="A3142" t="s">
        <v>4049</v>
      </c>
      <c r="B3142" t="s">
        <v>7336</v>
      </c>
      <c r="C3142" t="s">
        <v>7336</v>
      </c>
      <c r="G3142" s="1">
        <v>11197.169879771851</v>
      </c>
      <c r="H3142" s="1">
        <v>0.9166239074074074</v>
      </c>
      <c r="AB3142" s="8" t="s">
        <v>7262</v>
      </c>
      <c r="AG3142" s="18">
        <v>3.558E-3</v>
      </c>
    </row>
    <row r="3143" spans="1:33" x14ac:dyDescent="0.35">
      <c r="A3143" t="s">
        <v>4049</v>
      </c>
      <c r="B3143" t="s">
        <v>7337</v>
      </c>
      <c r="C3143" t="s">
        <v>7337</v>
      </c>
      <c r="G3143" s="1">
        <v>11157.49555507165</v>
      </c>
      <c r="H3143" s="1">
        <v>0.91152307692307677</v>
      </c>
      <c r="AB3143" s="8" t="s">
        <v>7262</v>
      </c>
      <c r="AG3143" s="18">
        <v>3.558E-3</v>
      </c>
    </row>
    <row r="3144" spans="1:33" x14ac:dyDescent="0.35">
      <c r="A3144" t="s">
        <v>4049</v>
      </c>
      <c r="B3144" t="s">
        <v>7337</v>
      </c>
      <c r="C3144" t="s">
        <v>7337</v>
      </c>
      <c r="G3144" s="1">
        <v>13298.90255164239</v>
      </c>
      <c r="H3144" s="1">
        <v>0.91152307692307677</v>
      </c>
      <c r="AB3144" s="8" t="s">
        <v>7262</v>
      </c>
      <c r="AG3144" s="18">
        <v>3.558E-3</v>
      </c>
    </row>
    <row r="3145" spans="1:33" x14ac:dyDescent="0.35">
      <c r="A3145" t="s">
        <v>4049</v>
      </c>
      <c r="B3145" t="s">
        <v>7338</v>
      </c>
      <c r="C3145" t="s">
        <v>7338</v>
      </c>
      <c r="G3145" s="1">
        <v>11218.70586131504</v>
      </c>
      <c r="H3145" s="1">
        <v>0.90838450000000004</v>
      </c>
      <c r="AB3145" s="8" t="s">
        <v>7262</v>
      </c>
      <c r="AG3145" s="18">
        <v>3.558E-3</v>
      </c>
    </row>
    <row r="3146" spans="1:33" x14ac:dyDescent="0.35">
      <c r="A3146" t="s">
        <v>4049</v>
      </c>
      <c r="B3146" t="s">
        <v>7338</v>
      </c>
      <c r="C3146" t="s">
        <v>7338</v>
      </c>
      <c r="G3146" s="1">
        <v>13371.86067148829</v>
      </c>
      <c r="H3146" s="1">
        <v>0.90838450000000004</v>
      </c>
      <c r="AB3146" s="8" t="s">
        <v>7262</v>
      </c>
      <c r="AG3146" s="18">
        <v>3.558E-3</v>
      </c>
    </row>
    <row r="3147" spans="1:33" x14ac:dyDescent="0.35">
      <c r="A3147" t="s">
        <v>4049</v>
      </c>
      <c r="B3147" t="s">
        <v>7339</v>
      </c>
      <c r="C3147" t="s">
        <v>7339</v>
      </c>
      <c r="G3147" s="1">
        <v>11252.476649405769</v>
      </c>
      <c r="H3147" s="1">
        <v>0.90880000000000005</v>
      </c>
      <c r="AB3147" s="8" t="s">
        <v>7262</v>
      </c>
      <c r="AG3147" s="18">
        <v>3.558E-3</v>
      </c>
    </row>
    <row r="3148" spans="1:33" x14ac:dyDescent="0.35">
      <c r="A3148" t="s">
        <v>4049</v>
      </c>
      <c r="B3148" t="s">
        <v>7339</v>
      </c>
      <c r="C3148" t="s">
        <v>7339</v>
      </c>
      <c r="G3148" s="1">
        <v>13412.112932194461</v>
      </c>
      <c r="H3148" s="1">
        <v>0.90880000000000005</v>
      </c>
      <c r="AB3148" s="8" t="s">
        <v>7262</v>
      </c>
      <c r="AG3148" s="18">
        <v>3.558E-3</v>
      </c>
    </row>
    <row r="3149" spans="1:33" x14ac:dyDescent="0.35">
      <c r="A3149" t="s">
        <v>4049</v>
      </c>
      <c r="B3149" t="s">
        <v>7340</v>
      </c>
      <c r="C3149" t="s">
        <v>7340</v>
      </c>
      <c r="G3149" s="1">
        <v>13749.6313880288</v>
      </c>
      <c r="H3149" s="1">
        <v>0.89112049999999998</v>
      </c>
      <c r="AB3149" s="8" t="s">
        <v>7262</v>
      </c>
      <c r="AG3149" s="18">
        <v>3.558E-3</v>
      </c>
    </row>
    <row r="3150" spans="1:33" x14ac:dyDescent="0.35">
      <c r="A3150" t="s">
        <v>4049</v>
      </c>
      <c r="B3150" t="s">
        <v>7340</v>
      </c>
      <c r="C3150" t="s">
        <v>7340</v>
      </c>
      <c r="G3150" s="1">
        <v>11535.647434070341</v>
      </c>
      <c r="H3150" s="1">
        <v>0.89112049999999998</v>
      </c>
      <c r="AB3150" s="8" t="s">
        <v>7262</v>
      </c>
      <c r="AG3150" s="18">
        <v>3.558E-3</v>
      </c>
    </row>
    <row r="3151" spans="1:33" x14ac:dyDescent="0.35">
      <c r="A3151" t="s">
        <v>4049</v>
      </c>
      <c r="B3151" t="s">
        <v>7341</v>
      </c>
      <c r="C3151" t="s">
        <v>7341</v>
      </c>
      <c r="G3151" s="1">
        <v>11506.01420337874</v>
      </c>
      <c r="H3151" s="1">
        <v>0.88933459999999998</v>
      </c>
      <c r="AB3151" s="8" t="s">
        <v>7262</v>
      </c>
      <c r="AG3151" s="18">
        <v>3.558E-3</v>
      </c>
    </row>
    <row r="3152" spans="1:33" x14ac:dyDescent="0.35">
      <c r="A3152" t="s">
        <v>4049</v>
      </c>
      <c r="B3152" t="s">
        <v>7341</v>
      </c>
      <c r="C3152" t="s">
        <v>7341</v>
      </c>
      <c r="G3152" s="1">
        <v>13714.31078715446</v>
      </c>
      <c r="H3152" s="1">
        <v>0.88933459999999998</v>
      </c>
      <c r="AB3152" s="8" t="s">
        <v>7262</v>
      </c>
      <c r="AG3152" s="18">
        <v>3.558E-3</v>
      </c>
    </row>
    <row r="3153" spans="1:33" x14ac:dyDescent="0.35">
      <c r="A3153" t="s">
        <v>4049</v>
      </c>
      <c r="B3153" t="s">
        <v>7342</v>
      </c>
      <c r="C3153" t="s">
        <v>7342</v>
      </c>
      <c r="G3153" s="1">
        <v>11526.617820999891</v>
      </c>
      <c r="H3153" s="1">
        <v>0.89444784375000008</v>
      </c>
      <c r="AB3153" s="8" t="s">
        <v>7262</v>
      </c>
      <c r="AG3153" s="18">
        <v>3.558E-3</v>
      </c>
    </row>
    <row r="3154" spans="1:33" x14ac:dyDescent="0.35">
      <c r="A3154" t="s">
        <v>4049</v>
      </c>
      <c r="B3154" t="s">
        <v>7342</v>
      </c>
      <c r="C3154" t="s">
        <v>7342</v>
      </c>
      <c r="G3154" s="1">
        <v>13738.868762696769</v>
      </c>
      <c r="H3154" s="1">
        <v>0.89444784375000008</v>
      </c>
      <c r="AB3154" s="8" t="s">
        <v>7262</v>
      </c>
      <c r="AG3154" s="18">
        <v>3.558E-3</v>
      </c>
    </row>
    <row r="3155" spans="1:33" x14ac:dyDescent="0.35">
      <c r="A3155" t="s">
        <v>4049</v>
      </c>
      <c r="B3155" t="s">
        <v>7343</v>
      </c>
      <c r="C3155" t="s">
        <v>7343</v>
      </c>
      <c r="G3155" s="1">
        <v>13658.732051069381</v>
      </c>
      <c r="H3155" s="1">
        <v>0.89099135483870961</v>
      </c>
      <c r="AB3155" s="8" t="s">
        <v>7262</v>
      </c>
      <c r="AG3155" s="18">
        <v>3.558E-3</v>
      </c>
    </row>
    <row r="3156" spans="1:33" x14ac:dyDescent="0.35">
      <c r="A3156" t="s">
        <v>4049</v>
      </c>
      <c r="B3156" t="s">
        <v>7343</v>
      </c>
      <c r="C3156" t="s">
        <v>7343</v>
      </c>
      <c r="G3156" s="1">
        <v>11459.38482938207</v>
      </c>
      <c r="H3156" s="1">
        <v>0.89099135483870961</v>
      </c>
      <c r="AB3156" s="8" t="s">
        <v>7262</v>
      </c>
      <c r="AG3156" s="18">
        <v>3.558E-3</v>
      </c>
    </row>
    <row r="3157" spans="1:33" x14ac:dyDescent="0.35">
      <c r="A3157" t="s">
        <v>4049</v>
      </c>
      <c r="B3157" t="s">
        <v>7344</v>
      </c>
      <c r="C3157" t="s">
        <v>7344</v>
      </c>
      <c r="G3157" s="1">
        <v>13707.33503194426</v>
      </c>
      <c r="H3157" s="1">
        <v>0.89671629032258071</v>
      </c>
      <c r="AB3157" s="8" t="s">
        <v>7262</v>
      </c>
      <c r="AG3157" s="18">
        <v>3.558E-3</v>
      </c>
    </row>
    <row r="3158" spans="1:33" x14ac:dyDescent="0.35">
      <c r="A3158" t="s">
        <v>4049</v>
      </c>
      <c r="B3158" t="s">
        <v>7344</v>
      </c>
      <c r="C3158" t="s">
        <v>7344</v>
      </c>
      <c r="G3158" s="1">
        <v>11500.16169356082</v>
      </c>
      <c r="H3158" s="1">
        <v>0.89671629032258071</v>
      </c>
      <c r="AB3158" s="8" t="s">
        <v>7262</v>
      </c>
      <c r="AG3158" s="18">
        <v>3.558E-3</v>
      </c>
    </row>
    <row r="3159" spans="1:33" x14ac:dyDescent="0.35">
      <c r="A3159" t="s">
        <v>4049</v>
      </c>
      <c r="B3159" t="s">
        <v>7345</v>
      </c>
      <c r="C3159" t="s">
        <v>7345</v>
      </c>
      <c r="G3159" s="1">
        <v>13619.094612810581</v>
      </c>
      <c r="H3159" s="1">
        <v>0.89765899999999987</v>
      </c>
      <c r="AB3159" s="8" t="s">
        <v>7262</v>
      </c>
      <c r="AG3159" s="18">
        <v>3.558E-3</v>
      </c>
    </row>
    <row r="3160" spans="1:33" x14ac:dyDescent="0.35">
      <c r="A3160" t="s">
        <v>4049</v>
      </c>
      <c r="B3160" t="s">
        <v>7345</v>
      </c>
      <c r="C3160" t="s">
        <v>7345</v>
      </c>
      <c r="G3160" s="1">
        <v>11426.129864209601</v>
      </c>
      <c r="H3160" s="1">
        <v>0.89765899999999987</v>
      </c>
      <c r="AB3160" s="8" t="s">
        <v>7262</v>
      </c>
      <c r="AG3160" s="18">
        <v>3.558E-3</v>
      </c>
    </row>
    <row r="3161" spans="1:33" x14ac:dyDescent="0.35">
      <c r="A3161" t="s">
        <v>4049</v>
      </c>
      <c r="B3161" t="s">
        <v>7346</v>
      </c>
      <c r="C3161" t="s">
        <v>7346</v>
      </c>
      <c r="G3161" s="1">
        <v>11412.80714116411</v>
      </c>
      <c r="H3161" s="1">
        <v>0.89824883333333327</v>
      </c>
      <c r="AB3161" s="8" t="s">
        <v>7262</v>
      </c>
      <c r="AG3161" s="18">
        <v>3.558E-3</v>
      </c>
    </row>
    <row r="3162" spans="1:33" x14ac:dyDescent="0.35">
      <c r="A3162" t="s">
        <v>4049</v>
      </c>
      <c r="B3162" t="s">
        <v>7346</v>
      </c>
      <c r="C3162" t="s">
        <v>7346</v>
      </c>
      <c r="G3162" s="1">
        <v>13603.21492057768</v>
      </c>
      <c r="H3162" s="1">
        <v>0.89824883333333327</v>
      </c>
      <c r="AB3162" s="8" t="s">
        <v>7262</v>
      </c>
      <c r="AG3162" s="18">
        <v>3.558E-3</v>
      </c>
    </row>
    <row r="3163" spans="1:33" x14ac:dyDescent="0.35">
      <c r="A3163" t="s">
        <v>4049</v>
      </c>
      <c r="B3163" t="s">
        <v>7347</v>
      </c>
      <c r="C3163" t="s">
        <v>7347</v>
      </c>
      <c r="G3163" s="1">
        <v>13592.523707972099</v>
      </c>
      <c r="H3163" s="1">
        <v>0.9037873125</v>
      </c>
      <c r="AB3163" s="8" t="s">
        <v>7262</v>
      </c>
      <c r="AG3163" s="18">
        <v>3.558E-3</v>
      </c>
    </row>
    <row r="3164" spans="1:33" x14ac:dyDescent="0.35">
      <c r="A3164" t="s">
        <v>4049</v>
      </c>
      <c r="B3164" t="s">
        <v>7347</v>
      </c>
      <c r="C3164" t="s">
        <v>7347</v>
      </c>
      <c r="G3164" s="1">
        <v>11403.8374418478</v>
      </c>
      <c r="H3164" s="1">
        <v>0.9037873125</v>
      </c>
      <c r="AB3164" s="8" t="s">
        <v>7262</v>
      </c>
      <c r="AG3164" s="18">
        <v>3.558E-3</v>
      </c>
    </row>
    <row r="3165" spans="1:33" x14ac:dyDescent="0.35">
      <c r="A3165" t="s">
        <v>4049</v>
      </c>
      <c r="B3165" t="s">
        <v>7348</v>
      </c>
      <c r="C3165" t="s">
        <v>7348</v>
      </c>
      <c r="G3165" s="1">
        <v>13507.594494839919</v>
      </c>
      <c r="H3165" s="1">
        <v>0.90338993749999996</v>
      </c>
      <c r="AB3165" s="8" t="s">
        <v>7262</v>
      </c>
      <c r="AG3165" s="18">
        <v>3.558E-3</v>
      </c>
    </row>
    <row r="3166" spans="1:33" x14ac:dyDescent="0.35">
      <c r="A3166" t="s">
        <v>4049</v>
      </c>
      <c r="B3166" t="s">
        <v>7348</v>
      </c>
      <c r="C3166" t="s">
        <v>7348</v>
      </c>
      <c r="G3166" s="1">
        <v>11332.583643698799</v>
      </c>
      <c r="H3166" s="1">
        <v>0.90338993749999996</v>
      </c>
      <c r="AB3166" s="8" t="s">
        <v>7262</v>
      </c>
      <c r="AG3166" s="18">
        <v>3.558E-3</v>
      </c>
    </row>
    <row r="3167" spans="1:33" x14ac:dyDescent="0.35">
      <c r="A3167" t="s">
        <v>4049</v>
      </c>
      <c r="B3167" t="s">
        <v>7349</v>
      </c>
      <c r="C3167" t="s">
        <v>7349</v>
      </c>
      <c r="G3167" s="1">
        <v>11333.722064710821</v>
      </c>
      <c r="H3167" s="1">
        <v>0.90788691666666677</v>
      </c>
      <c r="AB3167" s="8" t="s">
        <v>7262</v>
      </c>
      <c r="AG3167" s="18">
        <v>3.558E-3</v>
      </c>
    </row>
    <row r="3168" spans="1:33" x14ac:dyDescent="0.35">
      <c r="A3168" t="s">
        <v>4049</v>
      </c>
      <c r="B3168" t="s">
        <v>7349</v>
      </c>
      <c r="C3168" t="s">
        <v>7349</v>
      </c>
      <c r="G3168" s="1">
        <v>13508.951407780371</v>
      </c>
      <c r="H3168" s="1">
        <v>0.90788691666666677</v>
      </c>
      <c r="AB3168" s="8" t="s">
        <v>7262</v>
      </c>
      <c r="AG3168" s="18">
        <v>3.558E-3</v>
      </c>
    </row>
    <row r="3169" spans="1:33" x14ac:dyDescent="0.35">
      <c r="A3169" t="s">
        <v>4049</v>
      </c>
      <c r="B3169" t="s">
        <v>7350</v>
      </c>
      <c r="C3169" t="s">
        <v>7350</v>
      </c>
      <c r="G3169" s="1">
        <v>-1629043.9111705101</v>
      </c>
      <c r="H3169" s="1">
        <v>1.0964912280701751</v>
      </c>
      <c r="AB3169" s="8" t="s">
        <v>7262</v>
      </c>
      <c r="AG3169" s="18">
        <v>3.558E-3</v>
      </c>
    </row>
    <row r="3170" spans="1:33" x14ac:dyDescent="0.35">
      <c r="A3170" t="s">
        <v>4049</v>
      </c>
      <c r="B3170" t="s">
        <v>7351</v>
      </c>
      <c r="C3170" t="s">
        <v>7351</v>
      </c>
      <c r="G3170" s="1">
        <v>22212.558608312611</v>
      </c>
      <c r="H3170" s="1">
        <v>116.0818</v>
      </c>
      <c r="AB3170" s="8" t="s">
        <v>7262</v>
      </c>
      <c r="AG3170" s="18">
        <v>3.558E-3</v>
      </c>
    </row>
    <row r="3171" spans="1:33" x14ac:dyDescent="0.35">
      <c r="A3171" t="s">
        <v>4049</v>
      </c>
      <c r="B3171" t="s">
        <v>7351</v>
      </c>
      <c r="C3171" t="s">
        <v>7351</v>
      </c>
      <c r="G3171" s="1">
        <v>5147.993006172459</v>
      </c>
      <c r="H3171" s="1">
        <v>116.0818</v>
      </c>
      <c r="AB3171" s="8" t="s">
        <v>7262</v>
      </c>
      <c r="AG3171" s="18">
        <v>3.558E-3</v>
      </c>
    </row>
    <row r="3172" spans="1:33" x14ac:dyDescent="0.35">
      <c r="A3172" t="s">
        <v>4049</v>
      </c>
      <c r="B3172" t="s">
        <v>7352</v>
      </c>
      <c r="C3172" t="s">
        <v>7352</v>
      </c>
      <c r="G3172" s="1">
        <v>10.363115366209881</v>
      </c>
      <c r="H3172" s="1">
        <v>69.760000000000005</v>
      </c>
      <c r="AB3172" s="8" t="s">
        <v>7262</v>
      </c>
      <c r="AG3172" s="18">
        <v>3.558E-3</v>
      </c>
    </row>
    <row r="3173" spans="1:33" x14ac:dyDescent="0.35">
      <c r="A3173" t="s">
        <v>4049</v>
      </c>
      <c r="B3173" t="s">
        <v>1590</v>
      </c>
      <c r="C3173" t="s">
        <v>1590</v>
      </c>
      <c r="G3173" s="1">
        <v>8.5753626485085262E-5</v>
      </c>
      <c r="H3173" s="1">
        <v>77.39</v>
      </c>
      <c r="AB3173" s="8" t="s">
        <v>7262</v>
      </c>
      <c r="AG3173" s="18">
        <v>3.558E-3</v>
      </c>
    </row>
    <row r="3174" spans="1:33" x14ac:dyDescent="0.35">
      <c r="A3174" t="s">
        <v>4049</v>
      </c>
      <c r="B3174" t="s">
        <v>1590</v>
      </c>
      <c r="C3174" t="s">
        <v>1590</v>
      </c>
      <c r="G3174" s="1">
        <v>11.5011937522985</v>
      </c>
      <c r="H3174" s="1">
        <v>77.849999999999994</v>
      </c>
      <c r="AB3174" s="8" t="s">
        <v>7262</v>
      </c>
      <c r="AG3174" s="18">
        <v>3.558E-3</v>
      </c>
    </row>
    <row r="3175" spans="1:33" x14ac:dyDescent="0.35">
      <c r="A3175" t="s">
        <v>4049</v>
      </c>
      <c r="B3175" t="s">
        <v>1590</v>
      </c>
      <c r="C3175" t="s">
        <v>1590</v>
      </c>
      <c r="G3175" s="1">
        <v>2.4634954993427378</v>
      </c>
      <c r="H3175" s="1">
        <v>77.849999999999994</v>
      </c>
      <c r="AB3175" s="8" t="s">
        <v>7262</v>
      </c>
      <c r="AG3175" s="18">
        <v>3.558E-3</v>
      </c>
    </row>
    <row r="3176" spans="1:33" x14ac:dyDescent="0.35">
      <c r="A3176" t="s">
        <v>4049</v>
      </c>
      <c r="B3176" t="s">
        <v>1590</v>
      </c>
      <c r="C3176" t="s">
        <v>1590</v>
      </c>
      <c r="G3176" s="1">
        <v>4.4133612235893347</v>
      </c>
      <c r="H3176" s="1">
        <v>77.849999999999994</v>
      </c>
      <c r="AB3176" s="8" t="s">
        <v>7262</v>
      </c>
      <c r="AG3176" s="18">
        <v>3.558E-3</v>
      </c>
    </row>
    <row r="3177" spans="1:33" x14ac:dyDescent="0.35">
      <c r="A3177" t="s">
        <v>4049</v>
      </c>
      <c r="B3177" t="s">
        <v>1590</v>
      </c>
      <c r="C3177" t="s">
        <v>1590</v>
      </c>
      <c r="G3177" s="1">
        <v>-0.29288206098325792</v>
      </c>
      <c r="H3177" s="1">
        <v>77.849999999999994</v>
      </c>
      <c r="AB3177" s="8" t="s">
        <v>7262</v>
      </c>
      <c r="AG3177" s="18">
        <v>3.558E-3</v>
      </c>
    </row>
    <row r="3178" spans="1:33" x14ac:dyDescent="0.35">
      <c r="A3178" t="s">
        <v>4049</v>
      </c>
      <c r="B3178" t="s">
        <v>1590</v>
      </c>
      <c r="C3178" t="s">
        <v>1590</v>
      </c>
      <c r="G3178" s="1">
        <v>1.2878797369430199</v>
      </c>
      <c r="H3178" s="1">
        <v>77.849999999999994</v>
      </c>
      <c r="AB3178" s="8" t="s">
        <v>7262</v>
      </c>
      <c r="AG3178" s="18">
        <v>3.558E-3</v>
      </c>
    </row>
    <row r="3179" spans="1:33" x14ac:dyDescent="0.35">
      <c r="A3179" t="s">
        <v>4049</v>
      </c>
      <c r="B3179" t="s">
        <v>7353</v>
      </c>
      <c r="C3179" t="s">
        <v>7353</v>
      </c>
      <c r="G3179" s="1">
        <v>0.46041375706680759</v>
      </c>
      <c r="H3179" s="1">
        <v>69.03</v>
      </c>
      <c r="AB3179" s="8" t="s">
        <v>7262</v>
      </c>
      <c r="AG3179" s="18">
        <v>3.558E-3</v>
      </c>
    </row>
    <row r="3180" spans="1:33" x14ac:dyDescent="0.35">
      <c r="A3180" t="s">
        <v>4049</v>
      </c>
      <c r="B3180" t="s">
        <v>1594</v>
      </c>
      <c r="C3180" t="s">
        <v>1594</v>
      </c>
      <c r="G3180" s="1">
        <v>9.2807163156804116</v>
      </c>
      <c r="H3180" s="1">
        <v>76.459999999999994</v>
      </c>
      <c r="AB3180" s="8" t="s">
        <v>7262</v>
      </c>
      <c r="AG3180" s="18">
        <v>3.558E-3</v>
      </c>
    </row>
    <row r="3181" spans="1:33" x14ac:dyDescent="0.35">
      <c r="A3181" t="s">
        <v>4049</v>
      </c>
      <c r="B3181" t="s">
        <v>1598</v>
      </c>
      <c r="C3181" t="s">
        <v>1598</v>
      </c>
      <c r="G3181" s="1">
        <v>-11.90689670871523</v>
      </c>
      <c r="H3181" s="1">
        <v>75.260000000000005</v>
      </c>
      <c r="AB3181" s="8" t="s">
        <v>7262</v>
      </c>
      <c r="AG3181" s="18">
        <v>3.558E-3</v>
      </c>
    </row>
    <row r="3182" spans="1:33" x14ac:dyDescent="0.35">
      <c r="A3182" t="s">
        <v>4049</v>
      </c>
      <c r="B3182" t="s">
        <v>1602</v>
      </c>
      <c r="C3182" t="s">
        <v>1602</v>
      </c>
      <c r="G3182" s="1">
        <v>-12.069847483098309</v>
      </c>
      <c r="H3182" s="1">
        <v>74.27</v>
      </c>
      <c r="AB3182" s="8" t="s">
        <v>7262</v>
      </c>
      <c r="AG3182" s="18">
        <v>3.558E-3</v>
      </c>
    </row>
    <row r="3183" spans="1:33" x14ac:dyDescent="0.35">
      <c r="A3183" t="s">
        <v>4049</v>
      </c>
      <c r="B3183" t="s">
        <v>7354</v>
      </c>
      <c r="C3183" t="s">
        <v>7354</v>
      </c>
      <c r="G3183" s="1">
        <v>-11.13941483671743</v>
      </c>
      <c r="H3183" s="1">
        <v>68.25</v>
      </c>
      <c r="AB3183" s="8" t="s">
        <v>7262</v>
      </c>
      <c r="AG3183" s="18">
        <v>3.558E-3</v>
      </c>
    </row>
    <row r="3184" spans="1:33" x14ac:dyDescent="0.35">
      <c r="A3184" t="s">
        <v>4049</v>
      </c>
      <c r="B3184" t="s">
        <v>1606</v>
      </c>
      <c r="C3184" t="s">
        <v>1606</v>
      </c>
      <c r="G3184" s="1">
        <v>-0.71170883492389403</v>
      </c>
      <c r="H3184" s="1">
        <v>73.44</v>
      </c>
      <c r="AB3184" s="8" t="s">
        <v>7262</v>
      </c>
      <c r="AG3184" s="18">
        <v>3.558E-3</v>
      </c>
    </row>
    <row r="3185" spans="1:33" x14ac:dyDescent="0.35">
      <c r="A3185" t="s">
        <v>4049</v>
      </c>
      <c r="B3185" t="s">
        <v>7355</v>
      </c>
      <c r="C3185" t="s">
        <v>7355</v>
      </c>
      <c r="G3185" s="1">
        <v>12.570657902580431</v>
      </c>
      <c r="H3185" s="1">
        <v>71.3</v>
      </c>
      <c r="AB3185" s="8" t="s">
        <v>7262</v>
      </c>
      <c r="AG3185" s="18">
        <v>3.558E-3</v>
      </c>
    </row>
    <row r="3186" spans="1:33" x14ac:dyDescent="0.35">
      <c r="A3186" t="s">
        <v>4049</v>
      </c>
      <c r="B3186" t="s">
        <v>7356</v>
      </c>
      <c r="C3186" t="s">
        <v>7356</v>
      </c>
      <c r="G3186" s="1">
        <v>-3.9902571667061211</v>
      </c>
      <c r="H3186" s="1">
        <v>70.73</v>
      </c>
      <c r="AB3186" s="8" t="s">
        <v>7262</v>
      </c>
      <c r="AG3186" s="18">
        <v>3.558E-3</v>
      </c>
    </row>
    <row r="3187" spans="1:33" x14ac:dyDescent="0.35">
      <c r="A3187" t="s">
        <v>4049</v>
      </c>
      <c r="B3187" t="s">
        <v>7357</v>
      </c>
      <c r="C3187" t="s">
        <v>7357</v>
      </c>
      <c r="G3187" s="1">
        <v>-4.3885309394247489</v>
      </c>
      <c r="H3187" s="1">
        <v>70.22</v>
      </c>
      <c r="AB3187" s="8" t="s">
        <v>7262</v>
      </c>
      <c r="AG3187" s="18">
        <v>3.558E-3</v>
      </c>
    </row>
    <row r="3188" spans="1:33" x14ac:dyDescent="0.35">
      <c r="A3188" t="s">
        <v>4049</v>
      </c>
      <c r="B3188" t="s">
        <v>7358</v>
      </c>
      <c r="C3188" t="s">
        <v>7358</v>
      </c>
      <c r="G3188" s="1">
        <v>-0.95352107231344529</v>
      </c>
      <c r="H3188" s="1">
        <v>65.44</v>
      </c>
      <c r="AB3188" s="8" t="s">
        <v>7262</v>
      </c>
      <c r="AG3188" s="18">
        <v>3.558E-3</v>
      </c>
    </row>
    <row r="3189" spans="1:33" x14ac:dyDescent="0.35">
      <c r="A3189" t="s">
        <v>4049</v>
      </c>
      <c r="B3189" t="s">
        <v>7359</v>
      </c>
      <c r="C3189" t="s">
        <v>7359</v>
      </c>
      <c r="G3189" s="1">
        <v>-2165430.924540102</v>
      </c>
      <c r="AB3189" s="8" t="s">
        <v>7262</v>
      </c>
      <c r="AG3189" s="18">
        <v>3.558E-3</v>
      </c>
    </row>
    <row r="3190" spans="1:33" x14ac:dyDescent="0.35">
      <c r="A3190" t="s">
        <v>4049</v>
      </c>
      <c r="B3190" t="s">
        <v>7360</v>
      </c>
      <c r="C3190" t="s">
        <v>7360</v>
      </c>
      <c r="G3190" s="1">
        <v>19971.00973269072</v>
      </c>
      <c r="H3190" s="1">
        <v>7.357281041666667</v>
      </c>
      <c r="AB3190" s="8" t="s">
        <v>7262</v>
      </c>
      <c r="AG3190" s="18">
        <v>3.558E-3</v>
      </c>
    </row>
    <row r="3191" spans="1:33" x14ac:dyDescent="0.35">
      <c r="A3191" t="s">
        <v>4049</v>
      </c>
      <c r="B3191" t="s">
        <v>7361</v>
      </c>
      <c r="C3191" t="s">
        <v>7361</v>
      </c>
      <c r="G3191" s="1">
        <v>19910.613892806141</v>
      </c>
      <c r="H3191" s="1">
        <v>7.3524048076923076</v>
      </c>
      <c r="AB3191" s="8" t="s">
        <v>7262</v>
      </c>
      <c r="AG3191" s="18">
        <v>3.558E-3</v>
      </c>
    </row>
    <row r="3192" spans="1:33" x14ac:dyDescent="0.35">
      <c r="A3192" t="s">
        <v>4049</v>
      </c>
      <c r="B3192" t="s">
        <v>7362</v>
      </c>
      <c r="C3192" t="s">
        <v>7362</v>
      </c>
      <c r="G3192" s="1">
        <v>19926.560311881069</v>
      </c>
      <c r="H3192" s="1">
        <v>7.3393058</v>
      </c>
      <c r="AB3192" s="8" t="s">
        <v>7262</v>
      </c>
      <c r="AG3192" s="18">
        <v>3.558E-3</v>
      </c>
    </row>
    <row r="3193" spans="1:33" x14ac:dyDescent="0.35">
      <c r="A3193" t="s">
        <v>4049</v>
      </c>
      <c r="B3193" t="s">
        <v>7363</v>
      </c>
      <c r="C3193" t="s">
        <v>7363</v>
      </c>
      <c r="G3193" s="1">
        <v>19961.335831587519</v>
      </c>
      <c r="H3193" s="1">
        <v>7.3512499999999994</v>
      </c>
      <c r="AB3193" s="8" t="s">
        <v>7262</v>
      </c>
      <c r="AG3193" s="18">
        <v>3.558E-3</v>
      </c>
    </row>
    <row r="3194" spans="1:33" x14ac:dyDescent="0.35">
      <c r="A3194" t="s">
        <v>4049</v>
      </c>
      <c r="B3194" t="s">
        <v>7364</v>
      </c>
      <c r="C3194" t="s">
        <v>7364</v>
      </c>
      <c r="G3194" s="1">
        <v>19927.81510586946</v>
      </c>
      <c r="H3194" s="1">
        <v>7.353515869565217</v>
      </c>
      <c r="AB3194" s="8" t="s">
        <v>7262</v>
      </c>
      <c r="AG3194" s="18">
        <v>3.558E-3</v>
      </c>
    </row>
    <row r="3195" spans="1:33" x14ac:dyDescent="0.35">
      <c r="A3195" t="s">
        <v>4049</v>
      </c>
      <c r="B3195" t="s">
        <v>7365</v>
      </c>
      <c r="C3195" t="s">
        <v>7365</v>
      </c>
      <c r="G3195" s="1">
        <v>19919.289678030509</v>
      </c>
      <c r="H3195" s="1">
        <v>7.3505536250000008</v>
      </c>
      <c r="AB3195" s="8" t="s">
        <v>7262</v>
      </c>
      <c r="AG3195" s="18">
        <v>3.558E-3</v>
      </c>
    </row>
    <row r="3196" spans="1:33" x14ac:dyDescent="0.35">
      <c r="A3196" t="s">
        <v>4049</v>
      </c>
      <c r="B3196" t="s">
        <v>7366</v>
      </c>
      <c r="C3196" t="s">
        <v>7366</v>
      </c>
      <c r="G3196" s="1">
        <v>19924.930836570671</v>
      </c>
      <c r="H3196" s="1">
        <v>7.3454055555555549</v>
      </c>
      <c r="AB3196" s="8" t="s">
        <v>7262</v>
      </c>
      <c r="AG3196" s="18">
        <v>3.558E-3</v>
      </c>
    </row>
    <row r="3197" spans="1:33" x14ac:dyDescent="0.35">
      <c r="A3197" t="s">
        <v>4049</v>
      </c>
      <c r="B3197" t="s">
        <v>7367</v>
      </c>
      <c r="C3197" t="s">
        <v>7367</v>
      </c>
      <c r="G3197" s="1">
        <v>19937.222846094261</v>
      </c>
      <c r="H3197" s="1">
        <v>7.3358709615384612</v>
      </c>
      <c r="AB3197" s="8" t="s">
        <v>7262</v>
      </c>
      <c r="AG3197" s="18">
        <v>3.558E-3</v>
      </c>
    </row>
    <row r="3198" spans="1:33" x14ac:dyDescent="0.35">
      <c r="A3198" t="s">
        <v>4049</v>
      </c>
      <c r="B3198" t="s">
        <v>7368</v>
      </c>
      <c r="C3198" t="s">
        <v>7368</v>
      </c>
      <c r="G3198" s="1">
        <v>19960.018430390592</v>
      </c>
      <c r="H3198" s="1">
        <v>7.3343274999999997</v>
      </c>
      <c r="AB3198" s="8" t="s">
        <v>7262</v>
      </c>
      <c r="AG3198" s="18">
        <v>3.558E-3</v>
      </c>
    </row>
    <row r="3199" spans="1:33" x14ac:dyDescent="0.35">
      <c r="A3199" t="s">
        <v>4049</v>
      </c>
      <c r="B3199" t="s">
        <v>7369</v>
      </c>
      <c r="C3199" t="s">
        <v>7369</v>
      </c>
      <c r="G3199" s="1">
        <v>19960.503326597471</v>
      </c>
      <c r="H3199" s="1">
        <v>7.3358499999999998</v>
      </c>
      <c r="AB3199" s="8" t="s">
        <v>7262</v>
      </c>
      <c r="AG3199" s="18">
        <v>3.558E-3</v>
      </c>
    </row>
    <row r="3200" spans="1:33" x14ac:dyDescent="0.35">
      <c r="A3200" t="s">
        <v>4049</v>
      </c>
      <c r="B3200" t="s">
        <v>7370</v>
      </c>
      <c r="C3200" t="s">
        <v>7370</v>
      </c>
      <c r="G3200" s="1">
        <v>20111.077802533149</v>
      </c>
      <c r="H3200" s="1">
        <v>7.2797999999999989</v>
      </c>
      <c r="AB3200" s="8" t="s">
        <v>7262</v>
      </c>
      <c r="AG3200" s="18">
        <v>3.558E-3</v>
      </c>
    </row>
    <row r="3201" spans="1:33" x14ac:dyDescent="0.35">
      <c r="A3201" t="s">
        <v>4049</v>
      </c>
      <c r="B3201" t="s">
        <v>7371</v>
      </c>
      <c r="C3201" t="s">
        <v>7371</v>
      </c>
      <c r="G3201" s="1">
        <v>20125.922884581822</v>
      </c>
      <c r="H3201" s="1">
        <v>7.2904666666666662</v>
      </c>
      <c r="AB3201" s="8" t="s">
        <v>7262</v>
      </c>
      <c r="AG3201" s="18">
        <v>3.558E-3</v>
      </c>
    </row>
    <row r="3202" spans="1:33" x14ac:dyDescent="0.35">
      <c r="A3202" t="s">
        <v>4049</v>
      </c>
      <c r="B3202" t="s">
        <v>7372</v>
      </c>
      <c r="C3202" t="s">
        <v>7372</v>
      </c>
      <c r="G3202" s="1">
        <v>20095.37735975314</v>
      </c>
      <c r="H3202" s="1">
        <v>7.3071370624999998</v>
      </c>
      <c r="AB3202" s="8" t="s">
        <v>7262</v>
      </c>
      <c r="AG3202" s="18">
        <v>3.558E-3</v>
      </c>
    </row>
    <row r="3203" spans="1:33" x14ac:dyDescent="0.35">
      <c r="A3203" t="s">
        <v>4049</v>
      </c>
      <c r="B3203" t="s">
        <v>7373</v>
      </c>
      <c r="C3203" t="s">
        <v>7373</v>
      </c>
      <c r="G3203" s="1">
        <v>20051.596567230521</v>
      </c>
      <c r="H3203" s="1">
        <v>7.2898766451612911</v>
      </c>
      <c r="AB3203" s="8" t="s">
        <v>7262</v>
      </c>
      <c r="AG3203" s="18">
        <v>3.558E-3</v>
      </c>
    </row>
    <row r="3204" spans="1:33" x14ac:dyDescent="0.35">
      <c r="A3204" t="s">
        <v>4049</v>
      </c>
      <c r="B3204" t="s">
        <v>7374</v>
      </c>
      <c r="C3204" t="s">
        <v>7374</v>
      </c>
      <c r="G3204" s="1">
        <v>20095.147381636179</v>
      </c>
      <c r="H3204" s="1">
        <v>7.299463548387096</v>
      </c>
      <c r="AB3204" s="8" t="s">
        <v>7262</v>
      </c>
      <c r="AG3204" s="18">
        <v>3.558E-3</v>
      </c>
    </row>
    <row r="3205" spans="1:33" x14ac:dyDescent="0.35">
      <c r="A3205" t="s">
        <v>4049</v>
      </c>
      <c r="B3205" t="s">
        <v>7375</v>
      </c>
      <c r="C3205" t="s">
        <v>7375</v>
      </c>
      <c r="G3205" s="1">
        <v>20063.75958467901</v>
      </c>
      <c r="H3205" s="1">
        <v>7.2970390625000006</v>
      </c>
      <c r="AB3205" s="8" t="s">
        <v>7262</v>
      </c>
      <c r="AG3205" s="18">
        <v>3.558E-3</v>
      </c>
    </row>
    <row r="3206" spans="1:33" x14ac:dyDescent="0.35">
      <c r="A3206" t="s">
        <v>4049</v>
      </c>
      <c r="B3206" t="s">
        <v>7376</v>
      </c>
      <c r="C3206" t="s">
        <v>7376</v>
      </c>
      <c r="G3206" s="1">
        <v>20070.474403074069</v>
      </c>
      <c r="H3206" s="1">
        <v>7.2860028124999996</v>
      </c>
      <c r="AB3206" s="8" t="s">
        <v>7262</v>
      </c>
      <c r="AG3206" s="18">
        <v>3.558E-3</v>
      </c>
    </row>
    <row r="3207" spans="1:33" x14ac:dyDescent="0.35">
      <c r="A3207" t="s">
        <v>4049</v>
      </c>
      <c r="B3207" t="s">
        <v>7377</v>
      </c>
      <c r="C3207" t="s">
        <v>7377</v>
      </c>
      <c r="G3207" s="1">
        <v>20098.625261391731</v>
      </c>
      <c r="H3207" s="1">
        <v>7.3103923076923056</v>
      </c>
      <c r="AB3207" s="8" t="s">
        <v>7262</v>
      </c>
      <c r="AG3207" s="18">
        <v>3.558E-3</v>
      </c>
    </row>
    <row r="3208" spans="1:33" x14ac:dyDescent="0.35">
      <c r="A3208" t="s">
        <v>4049</v>
      </c>
      <c r="B3208" t="s">
        <v>7378</v>
      </c>
      <c r="C3208" t="s">
        <v>7378</v>
      </c>
      <c r="G3208" s="1">
        <v>20032.51739832585</v>
      </c>
      <c r="H3208" s="1">
        <v>7.339160576923077</v>
      </c>
      <c r="AB3208" s="8" t="s">
        <v>7262</v>
      </c>
      <c r="AG3208" s="18">
        <v>3.558E-3</v>
      </c>
    </row>
    <row r="3209" spans="1:33" x14ac:dyDescent="0.35">
      <c r="A3209" t="s">
        <v>4049</v>
      </c>
      <c r="B3209" t="s">
        <v>7379</v>
      </c>
      <c r="C3209" t="s">
        <v>7379</v>
      </c>
      <c r="G3209" s="1">
        <v>19959.55974517611</v>
      </c>
      <c r="H3209" s="1">
        <v>7.3343999999999996</v>
      </c>
      <c r="AB3209" s="8" t="s">
        <v>7262</v>
      </c>
      <c r="AG3209" s="18">
        <v>3.558E-3</v>
      </c>
    </row>
    <row r="3210" spans="1:33" x14ac:dyDescent="0.35">
      <c r="A3210" t="s">
        <v>4049</v>
      </c>
      <c r="B3210" t="s">
        <v>1616</v>
      </c>
      <c r="C3210" t="s">
        <v>1616</v>
      </c>
      <c r="G3210" s="1">
        <v>1.73812083770183</v>
      </c>
      <c r="H3210" s="1">
        <v>121.72</v>
      </c>
      <c r="AB3210" s="8" t="s">
        <v>7262</v>
      </c>
      <c r="AG3210" s="18">
        <v>3.558E-3</v>
      </c>
    </row>
    <row r="3211" spans="1:33" x14ac:dyDescent="0.35">
      <c r="A3211" t="s">
        <v>4049</v>
      </c>
      <c r="B3211" t="s">
        <v>1616</v>
      </c>
      <c r="C3211" t="s">
        <v>1616</v>
      </c>
      <c r="G3211" s="1">
        <v>2.0147941655728231E-5</v>
      </c>
      <c r="H3211" s="1">
        <v>84.65521676476061</v>
      </c>
      <c r="AB3211" s="8" t="s">
        <v>7262</v>
      </c>
      <c r="AG3211" s="18">
        <v>3.558E-3</v>
      </c>
    </row>
    <row r="3212" spans="1:33" x14ac:dyDescent="0.35">
      <c r="A3212" t="s">
        <v>4049</v>
      </c>
      <c r="B3212" t="s">
        <v>1616</v>
      </c>
      <c r="C3212" t="s">
        <v>1616</v>
      </c>
      <c r="G3212" s="1">
        <v>-7.5709237554553114E-3</v>
      </c>
      <c r="H3212" s="1">
        <v>121.72</v>
      </c>
      <c r="AB3212" s="8" t="s">
        <v>7262</v>
      </c>
      <c r="AG3212" s="18">
        <v>3.558E-3</v>
      </c>
    </row>
    <row r="3213" spans="1:33" x14ac:dyDescent="0.35">
      <c r="A3213" t="s">
        <v>4049</v>
      </c>
      <c r="B3213" t="s">
        <v>7380</v>
      </c>
      <c r="C3213" t="s">
        <v>7380</v>
      </c>
      <c r="G3213" s="1">
        <v>-4632434.1029259404</v>
      </c>
      <c r="H3213" s="1">
        <v>0.13614518522552449</v>
      </c>
      <c r="AB3213" s="8" t="s">
        <v>7262</v>
      </c>
      <c r="AG3213" s="18">
        <v>3.558E-3</v>
      </c>
    </row>
    <row r="3214" spans="1:33" x14ac:dyDescent="0.35">
      <c r="A3214" t="s">
        <v>4049</v>
      </c>
      <c r="B3214" t="s">
        <v>7381</v>
      </c>
      <c r="C3214" t="s">
        <v>7381</v>
      </c>
      <c r="G3214" s="1">
        <v>1.353352613387439</v>
      </c>
      <c r="H3214" s="1">
        <v>73.61</v>
      </c>
      <c r="AB3214" s="8" t="s">
        <v>7262</v>
      </c>
      <c r="AG3214" s="18">
        <v>3.558E-3</v>
      </c>
    </row>
    <row r="3215" spans="1:33" x14ac:dyDescent="0.35">
      <c r="A3215" t="s">
        <v>4049</v>
      </c>
      <c r="B3215" t="s">
        <v>7382</v>
      </c>
      <c r="C3215" t="s">
        <v>7382</v>
      </c>
      <c r="G3215" s="1">
        <v>-3.264948219618371</v>
      </c>
      <c r="H3215" s="1">
        <v>73.23</v>
      </c>
      <c r="AB3215" s="8" t="s">
        <v>7262</v>
      </c>
      <c r="AG3215" s="18">
        <v>3.558E-3</v>
      </c>
    </row>
    <row r="3216" spans="1:33" x14ac:dyDescent="0.35">
      <c r="A3216" t="s">
        <v>4049</v>
      </c>
      <c r="B3216" t="s">
        <v>7383</v>
      </c>
      <c r="C3216" t="s">
        <v>7383</v>
      </c>
      <c r="G3216" s="1">
        <v>3.6720940532373891</v>
      </c>
      <c r="H3216" s="1">
        <v>81.290000000000006</v>
      </c>
      <c r="AB3216" s="8" t="s">
        <v>7262</v>
      </c>
      <c r="AG3216" s="18">
        <v>3.558E-3</v>
      </c>
    </row>
    <row r="3217" spans="1:33" x14ac:dyDescent="0.35">
      <c r="A3217" t="s">
        <v>4049</v>
      </c>
      <c r="B3217" t="s">
        <v>7384</v>
      </c>
      <c r="C3217" t="s">
        <v>7384</v>
      </c>
      <c r="G3217" s="1">
        <v>-58.082144386317843</v>
      </c>
      <c r="H3217" s="1">
        <v>2.65</v>
      </c>
      <c r="AB3217" s="8" t="s">
        <v>7262</v>
      </c>
      <c r="AG3217" s="18">
        <v>3.558E-3</v>
      </c>
    </row>
    <row r="3218" spans="1:33" x14ac:dyDescent="0.35">
      <c r="A3218" t="s">
        <v>4049</v>
      </c>
      <c r="B3218" t="s">
        <v>7385</v>
      </c>
      <c r="C3218" t="s">
        <v>7385</v>
      </c>
      <c r="G3218" s="1">
        <v>0.72369408282231484</v>
      </c>
      <c r="H3218" s="1">
        <v>72.91</v>
      </c>
      <c r="AB3218" s="8" t="s">
        <v>7262</v>
      </c>
      <c r="AG3218" s="18">
        <v>3.558E-3</v>
      </c>
    </row>
    <row r="3219" spans="1:33" x14ac:dyDescent="0.35">
      <c r="A3219" t="s">
        <v>4049</v>
      </c>
      <c r="B3219" t="s">
        <v>7386</v>
      </c>
      <c r="C3219" t="s">
        <v>7386</v>
      </c>
      <c r="G3219" s="1">
        <v>9.9902402569943671</v>
      </c>
      <c r="H3219" s="1">
        <v>79.91</v>
      </c>
      <c r="AB3219" s="8" t="s">
        <v>7262</v>
      </c>
      <c r="AG3219" s="18">
        <v>3.558E-3</v>
      </c>
    </row>
    <row r="3220" spans="1:33" x14ac:dyDescent="0.35">
      <c r="A3220" t="s">
        <v>4049</v>
      </c>
      <c r="B3220" t="s">
        <v>7386</v>
      </c>
      <c r="C3220" t="s">
        <v>7386</v>
      </c>
      <c r="G3220" s="1">
        <v>1.305521201450994</v>
      </c>
      <c r="H3220" s="1">
        <v>79.91</v>
      </c>
      <c r="AB3220" s="8" t="s">
        <v>7262</v>
      </c>
      <c r="AG3220" s="18">
        <v>3.558E-3</v>
      </c>
    </row>
    <row r="3221" spans="1:33" x14ac:dyDescent="0.35">
      <c r="A3221" t="s">
        <v>4049</v>
      </c>
      <c r="B3221" t="s">
        <v>7386</v>
      </c>
      <c r="C3221" t="s">
        <v>7386</v>
      </c>
      <c r="G3221" s="1">
        <v>4.1799572128178379</v>
      </c>
      <c r="H3221" s="1">
        <v>79.91</v>
      </c>
      <c r="AB3221" s="8" t="s">
        <v>7262</v>
      </c>
      <c r="AG3221" s="18">
        <v>3.558E-3</v>
      </c>
    </row>
    <row r="3222" spans="1:33" x14ac:dyDescent="0.35">
      <c r="A3222" t="s">
        <v>4049</v>
      </c>
      <c r="B3222" t="s">
        <v>7386</v>
      </c>
      <c r="C3222" t="s">
        <v>7386</v>
      </c>
      <c r="G3222" s="1">
        <v>-0.31484441485396941</v>
      </c>
      <c r="H3222" s="1">
        <v>79.91</v>
      </c>
      <c r="AB3222" s="8" t="s">
        <v>7262</v>
      </c>
      <c r="AG3222" s="18">
        <v>3.558E-3</v>
      </c>
    </row>
    <row r="3223" spans="1:33" x14ac:dyDescent="0.35">
      <c r="A3223" t="s">
        <v>4049</v>
      </c>
      <c r="B3223" t="s">
        <v>7387</v>
      </c>
      <c r="C3223" t="s">
        <v>7387</v>
      </c>
      <c r="G3223" s="1">
        <v>-85.458150838391319</v>
      </c>
      <c r="H3223" s="1">
        <v>2.59</v>
      </c>
      <c r="AB3223" s="8" t="s">
        <v>7262</v>
      </c>
      <c r="AG3223" s="18">
        <v>3.558E-3</v>
      </c>
    </row>
    <row r="3224" spans="1:33" x14ac:dyDescent="0.35">
      <c r="A3224" t="s">
        <v>4049</v>
      </c>
      <c r="B3224" t="s">
        <v>7388</v>
      </c>
      <c r="C3224" t="s">
        <v>7388</v>
      </c>
      <c r="G3224" s="1">
        <v>10.14204650339042</v>
      </c>
      <c r="H3224" s="1">
        <v>78.72</v>
      </c>
      <c r="AB3224" s="8" t="s">
        <v>7262</v>
      </c>
      <c r="AG3224" s="18">
        <v>3.558E-3</v>
      </c>
    </row>
    <row r="3225" spans="1:33" x14ac:dyDescent="0.35">
      <c r="A3225" t="s">
        <v>4049</v>
      </c>
      <c r="B3225" t="s">
        <v>7388</v>
      </c>
      <c r="C3225" t="s">
        <v>7388</v>
      </c>
      <c r="G3225" s="1">
        <v>-6.3125912952225899E-6</v>
      </c>
      <c r="H3225" s="1">
        <v>78.430000000000007</v>
      </c>
      <c r="AB3225" s="8" t="s">
        <v>7262</v>
      </c>
      <c r="AG3225" s="18">
        <v>3.558E-3</v>
      </c>
    </row>
    <row r="3226" spans="1:33" x14ac:dyDescent="0.35">
      <c r="A3226" t="s">
        <v>4049</v>
      </c>
      <c r="B3226" t="s">
        <v>7389</v>
      </c>
      <c r="C3226" t="s">
        <v>7389</v>
      </c>
      <c r="G3226" s="1">
        <v>-10.262309806694841</v>
      </c>
      <c r="H3226" s="1">
        <v>77.739999999999995</v>
      </c>
      <c r="AB3226" s="8" t="s">
        <v>7262</v>
      </c>
      <c r="AG3226" s="18">
        <v>3.558E-3</v>
      </c>
    </row>
    <row r="3227" spans="1:33" x14ac:dyDescent="0.35">
      <c r="A3227" t="s">
        <v>4049</v>
      </c>
      <c r="B3227" t="s">
        <v>7390</v>
      </c>
      <c r="C3227" t="s">
        <v>7390</v>
      </c>
      <c r="G3227" s="1">
        <v>-8.9976112842799729</v>
      </c>
      <c r="H3227" s="1">
        <v>72.150000000000006</v>
      </c>
      <c r="AB3227" s="8" t="s">
        <v>7262</v>
      </c>
      <c r="AG3227" s="18">
        <v>3.558E-3</v>
      </c>
    </row>
    <row r="3228" spans="1:33" x14ac:dyDescent="0.35">
      <c r="A3228" t="s">
        <v>4049</v>
      </c>
      <c r="B3228" t="s">
        <v>7391</v>
      </c>
      <c r="C3228" t="s">
        <v>7391</v>
      </c>
      <c r="G3228" s="1">
        <v>-2.9880194729931322</v>
      </c>
      <c r="H3228" s="1">
        <v>76.94</v>
      </c>
      <c r="AB3228" s="8" t="s">
        <v>7262</v>
      </c>
      <c r="AG3228" s="18">
        <v>3.558E-3</v>
      </c>
    </row>
    <row r="3229" spans="1:33" x14ac:dyDescent="0.35">
      <c r="A3229" t="s">
        <v>4049</v>
      </c>
      <c r="B3229" t="s">
        <v>7392</v>
      </c>
      <c r="C3229" t="s">
        <v>7392</v>
      </c>
      <c r="G3229" s="1">
        <v>-3.2356997437897288</v>
      </c>
      <c r="H3229" s="1">
        <v>76.239999999999995</v>
      </c>
      <c r="AB3229" s="8" t="s">
        <v>7262</v>
      </c>
      <c r="AG3229" s="18">
        <v>3.558E-3</v>
      </c>
    </row>
    <row r="3230" spans="1:33" x14ac:dyDescent="0.35">
      <c r="A3230" t="s">
        <v>4049</v>
      </c>
      <c r="B3230" t="s">
        <v>7393</v>
      </c>
      <c r="C3230" t="s">
        <v>7393</v>
      </c>
      <c r="G3230" s="1">
        <v>2.0580067906580002</v>
      </c>
      <c r="H3230" s="1">
        <v>23.5</v>
      </c>
      <c r="AB3230" s="8" t="s">
        <v>7262</v>
      </c>
      <c r="AG3230" s="18">
        <v>3.558E-3</v>
      </c>
    </row>
    <row r="3231" spans="1:33" x14ac:dyDescent="0.35">
      <c r="A3231" t="s">
        <v>4049</v>
      </c>
      <c r="B3231" t="s">
        <v>7394</v>
      </c>
      <c r="C3231" t="s">
        <v>7394</v>
      </c>
      <c r="G3231" s="1">
        <v>96.186223041999995</v>
      </c>
      <c r="H3231" s="1">
        <v>943.19</v>
      </c>
      <c r="AB3231" s="8" t="s">
        <v>7262</v>
      </c>
      <c r="AG3231" s="18">
        <v>3.558E-3</v>
      </c>
    </row>
    <row r="3232" spans="1:33" x14ac:dyDescent="0.35">
      <c r="A3232" t="s">
        <v>4049</v>
      </c>
      <c r="B3232" t="s">
        <v>7395</v>
      </c>
      <c r="C3232" t="s">
        <v>7395</v>
      </c>
      <c r="G3232" s="1">
        <v>-5.3762284385551373</v>
      </c>
      <c r="H3232" s="1">
        <v>75.61</v>
      </c>
      <c r="AB3232" s="8" t="s">
        <v>7262</v>
      </c>
      <c r="AG3232" s="18">
        <v>3.558E-3</v>
      </c>
    </row>
    <row r="3233" spans="1:33" x14ac:dyDescent="0.35">
      <c r="A3233" t="s">
        <v>4049</v>
      </c>
      <c r="B3233" t="s">
        <v>7396</v>
      </c>
      <c r="C3233" t="s">
        <v>7396</v>
      </c>
      <c r="G3233" s="1">
        <v>9.5064563104991677</v>
      </c>
      <c r="H3233" s="1">
        <v>75.040000000000006</v>
      </c>
      <c r="AB3233" s="8" t="s">
        <v>7262</v>
      </c>
      <c r="AG3233" s="18">
        <v>3.558E-3</v>
      </c>
    </row>
    <row r="3234" spans="1:33" x14ac:dyDescent="0.35">
      <c r="A3234" t="s">
        <v>4049</v>
      </c>
      <c r="B3234" t="s">
        <v>7397</v>
      </c>
      <c r="C3234" t="s">
        <v>7397</v>
      </c>
      <c r="G3234" s="1">
        <v>0.65593203771150366</v>
      </c>
      <c r="H3234" s="1">
        <v>71</v>
      </c>
      <c r="AB3234" s="8" t="s">
        <v>7262</v>
      </c>
      <c r="AG3234" s="18">
        <v>3.558E-3</v>
      </c>
    </row>
    <row r="3235" spans="1:33" x14ac:dyDescent="0.35">
      <c r="A3235" t="s">
        <v>4049</v>
      </c>
      <c r="B3235" t="s">
        <v>7398</v>
      </c>
      <c r="C3235" t="s">
        <v>7398</v>
      </c>
      <c r="G3235" s="1">
        <v>0.86506275417505052</v>
      </c>
      <c r="H3235" s="1">
        <v>69.69</v>
      </c>
      <c r="AB3235" s="8" t="s">
        <v>7262</v>
      </c>
      <c r="AG3235" s="18">
        <v>3.558E-3</v>
      </c>
    </row>
    <row r="3236" spans="1:33" x14ac:dyDescent="0.35">
      <c r="A3236" t="s">
        <v>4049</v>
      </c>
      <c r="B3236" t="s">
        <v>7399</v>
      </c>
      <c r="C3236" t="s">
        <v>7399</v>
      </c>
      <c r="G3236" s="1">
        <v>447.32504262809999</v>
      </c>
      <c r="H3236" s="1">
        <v>324.56</v>
      </c>
      <c r="AB3236" s="8" t="s">
        <v>7262</v>
      </c>
      <c r="AG3236" s="18">
        <v>3.558E-3</v>
      </c>
    </row>
    <row r="3237" spans="1:33" x14ac:dyDescent="0.35">
      <c r="A3237" t="s">
        <v>4049</v>
      </c>
      <c r="B3237" t="s">
        <v>7400</v>
      </c>
      <c r="C3237" t="s">
        <v>7400</v>
      </c>
      <c r="G3237" s="1">
        <v>8.4974566802580007</v>
      </c>
      <c r="H3237" s="1">
        <v>11.85</v>
      </c>
      <c r="AB3237" s="8" t="s">
        <v>7262</v>
      </c>
      <c r="AG3237" s="18">
        <v>3.558E-3</v>
      </c>
    </row>
    <row r="3238" spans="1:33" x14ac:dyDescent="0.35">
      <c r="A3238" t="s">
        <v>4049</v>
      </c>
      <c r="B3238" t="s">
        <v>7401</v>
      </c>
      <c r="C3238" t="s">
        <v>7401</v>
      </c>
      <c r="G3238" s="1">
        <v>47.474637403283992</v>
      </c>
      <c r="H3238" s="1">
        <v>2.105</v>
      </c>
      <c r="AB3238" s="8" t="s">
        <v>7262</v>
      </c>
      <c r="AG3238" s="18">
        <v>3.558E-3</v>
      </c>
    </row>
    <row r="3239" spans="1:33" x14ac:dyDescent="0.35">
      <c r="A3239" t="s">
        <v>4049</v>
      </c>
      <c r="B3239" t="s">
        <v>7402</v>
      </c>
      <c r="C3239" t="s">
        <v>7402</v>
      </c>
      <c r="G3239" s="1">
        <v>-2805.1658144145999</v>
      </c>
      <c r="H3239" s="1">
        <v>60.23</v>
      </c>
      <c r="AB3239" s="8" t="s">
        <v>7262</v>
      </c>
      <c r="AG3239" s="18">
        <v>3.558E-3</v>
      </c>
    </row>
    <row r="3240" spans="1:33" x14ac:dyDescent="0.35">
      <c r="A3240" t="s">
        <v>4049</v>
      </c>
      <c r="B3240" t="s">
        <v>1631</v>
      </c>
      <c r="C3240" t="s">
        <v>1631</v>
      </c>
      <c r="G3240" s="1">
        <v>-6.1244990535419E-2</v>
      </c>
      <c r="H3240" s="1">
        <v>66.73</v>
      </c>
      <c r="AB3240" s="8" t="s">
        <v>7262</v>
      </c>
      <c r="AG3240" s="18">
        <v>3.558E-3</v>
      </c>
    </row>
    <row r="3241" spans="1:33" x14ac:dyDescent="0.35">
      <c r="A3241" t="s">
        <v>4049</v>
      </c>
      <c r="B3241" t="s">
        <v>7403</v>
      </c>
      <c r="C3241" t="s">
        <v>7403</v>
      </c>
      <c r="G3241" s="1">
        <v>-11.011522241668329</v>
      </c>
      <c r="H3241" s="1">
        <v>1.26</v>
      </c>
      <c r="AB3241" s="8" t="s">
        <v>7262</v>
      </c>
      <c r="AG3241" s="18">
        <v>3.558E-3</v>
      </c>
    </row>
    <row r="3242" spans="1:33" x14ac:dyDescent="0.35">
      <c r="A3242" t="s">
        <v>4049</v>
      </c>
      <c r="B3242" t="s">
        <v>7404</v>
      </c>
      <c r="C3242" t="s">
        <v>7404</v>
      </c>
      <c r="G3242" s="1">
        <v>-33.014932212858241</v>
      </c>
      <c r="H3242" s="1">
        <v>1.48</v>
      </c>
      <c r="AB3242" s="8" t="s">
        <v>7262</v>
      </c>
      <c r="AG3242" s="18">
        <v>3.558E-3</v>
      </c>
    </row>
    <row r="3243" spans="1:33" x14ac:dyDescent="0.35">
      <c r="A3243" t="s">
        <v>4049</v>
      </c>
      <c r="B3243" t="s">
        <v>7405</v>
      </c>
      <c r="C3243" t="s">
        <v>7405</v>
      </c>
      <c r="G3243" s="1">
        <v>-554.09246599979997</v>
      </c>
      <c r="H3243" s="1">
        <v>161.47</v>
      </c>
      <c r="AB3243" s="8" t="s">
        <v>7262</v>
      </c>
      <c r="AG3243" s="18">
        <v>3.558E-3</v>
      </c>
    </row>
    <row r="3244" spans="1:33" x14ac:dyDescent="0.35">
      <c r="A3244" t="s">
        <v>4049</v>
      </c>
      <c r="B3244" t="s">
        <v>7406</v>
      </c>
      <c r="C3244" t="s">
        <v>7406</v>
      </c>
      <c r="G3244" s="1">
        <v>15.066061479742</v>
      </c>
      <c r="H3244" s="1">
        <v>2.1949999999999998</v>
      </c>
      <c r="AB3244" s="8" t="s">
        <v>7262</v>
      </c>
      <c r="AG3244" s="18">
        <v>3.558E-3</v>
      </c>
    </row>
    <row r="3245" spans="1:33" x14ac:dyDescent="0.35">
      <c r="A3245" t="s">
        <v>4049</v>
      </c>
      <c r="B3245" t="s">
        <v>7407</v>
      </c>
      <c r="C3245" t="s">
        <v>7407</v>
      </c>
      <c r="G3245" s="1">
        <v>1.61971895655456</v>
      </c>
      <c r="H3245" s="1">
        <v>20.059999999999999</v>
      </c>
      <c r="AB3245" s="8" t="s">
        <v>7262</v>
      </c>
      <c r="AG3245" s="18">
        <v>3.558E-3</v>
      </c>
    </row>
    <row r="3246" spans="1:33" x14ac:dyDescent="0.35">
      <c r="A3246" t="s">
        <v>4049</v>
      </c>
      <c r="B3246" t="s">
        <v>7408</v>
      </c>
      <c r="C3246" t="s">
        <v>7408</v>
      </c>
      <c r="G3246" s="1">
        <v>4.9626086085033103</v>
      </c>
      <c r="H3246" s="1">
        <v>4889</v>
      </c>
      <c r="AB3246" s="8" t="s">
        <v>7262</v>
      </c>
      <c r="AG3246" s="18">
        <v>3.558E-3</v>
      </c>
    </row>
    <row r="3247" spans="1:33" x14ac:dyDescent="0.35">
      <c r="A3247" t="s">
        <v>4049</v>
      </c>
      <c r="B3247" t="s">
        <v>7409</v>
      </c>
      <c r="C3247" t="s">
        <v>7409</v>
      </c>
      <c r="G3247" s="1">
        <v>892.05950907710007</v>
      </c>
      <c r="H3247" s="1">
        <v>107.02</v>
      </c>
      <c r="AB3247" s="8" t="s">
        <v>7262</v>
      </c>
      <c r="AG3247" s="18">
        <v>3.558E-3</v>
      </c>
    </row>
    <row r="3248" spans="1:33" x14ac:dyDescent="0.35">
      <c r="A3248" t="s">
        <v>4049</v>
      </c>
      <c r="B3248" t="s">
        <v>7410</v>
      </c>
      <c r="C3248" t="s">
        <v>7410</v>
      </c>
      <c r="G3248" s="1">
        <v>22.747934793765999</v>
      </c>
      <c r="H3248" s="1">
        <v>2.89</v>
      </c>
      <c r="AB3248" s="8" t="s">
        <v>7262</v>
      </c>
      <c r="AG3248" s="18">
        <v>3.558E-3</v>
      </c>
    </row>
    <row r="3249" spans="1:33" x14ac:dyDescent="0.35">
      <c r="A3249" t="s">
        <v>4049</v>
      </c>
      <c r="B3249" t="s">
        <v>7411</v>
      </c>
      <c r="C3249" t="s">
        <v>7411</v>
      </c>
      <c r="G3249" s="1">
        <v>-2.6039788870352919E-2</v>
      </c>
      <c r="H3249" s="1">
        <v>106.64</v>
      </c>
      <c r="AB3249" s="8" t="s">
        <v>7262</v>
      </c>
      <c r="AG3249" s="18">
        <v>3.558E-3</v>
      </c>
    </row>
    <row r="3250" spans="1:33" x14ac:dyDescent="0.35">
      <c r="A3250" t="s">
        <v>4049</v>
      </c>
      <c r="B3250" t="s">
        <v>7411</v>
      </c>
      <c r="C3250" t="s">
        <v>7411</v>
      </c>
      <c r="G3250" s="1">
        <v>2.1653349748678599</v>
      </c>
      <c r="H3250" s="1">
        <v>106.64</v>
      </c>
      <c r="AB3250" s="8" t="s">
        <v>7262</v>
      </c>
      <c r="AG3250" s="18">
        <v>3.558E-3</v>
      </c>
    </row>
    <row r="3251" spans="1:33" x14ac:dyDescent="0.35">
      <c r="A3251" t="s">
        <v>4049</v>
      </c>
      <c r="B3251" t="s">
        <v>7411</v>
      </c>
      <c r="C3251" t="s">
        <v>7411</v>
      </c>
      <c r="G3251" s="1">
        <v>-9.7451893587182831E-5</v>
      </c>
      <c r="H3251" s="1">
        <v>109.853422201843</v>
      </c>
      <c r="AB3251" s="8" t="s">
        <v>7262</v>
      </c>
      <c r="AG3251" s="18">
        <v>3.558E-3</v>
      </c>
    </row>
    <row r="3252" spans="1:33" x14ac:dyDescent="0.35">
      <c r="A3252" t="s">
        <v>4049</v>
      </c>
      <c r="B3252" t="s">
        <v>7412</v>
      </c>
      <c r="C3252" t="s">
        <v>7412</v>
      </c>
      <c r="G3252" s="1">
        <v>-9.1760804103948896E-3</v>
      </c>
      <c r="H3252" s="1">
        <v>97.79</v>
      </c>
      <c r="AB3252" s="8" t="s">
        <v>7262</v>
      </c>
      <c r="AG3252" s="18">
        <v>3.558E-3</v>
      </c>
    </row>
    <row r="3253" spans="1:33" x14ac:dyDescent="0.35">
      <c r="A3253" t="s">
        <v>4049</v>
      </c>
      <c r="B3253" t="s">
        <v>7413</v>
      </c>
      <c r="C3253" t="s">
        <v>7413</v>
      </c>
      <c r="G3253" s="1">
        <v>8.3001543863767489E-3</v>
      </c>
      <c r="H3253" s="1">
        <v>97.89</v>
      </c>
      <c r="AB3253" s="8" t="s">
        <v>7262</v>
      </c>
      <c r="AG3253" s="18">
        <v>3.558E-3</v>
      </c>
    </row>
    <row r="3254" spans="1:33" x14ac:dyDescent="0.35">
      <c r="A3254" t="s">
        <v>4049</v>
      </c>
      <c r="B3254" t="s">
        <v>7414</v>
      </c>
      <c r="C3254" t="s">
        <v>7414</v>
      </c>
      <c r="G3254" s="1">
        <v>1.625519795935447E-2</v>
      </c>
      <c r="H3254" s="1">
        <v>97.924999999999997</v>
      </c>
      <c r="AB3254" s="8" t="s">
        <v>7262</v>
      </c>
      <c r="AG3254" s="18">
        <v>3.558E-3</v>
      </c>
    </row>
    <row r="3255" spans="1:33" x14ac:dyDescent="0.35">
      <c r="A3255" t="s">
        <v>4049</v>
      </c>
      <c r="B3255" t="s">
        <v>7414</v>
      </c>
      <c r="C3255" t="s">
        <v>7414</v>
      </c>
      <c r="G3255" s="1">
        <v>-1.6482623141179379E-2</v>
      </c>
      <c r="H3255" s="1">
        <v>97.924999999999997</v>
      </c>
      <c r="AB3255" s="8" t="s">
        <v>7262</v>
      </c>
      <c r="AG3255" s="18">
        <v>3.558E-3</v>
      </c>
    </row>
    <row r="3256" spans="1:33" x14ac:dyDescent="0.35">
      <c r="A3256" t="s">
        <v>4049</v>
      </c>
      <c r="B3256" t="s">
        <v>6519</v>
      </c>
      <c r="C3256" t="s">
        <v>6519</v>
      </c>
      <c r="G3256" s="1">
        <v>-9.3665096022780503</v>
      </c>
      <c r="H3256" s="1">
        <v>6031.75</v>
      </c>
      <c r="AB3256" s="8" t="s">
        <v>7262</v>
      </c>
      <c r="AG3256" s="18">
        <v>3.558E-3</v>
      </c>
    </row>
    <row r="3257" spans="1:33" x14ac:dyDescent="0.35">
      <c r="A3257" t="s">
        <v>4049</v>
      </c>
      <c r="B3257" t="s">
        <v>6519</v>
      </c>
      <c r="C3257" t="s">
        <v>6519</v>
      </c>
      <c r="G3257" s="1">
        <v>20.271805520164111</v>
      </c>
      <c r="H3257" s="1">
        <v>6031.75</v>
      </c>
      <c r="AB3257" s="8" t="s">
        <v>7262</v>
      </c>
      <c r="AG3257" s="18">
        <v>3.558E-3</v>
      </c>
    </row>
    <row r="3258" spans="1:33" x14ac:dyDescent="0.35">
      <c r="A3258" t="s">
        <v>4049</v>
      </c>
      <c r="B3258" t="s">
        <v>6519</v>
      </c>
      <c r="C3258" t="s">
        <v>6519</v>
      </c>
      <c r="G3258" s="1">
        <v>-318.21149102694909</v>
      </c>
      <c r="AB3258" s="8" t="s">
        <v>7262</v>
      </c>
      <c r="AG3258" s="18">
        <v>3.558E-3</v>
      </c>
    </row>
    <row r="3259" spans="1:33" x14ac:dyDescent="0.35">
      <c r="A3259" t="s">
        <v>4049</v>
      </c>
      <c r="B3259" t="s">
        <v>6519</v>
      </c>
      <c r="C3259" t="s">
        <v>6519</v>
      </c>
      <c r="G3259" s="1">
        <v>1.7904034013586361</v>
      </c>
      <c r="H3259" s="1">
        <v>5975.5</v>
      </c>
      <c r="AB3259" s="8" t="s">
        <v>7262</v>
      </c>
      <c r="AG3259" s="18">
        <v>3.558E-3</v>
      </c>
    </row>
    <row r="3260" spans="1:33" x14ac:dyDescent="0.35">
      <c r="A3260" t="s">
        <v>4049</v>
      </c>
      <c r="B3260" t="s">
        <v>6519</v>
      </c>
      <c r="C3260" t="s">
        <v>6519</v>
      </c>
      <c r="G3260" s="1">
        <v>-2.5855219290812368</v>
      </c>
      <c r="AB3260" s="8" t="s">
        <v>7262</v>
      </c>
      <c r="AG3260" s="18">
        <v>3.558E-3</v>
      </c>
    </row>
    <row r="3261" spans="1:33" x14ac:dyDescent="0.35">
      <c r="A3261" t="s">
        <v>4049</v>
      </c>
      <c r="B3261" t="s">
        <v>6519</v>
      </c>
      <c r="C3261" t="s">
        <v>6519</v>
      </c>
      <c r="G3261" s="1">
        <v>6.2024657265661789</v>
      </c>
      <c r="AB3261" s="8" t="s">
        <v>7262</v>
      </c>
      <c r="AG3261" s="18">
        <v>3.558E-3</v>
      </c>
    </row>
    <row r="3262" spans="1:33" x14ac:dyDescent="0.35">
      <c r="A3262" t="s">
        <v>4049</v>
      </c>
      <c r="B3262" t="s">
        <v>6519</v>
      </c>
      <c r="C3262" t="s">
        <v>6519</v>
      </c>
      <c r="G3262" s="1">
        <v>2.650203962672244</v>
      </c>
      <c r="H3262" s="1">
        <v>5975.5</v>
      </c>
      <c r="AB3262" s="8" t="s">
        <v>7262</v>
      </c>
      <c r="AG3262" s="18">
        <v>3.558E-3</v>
      </c>
    </row>
    <row r="3263" spans="1:33" x14ac:dyDescent="0.35">
      <c r="A3263" t="s">
        <v>4049</v>
      </c>
      <c r="B3263" t="s">
        <v>6519</v>
      </c>
      <c r="C3263" t="s">
        <v>6519</v>
      </c>
      <c r="G3263" s="1">
        <v>1.468389514879769</v>
      </c>
      <c r="H3263" s="1">
        <v>5978.8636363636397</v>
      </c>
      <c r="AB3263" s="8" t="s">
        <v>7262</v>
      </c>
      <c r="AG3263" s="18">
        <v>3.558E-3</v>
      </c>
    </row>
    <row r="3264" spans="1:33" x14ac:dyDescent="0.35">
      <c r="A3264" t="s">
        <v>4049</v>
      </c>
      <c r="B3264" t="s">
        <v>6519</v>
      </c>
      <c r="C3264" t="s">
        <v>6519</v>
      </c>
      <c r="G3264" s="1">
        <v>5.3637426437308008E-3</v>
      </c>
      <c r="H3264" s="1">
        <v>6033.9111960072796</v>
      </c>
      <c r="AB3264" s="8" t="s">
        <v>7262</v>
      </c>
      <c r="AG3264" s="18">
        <v>3.558E-3</v>
      </c>
    </row>
    <row r="3265" spans="1:33" x14ac:dyDescent="0.35">
      <c r="A3265" t="s">
        <v>4049</v>
      </c>
      <c r="B3265" t="s">
        <v>6519</v>
      </c>
      <c r="C3265" t="s">
        <v>6519</v>
      </c>
      <c r="G3265" s="1">
        <v>2.5458551859699798</v>
      </c>
      <c r="H3265" s="1">
        <v>5975.5</v>
      </c>
      <c r="AB3265" s="8" t="s">
        <v>7262</v>
      </c>
      <c r="AG3265" s="18">
        <v>3.558E-3</v>
      </c>
    </row>
    <row r="3266" spans="1:33" x14ac:dyDescent="0.35">
      <c r="A3266" t="s">
        <v>4049</v>
      </c>
      <c r="B3266" t="s">
        <v>6519</v>
      </c>
      <c r="C3266" t="s">
        <v>6519</v>
      </c>
      <c r="G3266" s="1">
        <v>33.54980619240547</v>
      </c>
      <c r="AB3266" s="8" t="s">
        <v>7262</v>
      </c>
      <c r="AG3266" s="18">
        <v>3.558E-3</v>
      </c>
    </row>
    <row r="3267" spans="1:33" x14ac:dyDescent="0.35">
      <c r="A3267" t="s">
        <v>4049</v>
      </c>
      <c r="B3267" t="s">
        <v>6519</v>
      </c>
      <c r="C3267" t="s">
        <v>6519</v>
      </c>
      <c r="G3267" s="1">
        <v>-0.26922142798739518</v>
      </c>
      <c r="AB3267" s="8" t="s">
        <v>7262</v>
      </c>
      <c r="AG3267" s="18">
        <v>3.558E-3</v>
      </c>
    </row>
    <row r="3268" spans="1:33" x14ac:dyDescent="0.35">
      <c r="A3268" t="s">
        <v>4049</v>
      </c>
      <c r="B3268" t="s">
        <v>7415</v>
      </c>
      <c r="C3268" t="s">
        <v>7415</v>
      </c>
      <c r="G3268" s="1">
        <v>510.97570994600272</v>
      </c>
      <c r="H3268" s="1">
        <v>1</v>
      </c>
      <c r="AB3268" s="8" t="s">
        <v>7262</v>
      </c>
      <c r="AG3268" s="18">
        <v>3.558E-3</v>
      </c>
    </row>
    <row r="3269" spans="1:33" x14ac:dyDescent="0.35">
      <c r="A3269" t="s">
        <v>4049</v>
      </c>
      <c r="B3269" t="s">
        <v>7416</v>
      </c>
      <c r="C3269" t="s">
        <v>7416</v>
      </c>
      <c r="G3269" s="1">
        <v>-2907.2881833447118</v>
      </c>
      <c r="H3269" s="1">
        <v>8.9975273480772007E-3</v>
      </c>
      <c r="AB3269" s="8" t="s">
        <v>7262</v>
      </c>
      <c r="AG3269" s="18">
        <v>3.558E-3</v>
      </c>
    </row>
    <row r="3270" spans="1:33" x14ac:dyDescent="0.35">
      <c r="A3270" t="s">
        <v>4049</v>
      </c>
      <c r="B3270" t="s">
        <v>7417</v>
      </c>
      <c r="C3270" t="s">
        <v>7417</v>
      </c>
      <c r="G3270" s="1">
        <v>-2938.300648090918</v>
      </c>
      <c r="H3270" s="1">
        <v>8.7986241566571002E-3</v>
      </c>
      <c r="AB3270" s="8" t="s">
        <v>7262</v>
      </c>
      <c r="AG3270" s="18">
        <v>3.558E-3</v>
      </c>
    </row>
    <row r="3271" spans="1:33" x14ac:dyDescent="0.35">
      <c r="A3271" t="s">
        <v>4049</v>
      </c>
      <c r="B3271" t="s">
        <v>7418</v>
      </c>
      <c r="C3271" t="s">
        <v>7418</v>
      </c>
      <c r="G3271" s="1">
        <v>-2899.0751486323652</v>
      </c>
      <c r="H3271" s="1">
        <v>7.5523111657481998E-3</v>
      </c>
      <c r="AB3271" s="8" t="s">
        <v>7262</v>
      </c>
      <c r="AG3271" s="18">
        <v>3.558E-3</v>
      </c>
    </row>
    <row r="3272" spans="1:33" x14ac:dyDescent="0.35">
      <c r="A3272" t="s">
        <v>4049</v>
      </c>
      <c r="B3272" t="s">
        <v>7419</v>
      </c>
      <c r="C3272" t="s">
        <v>7419</v>
      </c>
      <c r="G3272" s="1">
        <v>-2929.880427960552</v>
      </c>
      <c r="H3272" s="1">
        <v>7.3452993741293E-3</v>
      </c>
      <c r="AB3272" s="8" t="s">
        <v>7262</v>
      </c>
      <c r="AG3272" s="18">
        <v>3.558E-3</v>
      </c>
    </row>
    <row r="3273" spans="1:33" x14ac:dyDescent="0.35">
      <c r="A3273" t="s">
        <v>4049</v>
      </c>
      <c r="B3273" t="s">
        <v>7420</v>
      </c>
      <c r="C3273" t="s">
        <v>7420</v>
      </c>
      <c r="G3273" s="1">
        <v>-2878.3006150893511</v>
      </c>
      <c r="AB3273" s="8" t="s">
        <v>7262</v>
      </c>
      <c r="AG3273" s="18">
        <v>3.558E-3</v>
      </c>
    </row>
    <row r="3274" spans="1:33" x14ac:dyDescent="0.35">
      <c r="A3274" t="s">
        <v>4049</v>
      </c>
      <c r="B3274" t="s">
        <v>7421</v>
      </c>
      <c r="C3274" t="s">
        <v>7421</v>
      </c>
      <c r="G3274" s="1">
        <v>-2558.2874042402441</v>
      </c>
      <c r="H3274" s="1">
        <v>7.9738275421199992E-3</v>
      </c>
      <c r="AB3274" s="8" t="s">
        <v>7262</v>
      </c>
      <c r="AG3274" s="18">
        <v>3.558E-3</v>
      </c>
    </row>
    <row r="3275" spans="1:33" x14ac:dyDescent="0.35">
      <c r="A3275" t="s">
        <v>4049</v>
      </c>
      <c r="B3275" t="s">
        <v>7422</v>
      </c>
      <c r="C3275" t="s">
        <v>7422</v>
      </c>
      <c r="G3275" s="1">
        <v>-3031.673154862056</v>
      </c>
      <c r="H3275" s="1">
        <v>6.3949332271347999E-3</v>
      </c>
      <c r="AB3275" s="8" t="s">
        <v>7262</v>
      </c>
      <c r="AG3275" s="18">
        <v>3.558E-3</v>
      </c>
    </row>
    <row r="3276" spans="1:33" x14ac:dyDescent="0.35">
      <c r="A3276" t="s">
        <v>4049</v>
      </c>
      <c r="B3276" t="s">
        <v>7423</v>
      </c>
      <c r="C3276" t="s">
        <v>7423</v>
      </c>
      <c r="G3276" s="1">
        <v>-2452.3627144787179</v>
      </c>
      <c r="H3276" s="1">
        <v>7.5169794104507004E-3</v>
      </c>
      <c r="AB3276" s="8" t="s">
        <v>7262</v>
      </c>
      <c r="AG3276" s="18">
        <v>3.558E-3</v>
      </c>
    </row>
    <row r="3277" spans="1:33" x14ac:dyDescent="0.35">
      <c r="A3277" t="s">
        <v>4049</v>
      </c>
      <c r="B3277" t="s">
        <v>7424</v>
      </c>
      <c r="C3277" t="s">
        <v>7424</v>
      </c>
      <c r="G3277" s="1">
        <v>-2890.8968673294339</v>
      </c>
      <c r="H3277" s="1">
        <v>6.1080021231103999E-3</v>
      </c>
      <c r="AB3277" s="8" t="s">
        <v>7262</v>
      </c>
      <c r="AG3277" s="18">
        <v>3.558E-3</v>
      </c>
    </row>
    <row r="3278" spans="1:33" x14ac:dyDescent="0.35">
      <c r="A3278" t="s">
        <v>4049</v>
      </c>
      <c r="B3278" t="s">
        <v>7425</v>
      </c>
      <c r="C3278" t="s">
        <v>7425</v>
      </c>
      <c r="G3278" s="1">
        <v>-2921.4963504822149</v>
      </c>
      <c r="H3278" s="1">
        <v>5.9108766970430004E-3</v>
      </c>
      <c r="AB3278" s="8" t="s">
        <v>7262</v>
      </c>
      <c r="AG3278" s="18">
        <v>3.558E-3</v>
      </c>
    </row>
    <row r="3279" spans="1:33" x14ac:dyDescent="0.35">
      <c r="A3279" t="s">
        <v>4049</v>
      </c>
      <c r="B3279" t="s">
        <v>7426</v>
      </c>
      <c r="C3279" t="s">
        <v>7426</v>
      </c>
      <c r="G3279" s="1">
        <v>-2870.2302648786749</v>
      </c>
      <c r="AB3279" s="8" t="s">
        <v>7262</v>
      </c>
      <c r="AG3279" s="18">
        <v>3.558E-3</v>
      </c>
    </row>
    <row r="3280" spans="1:33" x14ac:dyDescent="0.35">
      <c r="A3280" t="s">
        <v>4049</v>
      </c>
      <c r="B3280" t="s">
        <v>7427</v>
      </c>
      <c r="C3280" t="s">
        <v>7427</v>
      </c>
      <c r="G3280" s="1">
        <v>-2552.0573196902992</v>
      </c>
      <c r="H3280" s="1">
        <v>6.9254775628734E-3</v>
      </c>
      <c r="AB3280" s="8" t="s">
        <v>7262</v>
      </c>
      <c r="AG3280" s="18">
        <v>3.558E-3</v>
      </c>
    </row>
    <row r="3281" spans="1:33" x14ac:dyDescent="0.35">
      <c r="A3281" t="s">
        <v>4049</v>
      </c>
      <c r="B3281" t="s">
        <v>7428</v>
      </c>
      <c r="C3281" t="s">
        <v>7428</v>
      </c>
      <c r="G3281" s="1">
        <v>-2446.6184328529639</v>
      </c>
      <c r="H3281" s="1">
        <v>6.5429472188944003E-3</v>
      </c>
      <c r="AB3281" s="8" t="s">
        <v>7262</v>
      </c>
      <c r="AG3281" s="18">
        <v>3.558E-3</v>
      </c>
    </row>
    <row r="3282" spans="1:33" x14ac:dyDescent="0.35">
      <c r="A3282" t="s">
        <v>4049</v>
      </c>
      <c r="B3282" t="s">
        <v>7429</v>
      </c>
      <c r="C3282" t="s">
        <v>7429</v>
      </c>
      <c r="G3282" s="1">
        <v>-3022.677287780517</v>
      </c>
      <c r="H3282" s="1">
        <v>4.959224925762E-3</v>
      </c>
      <c r="AB3282" s="8" t="s">
        <v>7262</v>
      </c>
      <c r="AG3282" s="18">
        <v>3.558E-3</v>
      </c>
    </row>
    <row r="3283" spans="1:33" x14ac:dyDescent="0.35">
      <c r="A3283" t="s">
        <v>4049</v>
      </c>
      <c r="B3283" t="s">
        <v>7430</v>
      </c>
      <c r="C3283" t="s">
        <v>7430</v>
      </c>
      <c r="G3283" s="1">
        <v>-2882.7531436336599</v>
      </c>
      <c r="H3283" s="1">
        <v>4.6711191576510004E-3</v>
      </c>
      <c r="AB3283" s="8" t="s">
        <v>7262</v>
      </c>
      <c r="AG3283" s="18">
        <v>3.558E-3</v>
      </c>
    </row>
    <row r="3284" spans="1:33" x14ac:dyDescent="0.35">
      <c r="A3284" t="s">
        <v>4049</v>
      </c>
      <c r="B3284" t="s">
        <v>7431</v>
      </c>
      <c r="C3284" t="s">
        <v>7431</v>
      </c>
      <c r="G3284" s="1">
        <v>-3035.7006121731911</v>
      </c>
      <c r="H3284" s="1">
        <v>4.9782714733538E-3</v>
      </c>
      <c r="AB3284" s="8" t="s">
        <v>7262</v>
      </c>
      <c r="AG3284" s="18">
        <v>3.558E-3</v>
      </c>
    </row>
    <row r="3285" spans="1:33" x14ac:dyDescent="0.35">
      <c r="A3285" t="s">
        <v>4049</v>
      </c>
      <c r="B3285" t="s">
        <v>7432</v>
      </c>
      <c r="C3285" t="s">
        <v>7432</v>
      </c>
      <c r="G3285" s="1">
        <v>-2603.9117900754568</v>
      </c>
      <c r="H3285" s="1">
        <v>5.8335393122927997E-3</v>
      </c>
      <c r="AB3285" s="8" t="s">
        <v>7262</v>
      </c>
      <c r="AG3285" s="18">
        <v>3.558E-3</v>
      </c>
    </row>
    <row r="3286" spans="1:33" x14ac:dyDescent="0.35">
      <c r="A3286" t="s">
        <v>4049</v>
      </c>
      <c r="B3286" t="s">
        <v>7433</v>
      </c>
      <c r="C3286" t="s">
        <v>7433</v>
      </c>
      <c r="G3286" s="1">
        <v>-2913.1482091015741</v>
      </c>
      <c r="H3286" s="1">
        <v>4.5185911652794999E-3</v>
      </c>
      <c r="AB3286" s="8" t="s">
        <v>7262</v>
      </c>
      <c r="AG3286" s="18">
        <v>3.558E-3</v>
      </c>
    </row>
    <row r="3287" spans="1:33" x14ac:dyDescent="0.35">
      <c r="A3287" t="s">
        <v>4049</v>
      </c>
      <c r="B3287" t="s">
        <v>7434</v>
      </c>
      <c r="C3287" t="s">
        <v>7434</v>
      </c>
      <c r="G3287" s="1">
        <v>-2569.820441675467</v>
      </c>
      <c r="H3287" s="1">
        <v>5.8735202660119999E-3</v>
      </c>
      <c r="AB3287" s="8" t="s">
        <v>7262</v>
      </c>
      <c r="AG3287" s="18">
        <v>3.558E-3</v>
      </c>
    </row>
    <row r="3288" spans="1:33" x14ac:dyDescent="0.35">
      <c r="A3288" t="s">
        <v>4049</v>
      </c>
      <c r="B3288" t="s">
        <v>7435</v>
      </c>
      <c r="C3288" t="s">
        <v>7435</v>
      </c>
      <c r="G3288" s="1">
        <v>-2862.1938093353601</v>
      </c>
      <c r="AB3288" s="8" t="s">
        <v>7262</v>
      </c>
      <c r="AG3288" s="18">
        <v>3.558E-3</v>
      </c>
    </row>
    <row r="3289" spans="1:33" x14ac:dyDescent="0.35">
      <c r="A3289" t="s">
        <v>4049</v>
      </c>
      <c r="B3289" t="s">
        <v>7436</v>
      </c>
      <c r="C3289" t="s">
        <v>7436</v>
      </c>
      <c r="G3289" s="1">
        <v>-2545.8499652361861</v>
      </c>
      <c r="H3289" s="1">
        <v>5.9385946356071001E-3</v>
      </c>
      <c r="AB3289" s="8" t="s">
        <v>7262</v>
      </c>
      <c r="AG3289" s="18">
        <v>3.558E-3</v>
      </c>
    </row>
    <row r="3290" spans="1:33" x14ac:dyDescent="0.35">
      <c r="A3290" t="s">
        <v>4049</v>
      </c>
      <c r="B3290" t="s">
        <v>7437</v>
      </c>
      <c r="C3290" t="s">
        <v>7437</v>
      </c>
      <c r="G3290" s="1">
        <v>-2984.699119444002</v>
      </c>
      <c r="H3290" s="1">
        <v>4.8969199546305001E-3</v>
      </c>
      <c r="AB3290" s="8" t="s">
        <v>7262</v>
      </c>
      <c r="AG3290" s="18">
        <v>3.558E-3</v>
      </c>
    </row>
    <row r="3291" spans="1:33" x14ac:dyDescent="0.35">
      <c r="A3291" t="s">
        <v>4049</v>
      </c>
      <c r="B3291" t="s">
        <v>7438</v>
      </c>
      <c r="C3291" t="s">
        <v>7438</v>
      </c>
      <c r="G3291" s="1">
        <v>-2440.8943102565349</v>
      </c>
      <c r="H3291" s="1">
        <v>5.6346217666968998E-3</v>
      </c>
      <c r="AB3291" s="8" t="s">
        <v>7262</v>
      </c>
      <c r="AG3291" s="18">
        <v>3.558E-3</v>
      </c>
    </row>
    <row r="3292" spans="1:33" x14ac:dyDescent="0.35">
      <c r="A3292" t="s">
        <v>4049</v>
      </c>
      <c r="B3292" t="s">
        <v>7439</v>
      </c>
      <c r="C3292" t="s">
        <v>7439</v>
      </c>
      <c r="G3292" s="1">
        <v>-2994.2028740815981</v>
      </c>
      <c r="H3292" s="1">
        <v>4.3353787820813996E-3</v>
      </c>
      <c r="AB3292" s="8" t="s">
        <v>7262</v>
      </c>
      <c r="AG3292" s="18">
        <v>3.558E-3</v>
      </c>
    </row>
    <row r="3293" spans="1:33" x14ac:dyDescent="0.35">
      <c r="A3293" t="s">
        <v>4049</v>
      </c>
      <c r="B3293" t="s">
        <v>7440</v>
      </c>
      <c r="C3293" t="s">
        <v>7440</v>
      </c>
      <c r="G3293" s="1">
        <v>-2933.5836603121429</v>
      </c>
      <c r="H3293" s="1">
        <v>4.4728677087703004E-3</v>
      </c>
      <c r="AB3293" s="8" t="s">
        <v>7262</v>
      </c>
      <c r="AG3293" s="18">
        <v>3.558E-3</v>
      </c>
    </row>
    <row r="3294" spans="1:33" x14ac:dyDescent="0.35">
      <c r="A3294" t="s">
        <v>4049</v>
      </c>
      <c r="B3294" t="s">
        <v>7441</v>
      </c>
      <c r="C3294" t="s">
        <v>7441</v>
      </c>
      <c r="G3294" s="1">
        <v>-2638.2296144190832</v>
      </c>
      <c r="H3294" s="1">
        <v>4.9393491536406002E-3</v>
      </c>
      <c r="AB3294" s="8" t="s">
        <v>7262</v>
      </c>
      <c r="AG3294" s="18">
        <v>3.558E-3</v>
      </c>
    </row>
    <row r="3295" spans="1:33" x14ac:dyDescent="0.35">
      <c r="A3295" t="s">
        <v>4049</v>
      </c>
      <c r="B3295" t="s">
        <v>7442</v>
      </c>
      <c r="C3295" t="s">
        <v>7442</v>
      </c>
      <c r="G3295" s="1">
        <v>-2666.7792550940462</v>
      </c>
      <c r="H3295" s="1">
        <v>4.8040018991649999E-3</v>
      </c>
      <c r="AB3295" s="8" t="s">
        <v>7262</v>
      </c>
      <c r="AG3295" s="18">
        <v>3.558E-3</v>
      </c>
    </row>
    <row r="3296" spans="1:33" x14ac:dyDescent="0.35">
      <c r="A3296" t="s">
        <v>4049</v>
      </c>
      <c r="B3296" t="s">
        <v>7443</v>
      </c>
      <c r="C3296" t="s">
        <v>7443</v>
      </c>
      <c r="G3296" s="1">
        <v>-2874.64378311979</v>
      </c>
      <c r="H3296" s="1">
        <v>3.2924308568231999E-3</v>
      </c>
      <c r="AB3296" s="8" t="s">
        <v>7262</v>
      </c>
      <c r="AG3296" s="18">
        <v>3.558E-3</v>
      </c>
    </row>
    <row r="3297" spans="1:33" x14ac:dyDescent="0.35">
      <c r="A3297" t="s">
        <v>4049</v>
      </c>
      <c r="B3297" t="s">
        <v>7444</v>
      </c>
      <c r="C3297" t="s">
        <v>7444</v>
      </c>
      <c r="G3297" s="1">
        <v>-3013.721401454703</v>
      </c>
      <c r="H3297" s="1">
        <v>3.6211545532839999E-3</v>
      </c>
      <c r="AB3297" s="8" t="s">
        <v>7262</v>
      </c>
      <c r="AG3297" s="18">
        <v>3.558E-3</v>
      </c>
    </row>
    <row r="3298" spans="1:33" x14ac:dyDescent="0.35">
      <c r="A3298" t="s">
        <v>4049</v>
      </c>
      <c r="B3298" t="s">
        <v>7445</v>
      </c>
      <c r="C3298" t="s">
        <v>7445</v>
      </c>
      <c r="G3298" s="1">
        <v>-2597.389600167503</v>
      </c>
      <c r="H3298" s="1">
        <v>4.8744023219761002E-3</v>
      </c>
      <c r="AB3298" s="8" t="s">
        <v>7262</v>
      </c>
      <c r="AG3298" s="18">
        <v>3.558E-3</v>
      </c>
    </row>
    <row r="3299" spans="1:33" x14ac:dyDescent="0.35">
      <c r="A3299" t="s">
        <v>4049</v>
      </c>
      <c r="B3299" t="s">
        <v>7446</v>
      </c>
      <c r="C3299" t="s">
        <v>7446</v>
      </c>
      <c r="G3299" s="1">
        <v>-3026.6942223610181</v>
      </c>
      <c r="H3299" s="1">
        <v>3.6639836501294E-3</v>
      </c>
      <c r="AB3299" s="8" t="s">
        <v>7262</v>
      </c>
      <c r="AG3299" s="18">
        <v>3.558E-3</v>
      </c>
    </row>
    <row r="3300" spans="1:33" x14ac:dyDescent="0.35">
      <c r="A3300" t="s">
        <v>4049</v>
      </c>
      <c r="B3300" t="s">
        <v>7447</v>
      </c>
      <c r="C3300" t="s">
        <v>7447</v>
      </c>
      <c r="G3300" s="1">
        <v>-2563.472719259003</v>
      </c>
      <c r="H3300" s="1">
        <v>4.9423353997423997E-3</v>
      </c>
      <c r="AB3300" s="8" t="s">
        <v>7262</v>
      </c>
      <c r="AG3300" s="18">
        <v>3.558E-3</v>
      </c>
    </row>
    <row r="3301" spans="1:33" x14ac:dyDescent="0.35">
      <c r="A3301" t="s">
        <v>4049</v>
      </c>
      <c r="B3301" t="s">
        <v>7448</v>
      </c>
      <c r="C3301" t="s">
        <v>7448</v>
      </c>
      <c r="G3301" s="1">
        <v>-2539.6652304396762</v>
      </c>
      <c r="H3301" s="1">
        <v>5.0330965238663001E-3</v>
      </c>
      <c r="AB3301" s="8" t="s">
        <v>7262</v>
      </c>
      <c r="AG3301" s="18">
        <v>3.558E-3</v>
      </c>
    </row>
    <row r="3302" spans="1:33" x14ac:dyDescent="0.35">
      <c r="A3302" t="s">
        <v>4049</v>
      </c>
      <c r="B3302" t="s">
        <v>7449</v>
      </c>
      <c r="C3302" t="s">
        <v>7449</v>
      </c>
      <c r="G3302" s="1">
        <v>-2645.100533522143</v>
      </c>
      <c r="H3302" s="1">
        <v>4.6282861941786997E-3</v>
      </c>
      <c r="AB3302" s="8" t="s">
        <v>7262</v>
      </c>
      <c r="AG3302" s="18">
        <v>3.558E-3</v>
      </c>
    </row>
    <row r="3303" spans="1:33" x14ac:dyDescent="0.35">
      <c r="A3303" t="s">
        <v>4049</v>
      </c>
      <c r="B3303" t="s">
        <v>7450</v>
      </c>
      <c r="C3303" t="s">
        <v>7450</v>
      </c>
      <c r="G3303" s="1">
        <v>-2904.835798737754</v>
      </c>
      <c r="H3303" s="1">
        <v>3.2430211110970001E-3</v>
      </c>
      <c r="AB3303" s="8" t="s">
        <v>7262</v>
      </c>
      <c r="AG3303" s="18">
        <v>3.558E-3</v>
      </c>
    </row>
    <row r="3304" spans="1:33" x14ac:dyDescent="0.35">
      <c r="A3304" t="s">
        <v>4049</v>
      </c>
      <c r="B3304" t="s">
        <v>7451</v>
      </c>
      <c r="C3304" t="s">
        <v>7451</v>
      </c>
      <c r="G3304" s="1">
        <v>-2854.191058919148</v>
      </c>
      <c r="AB3304" s="8" t="s">
        <v>7262</v>
      </c>
      <c r="AG3304" s="18">
        <v>3.558E-3</v>
      </c>
    </row>
    <row r="3305" spans="1:33" x14ac:dyDescent="0.35">
      <c r="A3305" t="s">
        <v>4049</v>
      </c>
      <c r="B3305" t="s">
        <v>7452</v>
      </c>
      <c r="C3305" t="s">
        <v>7452</v>
      </c>
      <c r="G3305" s="1">
        <v>-2702.7929310994468</v>
      </c>
      <c r="H3305" s="1">
        <v>4.1623266113826E-3</v>
      </c>
      <c r="AB3305" s="8" t="s">
        <v>7262</v>
      </c>
      <c r="AG3305" s="18">
        <v>3.558E-3</v>
      </c>
    </row>
    <row r="3306" spans="1:33" x14ac:dyDescent="0.35">
      <c r="A3306" t="s">
        <v>4049</v>
      </c>
      <c r="B3306" t="s">
        <v>7453</v>
      </c>
      <c r="C3306" t="s">
        <v>7453</v>
      </c>
      <c r="G3306" s="1">
        <v>-2976.1160996639201</v>
      </c>
      <c r="H3306" s="1">
        <v>3.711813814908E-3</v>
      </c>
      <c r="AB3306" s="8" t="s">
        <v>7262</v>
      </c>
      <c r="AG3306" s="18">
        <v>3.558E-3</v>
      </c>
    </row>
    <row r="3307" spans="1:33" x14ac:dyDescent="0.35">
      <c r="A3307" t="s">
        <v>4049</v>
      </c>
      <c r="B3307" t="s">
        <v>7454</v>
      </c>
      <c r="C3307" t="s">
        <v>7454</v>
      </c>
      <c r="G3307" s="1">
        <v>-2435.1902524713082</v>
      </c>
      <c r="H3307" s="1">
        <v>4.8041728073476998E-3</v>
      </c>
      <c r="AB3307" s="8" t="s">
        <v>7262</v>
      </c>
      <c r="AG3307" s="18">
        <v>3.558E-3</v>
      </c>
    </row>
    <row r="3308" spans="1:33" x14ac:dyDescent="0.35">
      <c r="A3308" t="s">
        <v>4049</v>
      </c>
      <c r="B3308" t="s">
        <v>7455</v>
      </c>
      <c r="C3308" t="s">
        <v>7455</v>
      </c>
      <c r="G3308" s="1">
        <v>-2631.598550782071</v>
      </c>
      <c r="H3308" s="1">
        <v>4.0274722318553004E-3</v>
      </c>
      <c r="AB3308" s="8" t="s">
        <v>7262</v>
      </c>
      <c r="AG3308" s="18">
        <v>3.558E-3</v>
      </c>
    </row>
    <row r="3309" spans="1:33" x14ac:dyDescent="0.35">
      <c r="A3309" t="s">
        <v>4049</v>
      </c>
      <c r="B3309" t="s">
        <v>7456</v>
      </c>
      <c r="C3309" t="s">
        <v>7456</v>
      </c>
      <c r="G3309" s="1">
        <v>-2985.4712471108119</v>
      </c>
      <c r="H3309" s="1">
        <v>3.1641085410551001E-3</v>
      </c>
      <c r="AB3309" s="8" t="s">
        <v>7262</v>
      </c>
      <c r="AG3309" s="18">
        <v>3.558E-3</v>
      </c>
    </row>
    <row r="3310" spans="1:33" x14ac:dyDescent="0.35">
      <c r="A3310" t="s">
        <v>4049</v>
      </c>
      <c r="B3310" t="s">
        <v>7457</v>
      </c>
      <c r="C3310" t="s">
        <v>7457</v>
      </c>
      <c r="G3310" s="1">
        <v>-2659.935359297524</v>
      </c>
      <c r="H3310" s="1">
        <v>3.8659219870778999E-3</v>
      </c>
      <c r="AB3310" s="8" t="s">
        <v>7262</v>
      </c>
      <c r="AG3310" s="18">
        <v>3.558E-3</v>
      </c>
    </row>
    <row r="3311" spans="1:33" x14ac:dyDescent="0.35">
      <c r="A3311" t="s">
        <v>4049</v>
      </c>
      <c r="B3311" t="s">
        <v>7458</v>
      </c>
      <c r="C3311" t="s">
        <v>7458</v>
      </c>
      <c r="G3311" s="1">
        <v>-2925.2702974160902</v>
      </c>
      <c r="H3311" s="1">
        <v>3.3940471082970999E-3</v>
      </c>
      <c r="AB3311" s="8" t="s">
        <v>7262</v>
      </c>
      <c r="AG3311" s="18">
        <v>3.558E-3</v>
      </c>
    </row>
    <row r="3312" spans="1:33" x14ac:dyDescent="0.35">
      <c r="A3312" t="s">
        <v>4049</v>
      </c>
      <c r="B3312" t="s">
        <v>7459</v>
      </c>
      <c r="C3312" t="s">
        <v>7459</v>
      </c>
      <c r="G3312" s="1">
        <v>-2590.8918844453001</v>
      </c>
      <c r="H3312" s="1">
        <v>4.0169062304044002E-3</v>
      </c>
      <c r="AB3312" s="8" t="s">
        <v>7262</v>
      </c>
      <c r="AG3312" s="18">
        <v>3.558E-3</v>
      </c>
    </row>
    <row r="3313" spans="1:33" x14ac:dyDescent="0.35">
      <c r="A3313" t="s">
        <v>4049</v>
      </c>
      <c r="B3313" t="s">
        <v>7460</v>
      </c>
      <c r="C3313" t="s">
        <v>7460</v>
      </c>
      <c r="G3313" s="1">
        <v>-2866.5685927279792</v>
      </c>
      <c r="H3313" s="1">
        <v>1.9909956492675999E-3</v>
      </c>
      <c r="AB3313" s="8" t="s">
        <v>7262</v>
      </c>
      <c r="AG3313" s="18">
        <v>3.558E-3</v>
      </c>
    </row>
    <row r="3314" spans="1:33" x14ac:dyDescent="0.35">
      <c r="A3314" t="s">
        <v>4049</v>
      </c>
      <c r="B3314" t="s">
        <v>7461</v>
      </c>
      <c r="C3314" t="s">
        <v>7461</v>
      </c>
      <c r="G3314" s="1">
        <v>-2557.1484871246912</v>
      </c>
      <c r="H3314" s="1">
        <v>4.1087085226509997E-3</v>
      </c>
      <c r="AB3314" s="8" t="s">
        <v>7262</v>
      </c>
      <c r="AG3314" s="18">
        <v>3.558E-3</v>
      </c>
    </row>
    <row r="3315" spans="1:33" x14ac:dyDescent="0.35">
      <c r="A3315" t="s">
        <v>4049</v>
      </c>
      <c r="B3315" t="s">
        <v>7462</v>
      </c>
      <c r="C3315" t="s">
        <v>7462</v>
      </c>
      <c r="G3315" s="1">
        <v>-2533.5030055324592</v>
      </c>
      <c r="H3315" s="1">
        <v>4.2195185464572998E-3</v>
      </c>
      <c r="AB3315" s="8" t="s">
        <v>7262</v>
      </c>
      <c r="AG3315" s="18">
        <v>3.558E-3</v>
      </c>
    </row>
    <row r="3316" spans="1:33" x14ac:dyDescent="0.35">
      <c r="A3316" t="s">
        <v>4049</v>
      </c>
      <c r="B3316" t="s">
        <v>7463</v>
      </c>
      <c r="C3316" t="s">
        <v>7463</v>
      </c>
      <c r="G3316" s="1">
        <v>-3004.805259317312</v>
      </c>
      <c r="H3316" s="1">
        <v>2.4415189089233001E-3</v>
      </c>
      <c r="AB3316" s="8" t="s">
        <v>7262</v>
      </c>
      <c r="AG3316" s="18">
        <v>3.558E-3</v>
      </c>
    </row>
    <row r="3317" spans="1:33" x14ac:dyDescent="0.35">
      <c r="A3317" t="s">
        <v>4049</v>
      </c>
      <c r="B3317" t="s">
        <v>7464</v>
      </c>
      <c r="C3317" t="s">
        <v>7464</v>
      </c>
      <c r="G3317" s="1">
        <v>-2638.4236137564039</v>
      </c>
      <c r="H3317" s="1">
        <v>3.7727519173882998E-3</v>
      </c>
      <c r="AB3317" s="8" t="s">
        <v>7262</v>
      </c>
      <c r="AG3317" s="18">
        <v>3.558E-3</v>
      </c>
    </row>
    <row r="3318" spans="1:33" x14ac:dyDescent="0.35">
      <c r="A3318" t="s">
        <v>4049</v>
      </c>
      <c r="B3318" t="s">
        <v>7465</v>
      </c>
      <c r="C3318" t="s">
        <v>7465</v>
      </c>
      <c r="G3318" s="1">
        <v>-3017.7278537354641</v>
      </c>
      <c r="H3318" s="1">
        <v>2.5325078132327002E-3</v>
      </c>
      <c r="AB3318" s="8" t="s">
        <v>7262</v>
      </c>
      <c r="AG3318" s="18">
        <v>3.558E-3</v>
      </c>
    </row>
    <row r="3319" spans="1:33" x14ac:dyDescent="0.35">
      <c r="A3319" t="s">
        <v>4049</v>
      </c>
      <c r="B3319" t="s">
        <v>7466</v>
      </c>
      <c r="C3319" t="s">
        <v>7466</v>
      </c>
      <c r="G3319" s="1">
        <v>-2695.7432356034292</v>
      </c>
      <c r="H3319" s="1">
        <v>3.2677419246376002E-3</v>
      </c>
      <c r="AB3319" s="8" t="s">
        <v>7262</v>
      </c>
      <c r="AG3319" s="18">
        <v>3.558E-3</v>
      </c>
    </row>
    <row r="3320" spans="1:33" x14ac:dyDescent="0.35">
      <c r="A3320" t="s">
        <v>4049</v>
      </c>
      <c r="B3320" t="s">
        <v>7467</v>
      </c>
      <c r="C3320" t="s">
        <v>7467</v>
      </c>
      <c r="G3320" s="1">
        <v>-2846.221825412827</v>
      </c>
      <c r="AB3320" s="8" t="s">
        <v>7262</v>
      </c>
      <c r="AG3320" s="18">
        <v>3.558E-3</v>
      </c>
    </row>
    <row r="3321" spans="1:33" x14ac:dyDescent="0.35">
      <c r="A3321" t="s">
        <v>4049</v>
      </c>
      <c r="B3321" t="s">
        <v>7468</v>
      </c>
      <c r="C3321" t="s">
        <v>7468</v>
      </c>
      <c r="G3321" s="1">
        <v>-2896.55891577075</v>
      </c>
      <c r="H3321" s="1">
        <v>2.0895284026628E-3</v>
      </c>
      <c r="AB3321" s="8" t="s">
        <v>7262</v>
      </c>
      <c r="AG3321" s="18">
        <v>3.558E-3</v>
      </c>
    </row>
    <row r="3322" spans="1:33" x14ac:dyDescent="0.35">
      <c r="A3322" t="s">
        <v>4049</v>
      </c>
      <c r="B3322" t="s">
        <v>7469</v>
      </c>
      <c r="C3322" t="s">
        <v>7469</v>
      </c>
      <c r="G3322" s="1">
        <v>-2429.5061658289551</v>
      </c>
      <c r="H3322" s="1">
        <v>4.0607186463663004E-3</v>
      </c>
      <c r="AB3322" s="8" t="s">
        <v>7262</v>
      </c>
      <c r="AG3322" s="18">
        <v>3.558E-3</v>
      </c>
    </row>
    <row r="3323" spans="1:33" x14ac:dyDescent="0.35">
      <c r="A3323" t="s">
        <v>4049</v>
      </c>
      <c r="B3323" t="s">
        <v>7470</v>
      </c>
      <c r="C3323" t="s">
        <v>7470</v>
      </c>
      <c r="G3323" s="1">
        <v>-2967.5700496631171</v>
      </c>
      <c r="H3323" s="1">
        <v>2.7026023123327999E-3</v>
      </c>
      <c r="AB3323" s="8" t="s">
        <v>7262</v>
      </c>
      <c r="AG3323" s="18">
        <v>3.558E-3</v>
      </c>
    </row>
    <row r="3324" spans="1:33" x14ac:dyDescent="0.35">
      <c r="A3324" t="s">
        <v>4049</v>
      </c>
      <c r="B3324" t="s">
        <v>7471</v>
      </c>
      <c r="C3324" t="s">
        <v>7471</v>
      </c>
      <c r="G3324" s="1">
        <v>-2737.2272052330359</v>
      </c>
      <c r="H3324" s="1">
        <v>2.8436166440192999E-3</v>
      </c>
      <c r="AB3324" s="8" t="s">
        <v>7262</v>
      </c>
      <c r="AG3324" s="18">
        <v>3.558E-3</v>
      </c>
    </row>
    <row r="3325" spans="1:33" x14ac:dyDescent="0.35">
      <c r="A3325" t="s">
        <v>4049</v>
      </c>
      <c r="B3325" t="s">
        <v>7472</v>
      </c>
      <c r="C3325" t="s">
        <v>7472</v>
      </c>
      <c r="G3325" s="1">
        <v>-2624.9924560534541</v>
      </c>
      <c r="H3325" s="1">
        <v>3.2358826889083E-3</v>
      </c>
      <c r="AB3325" s="8" t="s">
        <v>7262</v>
      </c>
      <c r="AG3325" s="18">
        <v>3.558E-3</v>
      </c>
    </row>
    <row r="3326" spans="1:33" x14ac:dyDescent="0.35">
      <c r="A3326" t="s">
        <v>4049</v>
      </c>
      <c r="B3326" t="s">
        <v>7473</v>
      </c>
      <c r="C3326" t="s">
        <v>7473</v>
      </c>
      <c r="G3326" s="1">
        <v>-2653.1177755088061</v>
      </c>
      <c r="H3326" s="1">
        <v>3.0587114651913E-3</v>
      </c>
      <c r="AB3326" s="8" t="s">
        <v>7262</v>
      </c>
      <c r="AG3326" s="18">
        <v>3.558E-3</v>
      </c>
    </row>
    <row r="3327" spans="1:33" x14ac:dyDescent="0.35">
      <c r="A3327" t="s">
        <v>4049</v>
      </c>
      <c r="B3327" t="s">
        <v>7474</v>
      </c>
      <c r="C3327" t="s">
        <v>7474</v>
      </c>
      <c r="G3327" s="1">
        <v>-2976.777758984274</v>
      </c>
      <c r="H3327" s="1">
        <v>2.2059438657991998E-3</v>
      </c>
      <c r="AB3327" s="8" t="s">
        <v>7262</v>
      </c>
      <c r="AG3327" s="18">
        <v>3.558E-3</v>
      </c>
    </row>
    <row r="3328" spans="1:33" x14ac:dyDescent="0.35">
      <c r="A3328" t="s">
        <v>4049</v>
      </c>
      <c r="B3328" t="s">
        <v>7475</v>
      </c>
      <c r="C3328" t="s">
        <v>7475</v>
      </c>
      <c r="G3328" s="1">
        <v>-2916.9922228623032</v>
      </c>
      <c r="H3328" s="1">
        <v>2.4988530532133002E-3</v>
      </c>
      <c r="AB3328" s="8" t="s">
        <v>7262</v>
      </c>
      <c r="AG3328" s="18">
        <v>3.558E-3</v>
      </c>
    </row>
    <row r="3329" spans="1:33" x14ac:dyDescent="0.35">
      <c r="A3329" t="s">
        <v>4049</v>
      </c>
      <c r="B3329" t="s">
        <v>7476</v>
      </c>
      <c r="C3329" t="s">
        <v>7476</v>
      </c>
      <c r="G3329" s="1">
        <v>-2584.4185206109869</v>
      </c>
      <c r="H3329" s="1">
        <v>3.2743610443752001E-3</v>
      </c>
      <c r="AB3329" s="8" t="s">
        <v>7262</v>
      </c>
      <c r="AG3329" s="18">
        <v>3.558E-3</v>
      </c>
    </row>
    <row r="3330" spans="1:33" x14ac:dyDescent="0.35">
      <c r="A3330" t="s">
        <v>4049</v>
      </c>
      <c r="B3330" t="s">
        <v>7477</v>
      </c>
      <c r="C3330" t="s">
        <v>7477</v>
      </c>
      <c r="G3330" s="1">
        <v>-2527.3631814112641</v>
      </c>
      <c r="H3330" s="1">
        <v>3.5065820833741E-3</v>
      </c>
      <c r="AB3330" s="8" t="s">
        <v>7262</v>
      </c>
      <c r="AG3330" s="18">
        <v>3.558E-3</v>
      </c>
    </row>
    <row r="3331" spans="1:33" x14ac:dyDescent="0.35">
      <c r="A3331" t="s">
        <v>4049</v>
      </c>
      <c r="B3331" t="s">
        <v>7478</v>
      </c>
      <c r="C3331" t="s">
        <v>7478</v>
      </c>
      <c r="G3331" s="1">
        <v>-2550.847629511647</v>
      </c>
      <c r="H3331" s="1">
        <v>3.3823375679214E-3</v>
      </c>
      <c r="AB3331" s="8" t="s">
        <v>7262</v>
      </c>
      <c r="AG3331" s="18">
        <v>3.558E-3</v>
      </c>
    </row>
    <row r="3332" spans="1:33" x14ac:dyDescent="0.35">
      <c r="A3332" t="s">
        <v>4049</v>
      </c>
      <c r="B3332" t="s">
        <v>7479</v>
      </c>
      <c r="C3332" t="s">
        <v>7479</v>
      </c>
      <c r="G3332" s="1">
        <v>-2631.7719435348881</v>
      </c>
      <c r="H3332" s="1">
        <v>3.0390245823175002E-3</v>
      </c>
      <c r="AB3332" s="8" t="s">
        <v>7262</v>
      </c>
      <c r="AG3332" s="18">
        <v>3.558E-3</v>
      </c>
    </row>
    <row r="3333" spans="1:33" x14ac:dyDescent="0.35">
      <c r="A3333" t="s">
        <v>4049</v>
      </c>
      <c r="B3333" t="s">
        <v>7480</v>
      </c>
      <c r="C3333" t="s">
        <v>7480</v>
      </c>
      <c r="G3333" s="1">
        <v>-2858.527380752289</v>
      </c>
      <c r="H3333" s="1">
        <v>9.0211579668979995E-4</v>
      </c>
      <c r="AB3333" s="8" t="s">
        <v>7262</v>
      </c>
      <c r="AG3333" s="18">
        <v>3.558E-3</v>
      </c>
    </row>
    <row r="3334" spans="1:33" x14ac:dyDescent="0.35">
      <c r="A3334" t="s">
        <v>4049</v>
      </c>
      <c r="B3334" t="s">
        <v>7481</v>
      </c>
      <c r="C3334" t="s">
        <v>7481</v>
      </c>
      <c r="G3334" s="1">
        <v>-2687.5545970853559</v>
      </c>
      <c r="H3334" s="1">
        <v>3.5516250348964001E-3</v>
      </c>
      <c r="AB3334" s="8" t="s">
        <v>7262</v>
      </c>
      <c r="AG3334" s="18">
        <v>3.558E-3</v>
      </c>
    </row>
    <row r="3335" spans="1:33" x14ac:dyDescent="0.35">
      <c r="A3335" t="s">
        <v>4049</v>
      </c>
      <c r="B3335" t="s">
        <v>7482</v>
      </c>
      <c r="C3335" t="s">
        <v>7482</v>
      </c>
      <c r="G3335" s="1">
        <v>-2995.928626548176</v>
      </c>
      <c r="H3335" s="1">
        <v>1.5263394091174999E-3</v>
      </c>
      <c r="AB3335" s="8" t="s">
        <v>7262</v>
      </c>
      <c r="AG3335" s="18">
        <v>3.558E-3</v>
      </c>
    </row>
    <row r="3336" spans="1:33" x14ac:dyDescent="0.35">
      <c r="A3336" t="s">
        <v>4049</v>
      </c>
      <c r="B3336" t="s">
        <v>7483</v>
      </c>
      <c r="C3336" t="s">
        <v>7483</v>
      </c>
      <c r="G3336" s="1">
        <v>-2423.8419572070979</v>
      </c>
      <c r="H3336" s="1">
        <v>3.4093393161703E-3</v>
      </c>
      <c r="AB3336" s="8" t="s">
        <v>7262</v>
      </c>
      <c r="AG3336" s="18">
        <v>3.558E-3</v>
      </c>
    </row>
    <row r="3337" spans="1:33" x14ac:dyDescent="0.35">
      <c r="A3337" t="s">
        <v>4049</v>
      </c>
      <c r="B3337" t="s">
        <v>7484</v>
      </c>
      <c r="C3337" t="s">
        <v>7484</v>
      </c>
      <c r="G3337" s="1">
        <v>-2688.7210857636978</v>
      </c>
      <c r="H3337" s="1">
        <v>2.5238388343509E-3</v>
      </c>
      <c r="AB3337" s="8" t="s">
        <v>7262</v>
      </c>
      <c r="AG3337" s="18">
        <v>3.558E-3</v>
      </c>
    </row>
    <row r="3338" spans="1:33" x14ac:dyDescent="0.35">
      <c r="A3338" t="s">
        <v>4049</v>
      </c>
      <c r="B3338" t="s">
        <v>7485</v>
      </c>
      <c r="C3338" t="s">
        <v>7485</v>
      </c>
      <c r="G3338" s="1">
        <v>-3008.8012695274269</v>
      </c>
      <c r="H3338" s="1">
        <v>1.6612501269666E-3</v>
      </c>
      <c r="AB3338" s="8" t="s">
        <v>7262</v>
      </c>
      <c r="AG3338" s="18">
        <v>3.558E-3</v>
      </c>
    </row>
    <row r="3339" spans="1:33" x14ac:dyDescent="0.35">
      <c r="A3339" t="s">
        <v>4049</v>
      </c>
      <c r="B3339" t="s">
        <v>7486</v>
      </c>
      <c r="C3339" t="s">
        <v>7486</v>
      </c>
      <c r="G3339" s="1">
        <v>-2838.2859219111692</v>
      </c>
      <c r="AB3339" s="8" t="s">
        <v>7262</v>
      </c>
      <c r="AG3339" s="18">
        <v>3.558E-3</v>
      </c>
    </row>
    <row r="3340" spans="1:33" x14ac:dyDescent="0.35">
      <c r="A3340" t="s">
        <v>4049</v>
      </c>
      <c r="B3340" t="s">
        <v>7487</v>
      </c>
      <c r="C3340" t="s">
        <v>7487</v>
      </c>
      <c r="G3340" s="1">
        <v>-2888.3173580289472</v>
      </c>
      <c r="H3340" s="1">
        <v>1.2274220971078E-3</v>
      </c>
      <c r="AB3340" s="8" t="s">
        <v>7262</v>
      </c>
      <c r="AG3340" s="18">
        <v>3.558E-3</v>
      </c>
    </row>
    <row r="3341" spans="1:33" x14ac:dyDescent="0.35">
      <c r="A3341" t="s">
        <v>4049</v>
      </c>
      <c r="B3341" t="s">
        <v>7488</v>
      </c>
      <c r="C3341" t="s">
        <v>7488</v>
      </c>
      <c r="G3341" s="1">
        <v>-2959.0607574253349</v>
      </c>
      <c r="H3341" s="1">
        <v>1.9094618717362E-3</v>
      </c>
      <c r="AB3341" s="8" t="s">
        <v>7262</v>
      </c>
      <c r="AG3341" s="18">
        <v>3.558E-3</v>
      </c>
    </row>
    <row r="3342" spans="1:33" x14ac:dyDescent="0.35">
      <c r="A3342" t="s">
        <v>4049</v>
      </c>
      <c r="B3342" t="s">
        <v>7489</v>
      </c>
      <c r="C3342" t="s">
        <v>7489</v>
      </c>
      <c r="G3342" s="1">
        <v>-2618.4112050316439</v>
      </c>
      <c r="H3342" s="1">
        <v>2.5722995365374999E-3</v>
      </c>
      <c r="AB3342" s="8" t="s">
        <v>7262</v>
      </c>
      <c r="AG3342" s="18">
        <v>3.558E-3</v>
      </c>
    </row>
    <row r="3343" spans="1:33" x14ac:dyDescent="0.35">
      <c r="A3343" t="s">
        <v>4049</v>
      </c>
      <c r="B3343" t="s">
        <v>7490</v>
      </c>
      <c r="C3343" t="s">
        <v>7490</v>
      </c>
      <c r="G3343" s="1">
        <v>-2729.9820350733949</v>
      </c>
      <c r="H3343" s="1">
        <v>2.1421729395964002E-3</v>
      </c>
      <c r="AB3343" s="8" t="s">
        <v>7262</v>
      </c>
      <c r="AG3343" s="18">
        <v>3.558E-3</v>
      </c>
    </row>
    <row r="3344" spans="1:33" x14ac:dyDescent="0.35">
      <c r="A3344" t="s">
        <v>4049</v>
      </c>
      <c r="B3344" t="s">
        <v>7491</v>
      </c>
      <c r="C3344" t="s">
        <v>7491</v>
      </c>
      <c r="G3344" s="1">
        <v>-2550.4351783506622</v>
      </c>
      <c r="H3344" s="1">
        <v>3.5083983420916001E-3</v>
      </c>
      <c r="AB3344" s="8" t="s">
        <v>7262</v>
      </c>
      <c r="AG3344" s="18">
        <v>3.558E-3</v>
      </c>
    </row>
    <row r="3345" spans="1:33" x14ac:dyDescent="0.35">
      <c r="A3345" t="s">
        <v>4049</v>
      </c>
      <c r="B3345" t="s">
        <v>7492</v>
      </c>
      <c r="C3345" t="s">
        <v>7492</v>
      </c>
      <c r="G3345" s="1">
        <v>-2646.326369021855</v>
      </c>
      <c r="H3345" s="1">
        <v>2.3907836024402002E-3</v>
      </c>
      <c r="AB3345" s="8" t="s">
        <v>7262</v>
      </c>
      <c r="AG3345" s="18">
        <v>3.558E-3</v>
      </c>
    </row>
    <row r="3346" spans="1:33" x14ac:dyDescent="0.35">
      <c r="A3346" t="s">
        <v>4049</v>
      </c>
      <c r="B3346" t="s">
        <v>7493</v>
      </c>
      <c r="C3346" t="s">
        <v>7493</v>
      </c>
      <c r="G3346" s="1">
        <v>-2577.9693871296581</v>
      </c>
      <c r="H3346" s="1">
        <v>2.6471028930102002E-3</v>
      </c>
      <c r="AB3346" s="8" t="s">
        <v>7262</v>
      </c>
      <c r="AG3346" s="18">
        <v>3.558E-3</v>
      </c>
    </row>
    <row r="3347" spans="1:33" x14ac:dyDescent="0.35">
      <c r="A3347" t="s">
        <v>4049</v>
      </c>
      <c r="B3347" t="s">
        <v>7494</v>
      </c>
      <c r="C3347" t="s">
        <v>7494</v>
      </c>
      <c r="G3347" s="1">
        <v>-2521.2456496330442</v>
      </c>
      <c r="H3347" s="1">
        <v>2.8952480257668002E-3</v>
      </c>
      <c r="AB3347" s="8" t="s">
        <v>7262</v>
      </c>
      <c r="AG3347" s="18">
        <v>3.558E-3</v>
      </c>
    </row>
    <row r="3348" spans="1:33" x14ac:dyDescent="0.35">
      <c r="A3348" t="s">
        <v>4049</v>
      </c>
      <c r="B3348" t="s">
        <v>7495</v>
      </c>
      <c r="C3348" t="s">
        <v>7495</v>
      </c>
      <c r="G3348" s="1">
        <v>-2544.5700313712009</v>
      </c>
      <c r="H3348" s="1">
        <v>2.7645094284819999E-3</v>
      </c>
      <c r="AB3348" s="8" t="s">
        <v>7262</v>
      </c>
      <c r="AG3348" s="18">
        <v>3.558E-3</v>
      </c>
    </row>
    <row r="3349" spans="1:33" x14ac:dyDescent="0.35">
      <c r="A3349" t="s">
        <v>4049</v>
      </c>
      <c r="B3349" t="s">
        <v>7496</v>
      </c>
      <c r="C3349" t="s">
        <v>7496</v>
      </c>
      <c r="G3349" s="1">
        <v>-2968.122187909566</v>
      </c>
      <c r="H3349" s="1">
        <v>1.4895569067184999E-3</v>
      </c>
      <c r="AB3349" s="8" t="s">
        <v>7262</v>
      </c>
      <c r="AG3349" s="18">
        <v>3.558E-3</v>
      </c>
    </row>
    <row r="3350" spans="1:33" x14ac:dyDescent="0.35">
      <c r="A3350" t="s">
        <v>4049</v>
      </c>
      <c r="B3350" t="s">
        <v>7497</v>
      </c>
      <c r="C3350" t="s">
        <v>7497</v>
      </c>
      <c r="G3350" s="1">
        <v>-2908.7492372116471</v>
      </c>
      <c r="H3350" s="1">
        <v>1.8016495942673001E-3</v>
      </c>
      <c r="AB3350" s="8" t="s">
        <v>7262</v>
      </c>
      <c r="AG3350" s="18">
        <v>3.558E-3</v>
      </c>
    </row>
    <row r="3351" spans="1:33" x14ac:dyDescent="0.35">
      <c r="A3351" t="s">
        <v>4049</v>
      </c>
      <c r="B3351" t="s">
        <v>7498</v>
      </c>
      <c r="C3351" t="s">
        <v>7498</v>
      </c>
      <c r="G3351" s="1">
        <v>-2565.4862159112558</v>
      </c>
      <c r="H3351" s="1">
        <v>3.4012282785625E-3</v>
      </c>
      <c r="AB3351" s="8" t="s">
        <v>7262</v>
      </c>
      <c r="AG3351" s="18">
        <v>3.558E-3</v>
      </c>
    </row>
    <row r="3352" spans="1:33" x14ac:dyDescent="0.35">
      <c r="A3352" t="s">
        <v>4049</v>
      </c>
      <c r="B3352" t="s">
        <v>7499</v>
      </c>
      <c r="C3352" t="s">
        <v>7499</v>
      </c>
      <c r="G3352" s="1">
        <v>-2625.1453957057938</v>
      </c>
      <c r="H3352" s="1">
        <v>2.4278184876345E-3</v>
      </c>
      <c r="AB3352" s="8" t="s">
        <v>7262</v>
      </c>
      <c r="AG3352" s="18">
        <v>3.558E-3</v>
      </c>
    </row>
    <row r="3353" spans="1:33" x14ac:dyDescent="0.35">
      <c r="A3353" t="s">
        <v>4049</v>
      </c>
      <c r="B3353" t="s">
        <v>7500</v>
      </c>
      <c r="C3353" t="s">
        <v>7500</v>
      </c>
      <c r="G3353" s="1">
        <v>-2418.197534025499</v>
      </c>
      <c r="H3353" s="1">
        <v>2.8476022402071999E-3</v>
      </c>
      <c r="AB3353" s="8" t="s">
        <v>7262</v>
      </c>
      <c r="AG3353" s="18">
        <v>3.558E-3</v>
      </c>
    </row>
    <row r="3354" spans="1:33" x14ac:dyDescent="0.35">
      <c r="A3354" t="s">
        <v>4049</v>
      </c>
      <c r="B3354" t="s">
        <v>7501</v>
      </c>
      <c r="C3354" t="s">
        <v>7501</v>
      </c>
      <c r="G3354" s="1">
        <v>-2850.5199568293278</v>
      </c>
      <c r="H3354" s="1">
        <v>3.57483569178E-4</v>
      </c>
      <c r="AB3354" s="8" t="s">
        <v>7262</v>
      </c>
      <c r="AG3354" s="18">
        <v>3.558E-3</v>
      </c>
    </row>
    <row r="3355" spans="1:33" x14ac:dyDescent="0.35">
      <c r="A3355" t="s">
        <v>4049</v>
      </c>
      <c r="B3355" t="s">
        <v>7502</v>
      </c>
      <c r="C3355" t="s">
        <v>7502</v>
      </c>
      <c r="G3355" s="1">
        <v>-2680.658398462394</v>
      </c>
      <c r="H3355" s="1">
        <v>2.9302760709130002E-3</v>
      </c>
      <c r="AB3355" s="8" t="s">
        <v>7262</v>
      </c>
      <c r="AG3355" s="18">
        <v>3.558E-3</v>
      </c>
    </row>
    <row r="3356" spans="1:33" x14ac:dyDescent="0.35">
      <c r="A3356" t="s">
        <v>4049</v>
      </c>
      <c r="B3356" t="s">
        <v>7503</v>
      </c>
      <c r="C3356" t="s">
        <v>7503</v>
      </c>
      <c r="G3356" s="1">
        <v>-2681.7263382594351</v>
      </c>
      <c r="H3356" s="1">
        <v>1.9265826968769E-3</v>
      </c>
      <c r="AB3356" s="8" t="s">
        <v>7262</v>
      </c>
      <c r="AG3356" s="18">
        <v>3.558E-3</v>
      </c>
    </row>
    <row r="3357" spans="1:33" x14ac:dyDescent="0.35">
      <c r="A3357" t="s">
        <v>4049</v>
      </c>
      <c r="B3357" t="s">
        <v>7504</v>
      </c>
      <c r="C3357" t="s">
        <v>7504</v>
      </c>
      <c r="G3357" s="1">
        <v>-2735.6101309224182</v>
      </c>
      <c r="H3357" s="1">
        <v>2.9824246937579998E-3</v>
      </c>
      <c r="AB3357" s="8" t="s">
        <v>7262</v>
      </c>
      <c r="AG3357" s="18">
        <v>3.558E-3</v>
      </c>
    </row>
    <row r="3358" spans="1:33" x14ac:dyDescent="0.35">
      <c r="A3358" t="s">
        <v>4049</v>
      </c>
      <c r="B3358" t="s">
        <v>7505</v>
      </c>
      <c r="C3358" t="s">
        <v>7505</v>
      </c>
      <c r="G3358" s="1">
        <v>-2987.091270058801</v>
      </c>
      <c r="H3358" s="1">
        <v>9.2183580193079995E-4</v>
      </c>
      <c r="AB3358" s="8" t="s">
        <v>7262</v>
      </c>
      <c r="AG3358" s="18">
        <v>3.558E-3</v>
      </c>
    </row>
    <row r="3359" spans="1:33" x14ac:dyDescent="0.35">
      <c r="A3359" t="s">
        <v>4049</v>
      </c>
      <c r="B3359" t="s">
        <v>7506</v>
      </c>
      <c r="C3359" t="s">
        <v>7506</v>
      </c>
      <c r="G3359" s="1">
        <v>-2830.3831628099551</v>
      </c>
      <c r="AB3359" s="8" t="s">
        <v>7262</v>
      </c>
      <c r="AG3359" s="18">
        <v>3.558E-3</v>
      </c>
    </row>
    <row r="3360" spans="1:33" x14ac:dyDescent="0.35">
      <c r="A3360" t="s">
        <v>4049</v>
      </c>
      <c r="B3360" t="s">
        <v>7507</v>
      </c>
      <c r="C3360" t="s">
        <v>7507</v>
      </c>
      <c r="G3360" s="1">
        <v>-2999.9142347161492</v>
      </c>
      <c r="H3360" s="1">
        <v>1.0593399430475999E-3</v>
      </c>
      <c r="AB3360" s="8" t="s">
        <v>7262</v>
      </c>
      <c r="AG3360" s="18">
        <v>3.558E-3</v>
      </c>
    </row>
    <row r="3361" spans="1:33" x14ac:dyDescent="0.35">
      <c r="A3361" t="s">
        <v>4049</v>
      </c>
      <c r="B3361" t="s">
        <v>7508</v>
      </c>
      <c r="C3361" t="s">
        <v>7508</v>
      </c>
      <c r="G3361" s="1">
        <v>-2880.1109247767831</v>
      </c>
      <c r="H3361" s="1">
        <v>7.0196274909469999E-4</v>
      </c>
      <c r="AB3361" s="8" t="s">
        <v>7262</v>
      </c>
      <c r="AG3361" s="18">
        <v>3.558E-3</v>
      </c>
    </row>
    <row r="3362" spans="1:33" x14ac:dyDescent="0.35">
      <c r="A3362" t="s">
        <v>4049</v>
      </c>
      <c r="B3362" t="s">
        <v>7509</v>
      </c>
      <c r="C3362" t="s">
        <v>7509</v>
      </c>
      <c r="G3362" s="1">
        <v>-2611.854673298822</v>
      </c>
      <c r="H3362" s="1">
        <v>2.0288373463388E-3</v>
      </c>
      <c r="AB3362" s="8" t="s">
        <v>7262</v>
      </c>
      <c r="AG3362" s="18">
        <v>3.558E-3</v>
      </c>
    </row>
    <row r="3363" spans="1:33" x14ac:dyDescent="0.35">
      <c r="A3363" t="s">
        <v>4049</v>
      </c>
      <c r="B3363" t="s">
        <v>7510</v>
      </c>
      <c r="C3363" t="s">
        <v>7510</v>
      </c>
      <c r="G3363" s="1">
        <v>-2544.2170421341389</v>
      </c>
      <c r="H3363" s="1">
        <v>2.9470881404495002E-3</v>
      </c>
      <c r="AB3363" s="8" t="s">
        <v>7262</v>
      </c>
      <c r="AG3363" s="18">
        <v>3.558E-3</v>
      </c>
    </row>
    <row r="3364" spans="1:33" x14ac:dyDescent="0.35">
      <c r="A3364" t="s">
        <v>4049</v>
      </c>
      <c r="B3364" t="s">
        <v>7511</v>
      </c>
      <c r="C3364" t="s">
        <v>7511</v>
      </c>
      <c r="G3364" s="1">
        <v>-2950.5880124519949</v>
      </c>
      <c r="H3364" s="1">
        <v>1.3262392509783001E-3</v>
      </c>
      <c r="AB3364" s="8" t="s">
        <v>7262</v>
      </c>
      <c r="AG3364" s="18">
        <v>3.558E-3</v>
      </c>
    </row>
    <row r="3365" spans="1:33" x14ac:dyDescent="0.35">
      <c r="A3365" t="s">
        <v>4049</v>
      </c>
      <c r="B3365" t="s">
        <v>7512</v>
      </c>
      <c r="C3365" t="s">
        <v>7512</v>
      </c>
      <c r="G3365" s="1">
        <v>-2722.765592764797</v>
      </c>
      <c r="H3365" s="1">
        <v>1.5965292269856E-3</v>
      </c>
      <c r="AB3365" s="8" t="s">
        <v>7262</v>
      </c>
      <c r="AG3365" s="18">
        <v>3.558E-3</v>
      </c>
    </row>
    <row r="3366" spans="1:33" x14ac:dyDescent="0.35">
      <c r="A3366" t="s">
        <v>4049</v>
      </c>
      <c r="B3366" t="s">
        <v>7513</v>
      </c>
      <c r="C3366" t="s">
        <v>7513</v>
      </c>
      <c r="G3366" s="1">
        <v>-2639.5610059915789</v>
      </c>
      <c r="H3366" s="1">
        <v>1.8535595369907E-3</v>
      </c>
      <c r="AB3366" s="8" t="s">
        <v>7262</v>
      </c>
      <c r="AG3366" s="18">
        <v>3.558E-3</v>
      </c>
    </row>
    <row r="3367" spans="1:33" x14ac:dyDescent="0.35">
      <c r="A3367" t="s">
        <v>4049</v>
      </c>
      <c r="B3367" t="s">
        <v>7514</v>
      </c>
      <c r="C3367" t="s">
        <v>7514</v>
      </c>
      <c r="G3367" s="1">
        <v>-2515.1503024101739</v>
      </c>
      <c r="H3367" s="1">
        <v>2.3781926210037002E-3</v>
      </c>
      <c r="AB3367" s="8" t="s">
        <v>7262</v>
      </c>
      <c r="AG3367" s="18">
        <v>3.558E-3</v>
      </c>
    </row>
    <row r="3368" spans="1:33" x14ac:dyDescent="0.35">
      <c r="A3368" t="s">
        <v>4049</v>
      </c>
      <c r="B3368" t="s">
        <v>7515</v>
      </c>
      <c r="C3368" t="s">
        <v>7515</v>
      </c>
      <c r="G3368" s="1">
        <v>-2571.544363223647</v>
      </c>
      <c r="H3368" s="1">
        <v>2.1275842151193998E-3</v>
      </c>
      <c r="AB3368" s="8" t="s">
        <v>7262</v>
      </c>
      <c r="AG3368" s="18">
        <v>3.558E-3</v>
      </c>
    </row>
    <row r="3369" spans="1:33" x14ac:dyDescent="0.35">
      <c r="A3369" t="s">
        <v>4049</v>
      </c>
      <c r="B3369" t="s">
        <v>7516</v>
      </c>
      <c r="C3369" t="s">
        <v>7516</v>
      </c>
      <c r="G3369" s="1">
        <v>-2538.315578361643</v>
      </c>
      <c r="H3369" s="1">
        <v>2.2471469601129E-3</v>
      </c>
      <c r="AB3369" s="8" t="s">
        <v>7262</v>
      </c>
      <c r="AG3369" s="18">
        <v>3.558E-3</v>
      </c>
    </row>
    <row r="3370" spans="1:33" x14ac:dyDescent="0.35">
      <c r="A3370" t="s">
        <v>4049</v>
      </c>
      <c r="B3370" t="s">
        <v>7517</v>
      </c>
      <c r="C3370" t="s">
        <v>7517</v>
      </c>
      <c r="G3370" s="1">
        <v>-2559.1822743839512</v>
      </c>
      <c r="H3370" s="1">
        <v>2.8620998038044001E-3</v>
      </c>
      <c r="AB3370" s="8" t="s">
        <v>7262</v>
      </c>
      <c r="AG3370" s="18">
        <v>3.558E-3</v>
      </c>
    </row>
    <row r="3371" spans="1:33" x14ac:dyDescent="0.35">
      <c r="A3371" t="s">
        <v>4049</v>
      </c>
      <c r="B3371" t="s">
        <v>7518</v>
      </c>
      <c r="C3371" t="s">
        <v>7518</v>
      </c>
      <c r="G3371" s="1">
        <v>-2618.5438439167078</v>
      </c>
      <c r="H3371" s="1">
        <v>1.9291059513802001E-3</v>
      </c>
      <c r="AB3371" s="8" t="s">
        <v>7262</v>
      </c>
      <c r="AG3371" s="18">
        <v>3.558E-3</v>
      </c>
    </row>
    <row r="3372" spans="1:33" x14ac:dyDescent="0.35">
      <c r="A3372" t="s">
        <v>4049</v>
      </c>
      <c r="B3372" t="s">
        <v>7519</v>
      </c>
      <c r="C3372" t="s">
        <v>7519</v>
      </c>
      <c r="G3372" s="1">
        <v>-2900.5411424319641</v>
      </c>
      <c r="H3372" s="1">
        <v>1.2877146319022E-3</v>
      </c>
      <c r="AB3372" s="8" t="s">
        <v>7262</v>
      </c>
      <c r="AG3372" s="18">
        <v>3.558E-3</v>
      </c>
    </row>
    <row r="3373" spans="1:33" x14ac:dyDescent="0.35">
      <c r="A3373" t="s">
        <v>4049</v>
      </c>
      <c r="B3373" t="s">
        <v>7520</v>
      </c>
      <c r="C3373" t="s">
        <v>7520</v>
      </c>
      <c r="G3373" s="1">
        <v>-2412.5728042422738</v>
      </c>
      <c r="H3373" s="1">
        <v>2.3689034561051002E-3</v>
      </c>
      <c r="AB3373" s="8" t="s">
        <v>7262</v>
      </c>
      <c r="AG3373" s="18">
        <v>3.558E-3</v>
      </c>
    </row>
    <row r="3374" spans="1:33" x14ac:dyDescent="0.35">
      <c r="A3374" t="s">
        <v>4049</v>
      </c>
      <c r="B3374" t="s">
        <v>7521</v>
      </c>
      <c r="C3374" t="s">
        <v>7521</v>
      </c>
      <c r="G3374" s="1">
        <v>-2959.5043137042021</v>
      </c>
      <c r="H3374" s="1">
        <v>9.943470004449E-4</v>
      </c>
      <c r="AB3374" s="8" t="s">
        <v>7262</v>
      </c>
      <c r="AG3374" s="18">
        <v>3.558E-3</v>
      </c>
    </row>
    <row r="3375" spans="1:33" x14ac:dyDescent="0.35">
      <c r="A3375" t="s">
        <v>4049</v>
      </c>
      <c r="B3375" t="s">
        <v>7522</v>
      </c>
      <c r="C3375" t="s">
        <v>7522</v>
      </c>
      <c r="G3375" s="1">
        <v>-2673.788709037477</v>
      </c>
      <c r="H3375" s="1">
        <v>2.4067223710846999E-3</v>
      </c>
      <c r="AB3375" s="8" t="s">
        <v>7262</v>
      </c>
      <c r="AG3375" s="18">
        <v>3.558E-3</v>
      </c>
    </row>
    <row r="3376" spans="1:33" x14ac:dyDescent="0.35">
      <c r="A3376" t="s">
        <v>4049</v>
      </c>
      <c r="B3376" t="s">
        <v>7523</v>
      </c>
      <c r="C3376" t="s">
        <v>7523</v>
      </c>
      <c r="G3376" s="1">
        <v>-2674.7588507007358</v>
      </c>
      <c r="H3376" s="1">
        <v>1.4666934185588001E-3</v>
      </c>
      <c r="AB3376" s="8" t="s">
        <v>7262</v>
      </c>
      <c r="AG3376" s="18">
        <v>3.558E-3</v>
      </c>
    </row>
    <row r="3377" spans="1:33" x14ac:dyDescent="0.35">
      <c r="A3377" t="s">
        <v>4049</v>
      </c>
      <c r="B3377" t="s">
        <v>7524</v>
      </c>
      <c r="C3377" t="s">
        <v>7524</v>
      </c>
      <c r="G3377" s="1">
        <v>-2728.5106130009008</v>
      </c>
      <c r="H3377" s="1">
        <v>2.4575858806306001E-3</v>
      </c>
      <c r="AB3377" s="8" t="s">
        <v>7262</v>
      </c>
      <c r="AG3377" s="18">
        <v>3.558E-3</v>
      </c>
    </row>
    <row r="3378" spans="1:33" x14ac:dyDescent="0.35">
      <c r="A3378" t="s">
        <v>4049</v>
      </c>
      <c r="B3378" t="s">
        <v>7525</v>
      </c>
      <c r="C3378" t="s">
        <v>7525</v>
      </c>
      <c r="G3378" s="1">
        <v>-2822.5133637951431</v>
      </c>
      <c r="AB3378" s="8" t="s">
        <v>7262</v>
      </c>
      <c r="AG3378" s="18">
        <v>3.558E-3</v>
      </c>
    </row>
    <row r="3379" spans="1:33" x14ac:dyDescent="0.35">
      <c r="A3379" t="s">
        <v>4049</v>
      </c>
      <c r="B3379" t="s">
        <v>7526</v>
      </c>
      <c r="C3379" t="s">
        <v>7526</v>
      </c>
      <c r="G3379" s="1">
        <v>-2978.2929584770682</v>
      </c>
      <c r="H3379" s="1">
        <v>5.6137599844190004E-4</v>
      </c>
      <c r="AB3379" s="8" t="s">
        <v>7262</v>
      </c>
      <c r="AG3379" s="18">
        <v>3.558E-3</v>
      </c>
    </row>
    <row r="3380" spans="1:33" x14ac:dyDescent="0.35">
      <c r="A3380" t="s">
        <v>4049</v>
      </c>
      <c r="B3380" t="s">
        <v>7527</v>
      </c>
      <c r="C3380" t="s">
        <v>7527</v>
      </c>
      <c r="G3380" s="1">
        <v>-2538.0216185923341</v>
      </c>
      <c r="H3380" s="1">
        <v>2.4709710679027001E-3</v>
      </c>
      <c r="AB3380" s="8" t="s">
        <v>7262</v>
      </c>
      <c r="AG3380" s="18">
        <v>3.558E-3</v>
      </c>
    </row>
    <row r="3381" spans="1:33" x14ac:dyDescent="0.35">
      <c r="A3381" t="s">
        <v>4049</v>
      </c>
      <c r="B3381" t="s">
        <v>7528</v>
      </c>
      <c r="C3381" t="s">
        <v>7528</v>
      </c>
      <c r="G3381" s="1">
        <v>-2605.32273721505</v>
      </c>
      <c r="H3381" s="1">
        <v>1.5980474778055E-3</v>
      </c>
      <c r="AB3381" s="8" t="s">
        <v>7262</v>
      </c>
      <c r="AG3381" s="18">
        <v>3.558E-3</v>
      </c>
    </row>
    <row r="3382" spans="1:33" x14ac:dyDescent="0.35">
      <c r="A3382" t="s">
        <v>4049</v>
      </c>
      <c r="B3382" t="s">
        <v>7529</v>
      </c>
      <c r="C3382" t="s">
        <v>7529</v>
      </c>
      <c r="G3382" s="1">
        <v>-2991.0665160137551</v>
      </c>
      <c r="H3382" s="1">
        <v>6.7458442438059999E-4</v>
      </c>
      <c r="AB3382" s="8" t="s">
        <v>7262</v>
      </c>
      <c r="AG3382" s="18">
        <v>3.558E-3</v>
      </c>
    </row>
    <row r="3383" spans="1:33" x14ac:dyDescent="0.35">
      <c r="A3383" t="s">
        <v>4049</v>
      </c>
      <c r="B3383" t="s">
        <v>7530</v>
      </c>
      <c r="C3383" t="s">
        <v>7530</v>
      </c>
      <c r="G3383" s="1">
        <v>-2715.5777266291889</v>
      </c>
      <c r="H3383" s="1">
        <v>1.1892624852669999E-3</v>
      </c>
      <c r="AB3383" s="8" t="s">
        <v>7262</v>
      </c>
      <c r="AG3383" s="18">
        <v>3.558E-3</v>
      </c>
    </row>
    <row r="3384" spans="1:33" x14ac:dyDescent="0.35">
      <c r="A3384" t="s">
        <v>4049</v>
      </c>
      <c r="B3384" t="s">
        <v>7531</v>
      </c>
      <c r="C3384" t="s">
        <v>7531</v>
      </c>
      <c r="G3384" s="1">
        <v>-2632.8215534272299</v>
      </c>
      <c r="H3384" s="1">
        <v>1.4364550029802999E-3</v>
      </c>
      <c r="AB3384" s="8" t="s">
        <v>7262</v>
      </c>
      <c r="AG3384" s="18">
        <v>3.558E-3</v>
      </c>
    </row>
    <row r="3385" spans="1:33" x14ac:dyDescent="0.35">
      <c r="A3385" t="s">
        <v>4049</v>
      </c>
      <c r="B3385" t="s">
        <v>7532</v>
      </c>
      <c r="C3385" t="s">
        <v>7532</v>
      </c>
      <c r="G3385" s="1">
        <v>-2942.151605749174</v>
      </c>
      <c r="H3385" s="1">
        <v>9.1995893589040003E-4</v>
      </c>
      <c r="AB3385" s="8" t="s">
        <v>7262</v>
      </c>
      <c r="AG3385" s="18">
        <v>3.558E-3</v>
      </c>
    </row>
    <row r="3386" spans="1:33" x14ac:dyDescent="0.35">
      <c r="A3386" t="s">
        <v>4049</v>
      </c>
      <c r="B3386" t="s">
        <v>7533</v>
      </c>
      <c r="C3386" t="s">
        <v>7533</v>
      </c>
      <c r="G3386" s="1">
        <v>-2565.1433288668882</v>
      </c>
      <c r="H3386" s="1">
        <v>1.7092261517715E-3</v>
      </c>
      <c r="AB3386" s="8" t="s">
        <v>7262</v>
      </c>
      <c r="AG3386" s="18">
        <v>3.558E-3</v>
      </c>
    </row>
    <row r="3387" spans="1:33" x14ac:dyDescent="0.35">
      <c r="A3387" t="s">
        <v>4049</v>
      </c>
      <c r="B3387" t="s">
        <v>7534</v>
      </c>
      <c r="C3387" t="s">
        <v>7534</v>
      </c>
      <c r="G3387" s="1">
        <v>-2532.0841568430228</v>
      </c>
      <c r="H3387" s="1">
        <v>1.8258374124913001E-3</v>
      </c>
      <c r="AB3387" s="8" t="s">
        <v>7262</v>
      </c>
      <c r="AG3387" s="18">
        <v>3.558E-3</v>
      </c>
    </row>
    <row r="3388" spans="1:33" x14ac:dyDescent="0.35">
      <c r="A3388" t="s">
        <v>4049</v>
      </c>
      <c r="B3388" t="s">
        <v>7535</v>
      </c>
      <c r="C3388" t="s">
        <v>7535</v>
      </c>
      <c r="G3388" s="1">
        <v>-2552.9015395157212</v>
      </c>
      <c r="H3388" s="1">
        <v>2.4066663546085999E-3</v>
      </c>
      <c r="AB3388" s="8" t="s">
        <v>7262</v>
      </c>
      <c r="AG3388" s="18">
        <v>3.558E-3</v>
      </c>
    </row>
    <row r="3389" spans="1:33" x14ac:dyDescent="0.35">
      <c r="A3389" t="s">
        <v>4049</v>
      </c>
      <c r="B3389" t="s">
        <v>7536</v>
      </c>
      <c r="C3389" t="s">
        <v>7536</v>
      </c>
      <c r="G3389" s="1">
        <v>-2611.9671626085751</v>
      </c>
      <c r="H3389" s="1">
        <v>1.5331625740815E-3</v>
      </c>
      <c r="AB3389" s="8" t="s">
        <v>7262</v>
      </c>
      <c r="AG3389" s="18">
        <v>3.558E-3</v>
      </c>
    </row>
    <row r="3390" spans="1:33" x14ac:dyDescent="0.35">
      <c r="A3390" t="s">
        <v>4049</v>
      </c>
      <c r="B3390" t="s">
        <v>7537</v>
      </c>
      <c r="C3390" t="s">
        <v>7537</v>
      </c>
      <c r="G3390" s="1">
        <v>-2892.3677418861721</v>
      </c>
      <c r="H3390" s="1">
        <v>9.2146886300589997E-4</v>
      </c>
      <c r="AB3390" s="8" t="s">
        <v>7262</v>
      </c>
      <c r="AG3390" s="18">
        <v>3.558E-3</v>
      </c>
    </row>
    <row r="3391" spans="1:33" x14ac:dyDescent="0.35">
      <c r="A3391" t="s">
        <v>4049</v>
      </c>
      <c r="B3391" t="s">
        <v>7538</v>
      </c>
      <c r="C3391" t="s">
        <v>7538</v>
      </c>
      <c r="G3391" s="1">
        <v>-2666.9453931149351</v>
      </c>
      <c r="H3391" s="1">
        <v>1.9782380440518002E-3</v>
      </c>
      <c r="AB3391" s="8" t="s">
        <v>7262</v>
      </c>
      <c r="AG3391" s="18">
        <v>3.558E-3</v>
      </c>
    </row>
    <row r="3392" spans="1:33" x14ac:dyDescent="0.35">
      <c r="A3392" t="s">
        <v>4049</v>
      </c>
      <c r="B3392" t="s">
        <v>7539</v>
      </c>
      <c r="C3392" t="s">
        <v>7539</v>
      </c>
      <c r="G3392" s="1">
        <v>-2950.9239177816071</v>
      </c>
      <c r="H3392" s="1">
        <v>6.6670959679890004E-4</v>
      </c>
      <c r="AB3392" s="8" t="s">
        <v>7262</v>
      </c>
      <c r="AG3392" s="18">
        <v>3.558E-3</v>
      </c>
    </row>
    <row r="3393" spans="1:33" x14ac:dyDescent="0.35">
      <c r="A3393" t="s">
        <v>4049</v>
      </c>
      <c r="B3393" t="s">
        <v>7540</v>
      </c>
      <c r="C3393" t="s">
        <v>7540</v>
      </c>
      <c r="G3393" s="1">
        <v>-2667.818481621367</v>
      </c>
      <c r="H3393" s="1">
        <v>1.1180967448471001E-3</v>
      </c>
      <c r="AB3393" s="8" t="s">
        <v>7262</v>
      </c>
      <c r="AG3393" s="18">
        <v>3.558E-3</v>
      </c>
    </row>
    <row r="3394" spans="1:33" x14ac:dyDescent="0.35">
      <c r="A3394" t="s">
        <v>4049</v>
      </c>
      <c r="B3394" t="s">
        <v>7541</v>
      </c>
      <c r="C3394" t="s">
        <v>7541</v>
      </c>
      <c r="G3394" s="1">
        <v>-2721.4386965062909</v>
      </c>
      <c r="H3394" s="1">
        <v>2.0262346329381E-3</v>
      </c>
      <c r="AB3394" s="8" t="s">
        <v>7262</v>
      </c>
      <c r="AG3394" s="18">
        <v>3.558E-3</v>
      </c>
    </row>
    <row r="3395" spans="1:33" x14ac:dyDescent="0.35">
      <c r="A3395" t="s">
        <v>4049</v>
      </c>
      <c r="B3395" t="s">
        <v>7542</v>
      </c>
      <c r="C3395" t="s">
        <v>7542</v>
      </c>
      <c r="G3395" s="1">
        <v>-2531.8487972445091</v>
      </c>
      <c r="H3395" s="1">
        <v>2.0730382594434001E-3</v>
      </c>
      <c r="AB3395" s="8" t="s">
        <v>7262</v>
      </c>
      <c r="AG3395" s="18">
        <v>3.558E-3</v>
      </c>
    </row>
    <row r="3396" spans="1:33" x14ac:dyDescent="0.35">
      <c r="A3396" t="s">
        <v>4049</v>
      </c>
      <c r="B3396" t="s">
        <v>7543</v>
      </c>
      <c r="C3396" t="s">
        <v>7543</v>
      </c>
      <c r="G3396" s="1">
        <v>-2598.8152739124462</v>
      </c>
      <c r="H3396" s="1">
        <v>1.2608233399398999E-3</v>
      </c>
      <c r="AB3396" s="8" t="s">
        <v>7262</v>
      </c>
      <c r="AG3396" s="18">
        <v>3.558E-3</v>
      </c>
    </row>
    <row r="3397" spans="1:33" x14ac:dyDescent="0.35">
      <c r="A3397" t="s">
        <v>4049</v>
      </c>
      <c r="B3397" t="s">
        <v>7544</v>
      </c>
      <c r="C3397" t="s">
        <v>7544</v>
      </c>
      <c r="G3397" s="1">
        <v>-2626.1078791858781</v>
      </c>
      <c r="H3397" s="1">
        <v>1.1159563851785999E-3</v>
      </c>
      <c r="AB3397" s="8" t="s">
        <v>7262</v>
      </c>
      <c r="AG3397" s="18">
        <v>3.558E-3</v>
      </c>
    </row>
    <row r="3398" spans="1:33" x14ac:dyDescent="0.35">
      <c r="A3398" t="s">
        <v>4049</v>
      </c>
      <c r="B3398" t="s">
        <v>7545</v>
      </c>
      <c r="C3398" t="s">
        <v>7545</v>
      </c>
      <c r="G3398" s="1">
        <v>-2969.5334621320831</v>
      </c>
      <c r="H3398" s="1">
        <v>3.2918580509509998E-4</v>
      </c>
      <c r="AB3398" s="8" t="s">
        <v>7262</v>
      </c>
      <c r="AG3398" s="18">
        <v>3.558E-3</v>
      </c>
    </row>
    <row r="3399" spans="1:33" x14ac:dyDescent="0.35">
      <c r="A3399" t="s">
        <v>4049</v>
      </c>
      <c r="B3399" t="s">
        <v>7546</v>
      </c>
      <c r="C3399" t="s">
        <v>7546</v>
      </c>
      <c r="G3399" s="1">
        <v>-2708.4182859882462</v>
      </c>
      <c r="H3399" s="1">
        <v>8.8944082737760005E-4</v>
      </c>
      <c r="AB3399" s="8" t="s">
        <v>7262</v>
      </c>
      <c r="AG3399" s="18">
        <v>3.558E-3</v>
      </c>
    </row>
    <row r="3400" spans="1:33" x14ac:dyDescent="0.35">
      <c r="A3400" t="s">
        <v>4049</v>
      </c>
      <c r="B3400" t="s">
        <v>7547</v>
      </c>
      <c r="C3400" t="s">
        <v>7547</v>
      </c>
      <c r="G3400" s="1">
        <v>-2558.766164779302</v>
      </c>
      <c r="H3400" s="1">
        <v>1.3749507022682999E-3</v>
      </c>
      <c r="AB3400" s="8" t="s">
        <v>7262</v>
      </c>
      <c r="AG3400" s="18">
        <v>3.558E-3</v>
      </c>
    </row>
    <row r="3401" spans="1:33" x14ac:dyDescent="0.35">
      <c r="A3401" t="s">
        <v>4049</v>
      </c>
      <c r="B3401" t="s">
        <v>7548</v>
      </c>
      <c r="C3401" t="s">
        <v>7548</v>
      </c>
      <c r="G3401" s="1">
        <v>-2982.2578818499392</v>
      </c>
      <c r="H3401" s="1">
        <v>4.3497216358030002E-4</v>
      </c>
      <c r="AB3401" s="8" t="s">
        <v>7262</v>
      </c>
      <c r="AG3401" s="18">
        <v>3.558E-3</v>
      </c>
    </row>
    <row r="3402" spans="1:33" x14ac:dyDescent="0.35">
      <c r="A3402" t="s">
        <v>4049</v>
      </c>
      <c r="B3402" t="s">
        <v>7549</v>
      </c>
      <c r="C3402" t="s">
        <v>7549</v>
      </c>
      <c r="G3402" s="1">
        <v>-2525.8756538719808</v>
      </c>
      <c r="H3402" s="1">
        <v>1.4848746468273E-3</v>
      </c>
      <c r="AB3402" s="8" t="s">
        <v>7262</v>
      </c>
      <c r="AG3402" s="18">
        <v>3.558E-3</v>
      </c>
    </row>
    <row r="3403" spans="1:33" x14ac:dyDescent="0.35">
      <c r="A3403" t="s">
        <v>4049</v>
      </c>
      <c r="B3403" t="s">
        <v>7550</v>
      </c>
      <c r="C3403" t="s">
        <v>7550</v>
      </c>
      <c r="G3403" s="1">
        <v>-2546.6438975388219</v>
      </c>
      <c r="H3403" s="1">
        <v>2.0254789677862E-3</v>
      </c>
      <c r="AB3403" s="8" t="s">
        <v>7262</v>
      </c>
      <c r="AG3403" s="18">
        <v>3.558E-3</v>
      </c>
    </row>
    <row r="3404" spans="1:33" x14ac:dyDescent="0.35">
      <c r="A3404" t="s">
        <v>4049</v>
      </c>
      <c r="B3404" t="s">
        <v>7551</v>
      </c>
      <c r="C3404" t="s">
        <v>7551</v>
      </c>
      <c r="G3404" s="1">
        <v>-2933.751329814721</v>
      </c>
      <c r="H3404" s="1">
        <v>6.4257414939889997E-4</v>
      </c>
      <c r="AB3404" s="8" t="s">
        <v>7262</v>
      </c>
      <c r="AG3404" s="18">
        <v>3.558E-3</v>
      </c>
    </row>
    <row r="3405" spans="1:33" x14ac:dyDescent="0.35">
      <c r="A3405" t="s">
        <v>4049</v>
      </c>
      <c r="B3405" t="s">
        <v>7552</v>
      </c>
      <c r="C3405" t="s">
        <v>7552</v>
      </c>
      <c r="G3405" s="1">
        <v>-2605.4152270097279</v>
      </c>
      <c r="H3405" s="1">
        <v>1.2217717933547E-3</v>
      </c>
      <c r="AB3405" s="8" t="s">
        <v>7262</v>
      </c>
      <c r="AG3405" s="18">
        <v>3.558E-3</v>
      </c>
    </row>
    <row r="3406" spans="1:33" x14ac:dyDescent="0.35">
      <c r="A3406" t="s">
        <v>4049</v>
      </c>
      <c r="B3406" t="s">
        <v>7553</v>
      </c>
      <c r="C3406" t="s">
        <v>7553</v>
      </c>
      <c r="G3406" s="1">
        <v>-2660.1283158662491</v>
      </c>
      <c r="H3406" s="1">
        <v>1.6275844513679999E-3</v>
      </c>
      <c r="AB3406" s="8" t="s">
        <v>7262</v>
      </c>
      <c r="AG3406" s="18">
        <v>3.558E-3</v>
      </c>
    </row>
    <row r="3407" spans="1:33" x14ac:dyDescent="0.35">
      <c r="A3407" t="s">
        <v>4049</v>
      </c>
      <c r="B3407" t="s">
        <v>7554</v>
      </c>
      <c r="C3407" t="s">
        <v>7554</v>
      </c>
      <c r="G3407" s="1">
        <v>-2884.2288403204971</v>
      </c>
      <c r="H3407" s="1">
        <v>6.6438668095600002E-4</v>
      </c>
      <c r="AB3407" s="8" t="s">
        <v>7262</v>
      </c>
      <c r="AG3407" s="18">
        <v>3.558E-3</v>
      </c>
    </row>
    <row r="3408" spans="1:33" x14ac:dyDescent="0.35">
      <c r="A3408" t="s">
        <v>4049</v>
      </c>
      <c r="B3408" t="s">
        <v>7555</v>
      </c>
      <c r="C3408" t="s">
        <v>7555</v>
      </c>
      <c r="G3408" s="1">
        <v>-2660.9050904715832</v>
      </c>
      <c r="H3408" s="1">
        <v>8.5670646659970001E-4</v>
      </c>
      <c r="AB3408" s="8" t="s">
        <v>7262</v>
      </c>
      <c r="AG3408" s="18">
        <v>3.558E-3</v>
      </c>
    </row>
    <row r="3409" spans="1:33" x14ac:dyDescent="0.35">
      <c r="A3409" t="s">
        <v>4049</v>
      </c>
      <c r="B3409" t="s">
        <v>7556</v>
      </c>
      <c r="C3409" t="s">
        <v>7556</v>
      </c>
      <c r="G3409" s="1">
        <v>-2714.3942385457649</v>
      </c>
      <c r="H3409" s="1">
        <v>1.6721982708561001E-3</v>
      </c>
      <c r="AB3409" s="8" t="s">
        <v>7262</v>
      </c>
      <c r="AG3409" s="18">
        <v>3.558E-3</v>
      </c>
    </row>
    <row r="3410" spans="1:33" x14ac:dyDescent="0.35">
      <c r="A3410" t="s">
        <v>4049</v>
      </c>
      <c r="B3410" t="s">
        <v>7557</v>
      </c>
      <c r="C3410" t="s">
        <v>7557</v>
      </c>
      <c r="G3410" s="1">
        <v>-2942.380783137271</v>
      </c>
      <c r="H3410" s="1">
        <v>4.5124072952319998E-4</v>
      </c>
      <c r="AB3410" s="8" t="s">
        <v>7262</v>
      </c>
      <c r="AG3410" s="18">
        <v>3.558E-3</v>
      </c>
    </row>
    <row r="3411" spans="1:33" x14ac:dyDescent="0.35">
      <c r="A3411" t="s">
        <v>4049</v>
      </c>
      <c r="B3411" t="s">
        <v>7558</v>
      </c>
      <c r="C3411" t="s">
        <v>7558</v>
      </c>
      <c r="G3411" s="1">
        <v>-2525.6984682808729</v>
      </c>
      <c r="H3411" s="1">
        <v>1.7403006134421E-3</v>
      </c>
      <c r="AB3411" s="8" t="s">
        <v>7262</v>
      </c>
      <c r="AG3411" s="18">
        <v>3.558E-3</v>
      </c>
    </row>
    <row r="3412" spans="1:33" x14ac:dyDescent="0.35">
      <c r="A3412" t="s">
        <v>4049</v>
      </c>
      <c r="B3412" t="s">
        <v>7559</v>
      </c>
      <c r="C3412" t="s">
        <v>7559</v>
      </c>
      <c r="G3412" s="1">
        <v>-2592.3321612894092</v>
      </c>
      <c r="H3412" s="1">
        <v>9.9801997313910006E-4</v>
      </c>
      <c r="AB3412" s="8" t="s">
        <v>7262</v>
      </c>
      <c r="AG3412" s="18">
        <v>3.558E-3</v>
      </c>
    </row>
    <row r="3413" spans="1:33" x14ac:dyDescent="0.35">
      <c r="A3413" t="s">
        <v>4049</v>
      </c>
      <c r="B3413" t="s">
        <v>7560</v>
      </c>
      <c r="C3413" t="s">
        <v>7560</v>
      </c>
      <c r="G3413" s="1">
        <v>-2619.419851965923</v>
      </c>
      <c r="H3413" s="1">
        <v>8.6979251994410002E-4</v>
      </c>
      <c r="AB3413" s="8" t="s">
        <v>7262</v>
      </c>
      <c r="AG3413" s="18">
        <v>3.558E-3</v>
      </c>
    </row>
    <row r="3414" spans="1:33" x14ac:dyDescent="0.35">
      <c r="A3414" t="s">
        <v>4049</v>
      </c>
      <c r="B3414" t="s">
        <v>7561</v>
      </c>
      <c r="C3414" t="s">
        <v>7561</v>
      </c>
      <c r="G3414" s="1">
        <v>-2701.2871211554639</v>
      </c>
      <c r="H3414" s="1">
        <v>6.6750166560250001E-4</v>
      </c>
      <c r="AB3414" s="8" t="s">
        <v>7262</v>
      </c>
      <c r="AG3414" s="18">
        <v>3.558E-3</v>
      </c>
    </row>
    <row r="3415" spans="1:33" x14ac:dyDescent="0.35">
      <c r="A3415" t="s">
        <v>4049</v>
      </c>
      <c r="B3415" t="s">
        <v>7562</v>
      </c>
      <c r="C3415" t="s">
        <v>7562</v>
      </c>
      <c r="G3415" s="1">
        <v>-2540.4092353818201</v>
      </c>
      <c r="H3415" s="1">
        <v>1.7054350418319001E-3</v>
      </c>
      <c r="AB3415" s="8" t="s">
        <v>7262</v>
      </c>
      <c r="AG3415" s="18">
        <v>3.558E-3</v>
      </c>
    </row>
    <row r="3416" spans="1:33" x14ac:dyDescent="0.35">
      <c r="A3416" t="s">
        <v>4049</v>
      </c>
      <c r="B3416" t="s">
        <v>7563</v>
      </c>
      <c r="C3416" t="s">
        <v>7563</v>
      </c>
      <c r="G3416" s="1">
        <v>-2973.4881023568119</v>
      </c>
      <c r="H3416" s="1">
        <v>2.8252979482120002E-4</v>
      </c>
      <c r="AB3416" s="8" t="s">
        <v>7262</v>
      </c>
      <c r="AG3416" s="18">
        <v>3.558E-3</v>
      </c>
    </row>
    <row r="3417" spans="1:33" x14ac:dyDescent="0.35">
      <c r="A3417" t="s">
        <v>4049</v>
      </c>
      <c r="B3417" t="s">
        <v>7564</v>
      </c>
      <c r="C3417" t="s">
        <v>7564</v>
      </c>
      <c r="G3417" s="1">
        <v>-2925.3869786254932</v>
      </c>
      <c r="H3417" s="1">
        <v>4.5071429006590002E-4</v>
      </c>
      <c r="AB3417" s="8" t="s">
        <v>7262</v>
      </c>
      <c r="AG3417" s="18">
        <v>3.558E-3</v>
      </c>
    </row>
    <row r="3418" spans="1:33" x14ac:dyDescent="0.35">
      <c r="A3418" t="s">
        <v>4049</v>
      </c>
      <c r="B3418" t="s">
        <v>7565</v>
      </c>
      <c r="C3418" t="s">
        <v>7565</v>
      </c>
      <c r="G3418" s="1">
        <v>-2598.8879131299759</v>
      </c>
      <c r="H3418" s="1">
        <v>9.7678849849010003E-4</v>
      </c>
      <c r="AB3418" s="8" t="s">
        <v>7262</v>
      </c>
      <c r="AG3418" s="18">
        <v>3.558E-3</v>
      </c>
    </row>
    <row r="3419" spans="1:33" x14ac:dyDescent="0.35">
      <c r="A3419" t="s">
        <v>4049</v>
      </c>
      <c r="B3419" t="s">
        <v>7566</v>
      </c>
      <c r="C3419" t="s">
        <v>7566</v>
      </c>
      <c r="G3419" s="1">
        <v>-2653.337343323396</v>
      </c>
      <c r="H3419" s="1">
        <v>1.3416829126433999E-3</v>
      </c>
      <c r="AB3419" s="8" t="s">
        <v>7262</v>
      </c>
      <c r="AG3419" s="18">
        <v>3.558E-3</v>
      </c>
    </row>
    <row r="3420" spans="1:33" x14ac:dyDescent="0.35">
      <c r="A3420" t="s">
        <v>4049</v>
      </c>
      <c r="B3420" t="s">
        <v>7567</v>
      </c>
      <c r="C3420" t="s">
        <v>7567</v>
      </c>
      <c r="G3420" s="1">
        <v>-2654.0185376110148</v>
      </c>
      <c r="H3420" s="1">
        <v>6.5856534474179995E-4</v>
      </c>
      <c r="AB3420" s="8" t="s">
        <v>7262</v>
      </c>
      <c r="AG3420" s="18">
        <v>3.558E-3</v>
      </c>
    </row>
    <row r="3421" spans="1:33" x14ac:dyDescent="0.35">
      <c r="A3421" t="s">
        <v>4049</v>
      </c>
      <c r="B3421" t="s">
        <v>7568</v>
      </c>
      <c r="C3421" t="s">
        <v>7568</v>
      </c>
      <c r="G3421" s="1">
        <v>-2707.3770971499912</v>
      </c>
      <c r="H3421" s="1">
        <v>1.3825278429257001E-3</v>
      </c>
      <c r="AB3421" s="8" t="s">
        <v>7262</v>
      </c>
      <c r="AG3421" s="18">
        <v>3.558E-3</v>
      </c>
    </row>
    <row r="3422" spans="1:33" x14ac:dyDescent="0.35">
      <c r="A3422" t="s">
        <v>4049</v>
      </c>
      <c r="B3422" t="s">
        <v>7569</v>
      </c>
      <c r="C3422" t="s">
        <v>7569</v>
      </c>
      <c r="G3422" s="1">
        <v>-2876.124243852807</v>
      </c>
      <c r="H3422" s="1">
        <v>4.8053975212810002E-4</v>
      </c>
      <c r="AB3422" s="8" t="s">
        <v>7262</v>
      </c>
      <c r="AG3422" s="18">
        <v>3.558E-3</v>
      </c>
    </row>
    <row r="3423" spans="1:33" x14ac:dyDescent="0.35">
      <c r="A3423" t="s">
        <v>4049</v>
      </c>
      <c r="B3423" t="s">
        <v>7570</v>
      </c>
      <c r="C3423" t="s">
        <v>7570</v>
      </c>
      <c r="G3423" s="1">
        <v>-2519.5705225576971</v>
      </c>
      <c r="H3423" s="1">
        <v>1.4632307414375999E-3</v>
      </c>
      <c r="AB3423" s="8" t="s">
        <v>7262</v>
      </c>
      <c r="AG3423" s="18">
        <v>3.558E-3</v>
      </c>
    </row>
    <row r="3424" spans="1:33" x14ac:dyDescent="0.35">
      <c r="A3424" t="s">
        <v>4049</v>
      </c>
      <c r="B3424" t="s">
        <v>7571</v>
      </c>
      <c r="C3424" t="s">
        <v>7571</v>
      </c>
      <c r="G3424" s="1">
        <v>-2933.8746943350202</v>
      </c>
      <c r="H3424" s="1">
        <v>3.0636530564640002E-4</v>
      </c>
      <c r="AB3424" s="8" t="s">
        <v>7262</v>
      </c>
      <c r="AG3424" s="18">
        <v>3.558E-3</v>
      </c>
    </row>
    <row r="3425" spans="1:33" x14ac:dyDescent="0.35">
      <c r="A3425" t="s">
        <v>4049</v>
      </c>
      <c r="B3425" t="s">
        <v>7572</v>
      </c>
      <c r="C3425" t="s">
        <v>7572</v>
      </c>
      <c r="G3425" s="1">
        <v>-2534.1974406644822</v>
      </c>
      <c r="H3425" s="1">
        <v>1.4395358957672E-3</v>
      </c>
      <c r="AB3425" s="8" t="s">
        <v>7262</v>
      </c>
      <c r="AG3425" s="18">
        <v>3.558E-3</v>
      </c>
    </row>
    <row r="3426" spans="1:33" x14ac:dyDescent="0.35">
      <c r="A3426" t="s">
        <v>4049</v>
      </c>
      <c r="B3426" t="s">
        <v>7573</v>
      </c>
      <c r="C3426" t="s">
        <v>7573</v>
      </c>
      <c r="G3426" s="1">
        <v>-2694.184083428343</v>
      </c>
      <c r="H3426" s="1">
        <v>5.0366313424640003E-4</v>
      </c>
      <c r="AB3426" s="8" t="s">
        <v>7262</v>
      </c>
      <c r="AG3426" s="18">
        <v>3.558E-3</v>
      </c>
    </row>
    <row r="3427" spans="1:33" x14ac:dyDescent="0.35">
      <c r="A3427" t="s">
        <v>4049</v>
      </c>
      <c r="B3427" t="s">
        <v>7574</v>
      </c>
      <c r="C3427" t="s">
        <v>7574</v>
      </c>
      <c r="G3427" s="1">
        <v>-2646.5723423722711</v>
      </c>
      <c r="H3427" s="1">
        <v>1.108673274448E-3</v>
      </c>
      <c r="AB3427" s="8" t="s">
        <v>7262</v>
      </c>
      <c r="AG3427" s="18">
        <v>3.558E-3</v>
      </c>
    </row>
    <row r="3428" spans="1:33" x14ac:dyDescent="0.35">
      <c r="A3428" t="s">
        <v>4049</v>
      </c>
      <c r="B3428" t="s">
        <v>7575</v>
      </c>
      <c r="C3428" t="s">
        <v>7575</v>
      </c>
      <c r="G3428" s="1">
        <v>-2700.387131265994</v>
      </c>
      <c r="H3428" s="1">
        <v>1.1461188809276999E-3</v>
      </c>
      <c r="AB3428" s="8" t="s">
        <v>7262</v>
      </c>
      <c r="AG3428" s="18">
        <v>3.558E-3</v>
      </c>
    </row>
    <row r="3429" spans="1:33" x14ac:dyDescent="0.35">
      <c r="A3429" t="s">
        <v>4049</v>
      </c>
      <c r="B3429" t="s">
        <v>7576</v>
      </c>
      <c r="C3429" t="s">
        <v>7576</v>
      </c>
      <c r="G3429" s="1">
        <v>-2513.4648515924719</v>
      </c>
      <c r="H3429" s="1">
        <v>1.233057003595E-3</v>
      </c>
      <c r="AB3429" s="8" t="s">
        <v>7262</v>
      </c>
      <c r="AG3429" s="18">
        <v>3.558E-3</v>
      </c>
    </row>
    <row r="3430" spans="1:33" x14ac:dyDescent="0.35">
      <c r="A3430" t="s">
        <v>4049</v>
      </c>
      <c r="B3430" t="s">
        <v>7577</v>
      </c>
      <c r="C3430" t="s">
        <v>7577</v>
      </c>
      <c r="G3430" s="1">
        <v>-2528.0084016927171</v>
      </c>
      <c r="H3430" s="1">
        <v>1.2178744701986E-3</v>
      </c>
      <c r="AB3430" s="8" t="s">
        <v>7262</v>
      </c>
      <c r="AG3430" s="18">
        <v>3.558E-3</v>
      </c>
    </row>
    <row r="3431" spans="1:33" x14ac:dyDescent="0.35">
      <c r="A3431" t="s">
        <v>4049</v>
      </c>
      <c r="B3431" t="s">
        <v>7578</v>
      </c>
      <c r="C3431" t="s">
        <v>7578</v>
      </c>
      <c r="G3431" s="1">
        <v>-2687.109025080636</v>
      </c>
      <c r="H3431" s="1">
        <v>3.8072326322409998E-4</v>
      </c>
      <c r="AB3431" s="8" t="s">
        <v>7262</v>
      </c>
      <c r="AG3431" s="18">
        <v>3.558E-3</v>
      </c>
    </row>
    <row r="3432" spans="1:33" x14ac:dyDescent="0.35">
      <c r="A3432" t="s">
        <v>4049</v>
      </c>
      <c r="B3432" t="s">
        <v>7579</v>
      </c>
      <c r="C3432" t="s">
        <v>7579</v>
      </c>
      <c r="G3432" s="1">
        <v>-2639.833180746165</v>
      </c>
      <c r="H3432" s="1">
        <v>9.2006801870670005E-4</v>
      </c>
      <c r="AB3432" s="8" t="s">
        <v>7262</v>
      </c>
      <c r="AG3432" s="18">
        <v>3.558E-3</v>
      </c>
    </row>
    <row r="3433" spans="1:33" x14ac:dyDescent="0.35">
      <c r="A3433" t="s">
        <v>4049</v>
      </c>
      <c r="B3433" t="s">
        <v>7580</v>
      </c>
      <c r="C3433" t="s">
        <v>7580</v>
      </c>
      <c r="G3433" s="1">
        <v>-2507.3813475591028</v>
      </c>
      <c r="H3433" s="1">
        <v>1.0424320199506E-3</v>
      </c>
      <c r="AB3433" s="8" t="s">
        <v>7262</v>
      </c>
      <c r="AG3433" s="18">
        <v>3.558E-3</v>
      </c>
    </row>
    <row r="3434" spans="1:33" x14ac:dyDescent="0.35">
      <c r="A3434" t="s">
        <v>4049</v>
      </c>
      <c r="B3434" t="s">
        <v>7581</v>
      </c>
      <c r="C3434" t="s">
        <v>7581</v>
      </c>
      <c r="G3434" s="1">
        <v>-2693.424200750052</v>
      </c>
      <c r="H3434" s="1">
        <v>9.5376178614539999E-4</v>
      </c>
      <c r="AB3434" s="8" t="s">
        <v>7262</v>
      </c>
      <c r="AG3434" s="18">
        <v>3.558E-3</v>
      </c>
    </row>
    <row r="3435" spans="1:33" x14ac:dyDescent="0.35">
      <c r="A3435" t="s">
        <v>4049</v>
      </c>
      <c r="B3435" t="s">
        <v>7582</v>
      </c>
      <c r="C3435" t="s">
        <v>7582</v>
      </c>
      <c r="G3435" s="1">
        <v>-2521.8420074535538</v>
      </c>
      <c r="H3435" s="1">
        <v>1.0326282130768999E-3</v>
      </c>
      <c r="AB3435" s="8" t="s">
        <v>7262</v>
      </c>
      <c r="AG3435" s="18">
        <v>3.558E-3</v>
      </c>
    </row>
    <row r="3436" spans="1:33" x14ac:dyDescent="0.35">
      <c r="A3436" t="s">
        <v>4049</v>
      </c>
      <c r="B3436" t="s">
        <v>7583</v>
      </c>
      <c r="C3436" t="s">
        <v>7583</v>
      </c>
      <c r="G3436" s="1">
        <v>-2686.4881663606811</v>
      </c>
      <c r="H3436" s="1">
        <v>7.9473372229460005E-4</v>
      </c>
      <c r="AB3436" s="8" t="s">
        <v>7262</v>
      </c>
      <c r="AG3436" s="18">
        <v>3.558E-3</v>
      </c>
    </row>
    <row r="3437" spans="1:33" x14ac:dyDescent="0.35">
      <c r="A3437" t="s">
        <v>4049</v>
      </c>
      <c r="B3437" t="s">
        <v>7584</v>
      </c>
      <c r="C3437" t="s">
        <v>7584</v>
      </c>
      <c r="G3437" s="1">
        <v>-2965.7692638251929</v>
      </c>
      <c r="H3437" s="1">
        <v>4.0610555392575787E-24</v>
      </c>
      <c r="AB3437" s="8" t="s">
        <v>7262</v>
      </c>
      <c r="AG3437" s="18">
        <v>3.558E-3</v>
      </c>
    </row>
    <row r="3438" spans="1:33" x14ac:dyDescent="0.35">
      <c r="A3438" t="s">
        <v>4049</v>
      </c>
      <c r="B3438" t="s">
        <v>7585</v>
      </c>
      <c r="C3438" t="s">
        <v>7585</v>
      </c>
      <c r="G3438" s="1">
        <v>-2998.271849188377</v>
      </c>
      <c r="H3438" s="1">
        <v>3.9629870538250049E-12</v>
      </c>
      <c r="AB3438" s="8" t="s">
        <v>7262</v>
      </c>
      <c r="AG3438" s="18">
        <v>3.558E-3</v>
      </c>
    </row>
    <row r="3439" spans="1:33" x14ac:dyDescent="0.35">
      <c r="A3439" t="s">
        <v>4049</v>
      </c>
      <c r="B3439" t="s">
        <v>7586</v>
      </c>
      <c r="C3439" t="s">
        <v>7586</v>
      </c>
      <c r="G3439" s="1">
        <v>-2957.307354624153</v>
      </c>
      <c r="H3439" s="1">
        <v>2.346453040866638E-21</v>
      </c>
      <c r="AB3439" s="8" t="s">
        <v>7262</v>
      </c>
      <c r="AG3439" s="18">
        <v>3.558E-3</v>
      </c>
    </row>
    <row r="3440" spans="1:33" x14ac:dyDescent="0.35">
      <c r="A3440" t="s">
        <v>4049</v>
      </c>
      <c r="B3440" t="s">
        <v>7587</v>
      </c>
      <c r="C3440" t="s">
        <v>7587</v>
      </c>
      <c r="G3440" s="1">
        <v>-2989.5927204975028</v>
      </c>
      <c r="H3440" s="1">
        <v>5.0682211782570022E-11</v>
      </c>
      <c r="AB3440" s="8" t="s">
        <v>7262</v>
      </c>
      <c r="AG3440" s="18">
        <v>3.558E-3</v>
      </c>
    </row>
    <row r="3441" spans="1:33" x14ac:dyDescent="0.35">
      <c r="A3441" t="s">
        <v>4049</v>
      </c>
      <c r="B3441" t="s">
        <v>7588</v>
      </c>
      <c r="C3441" t="s">
        <v>7588</v>
      </c>
      <c r="G3441" s="1">
        <v>-2935.7583216858902</v>
      </c>
      <c r="AB3441" s="8" t="s">
        <v>7262</v>
      </c>
      <c r="AG3441" s="18">
        <v>3.558E-3</v>
      </c>
    </row>
    <row r="3442" spans="1:33" x14ac:dyDescent="0.35">
      <c r="A3442" t="s">
        <v>4049</v>
      </c>
      <c r="B3442" t="s">
        <v>7589</v>
      </c>
      <c r="C3442" t="s">
        <v>7589</v>
      </c>
      <c r="G3442" s="1">
        <v>-3095.7839314383159</v>
      </c>
      <c r="H3442" s="1">
        <v>4.1173506960598342E-9</v>
      </c>
      <c r="AB3442" s="8" t="s">
        <v>7262</v>
      </c>
      <c r="AG3442" s="18">
        <v>3.558E-3</v>
      </c>
    </row>
    <row r="3443" spans="1:33" x14ac:dyDescent="0.35">
      <c r="A3443" t="s">
        <v>4049</v>
      </c>
      <c r="B3443" t="s">
        <v>7590</v>
      </c>
      <c r="C3443" t="s">
        <v>7590</v>
      </c>
      <c r="G3443" s="1">
        <v>-2948.881609003894</v>
      </c>
      <c r="H3443" s="1">
        <v>8.3232211074023248E-19</v>
      </c>
      <c r="AB3443" s="8" t="s">
        <v>7262</v>
      </c>
      <c r="AG3443" s="18">
        <v>3.558E-3</v>
      </c>
    </row>
    <row r="3444" spans="1:33" x14ac:dyDescent="0.35">
      <c r="A3444" t="s">
        <v>4049</v>
      </c>
      <c r="B3444" t="s">
        <v>7591</v>
      </c>
      <c r="C3444" t="s">
        <v>7591</v>
      </c>
      <c r="G3444" s="1">
        <v>-2980.951222680897</v>
      </c>
      <c r="H3444" s="1">
        <v>5.3805521358379853E-10</v>
      </c>
      <c r="AB3444" s="8" t="s">
        <v>7262</v>
      </c>
      <c r="AG3444" s="18">
        <v>3.558E-3</v>
      </c>
    </row>
    <row r="3445" spans="1:33" x14ac:dyDescent="0.35">
      <c r="A3445" t="s">
        <v>4049</v>
      </c>
      <c r="B3445" t="s">
        <v>7592</v>
      </c>
      <c r="C3445" t="s">
        <v>7592</v>
      </c>
      <c r="G3445" s="1">
        <v>-2927.4452881656948</v>
      </c>
      <c r="AB3445" s="8" t="s">
        <v>7262</v>
      </c>
      <c r="AG3445" s="18">
        <v>3.558E-3</v>
      </c>
    </row>
    <row r="3446" spans="1:33" x14ac:dyDescent="0.35">
      <c r="A3446" t="s">
        <v>4049</v>
      </c>
      <c r="B3446" t="s">
        <v>7593</v>
      </c>
      <c r="C3446" t="s">
        <v>7593</v>
      </c>
      <c r="G3446" s="1">
        <v>-2602.5438585557031</v>
      </c>
      <c r="H3446" s="1">
        <v>6.8283833888858759E-5</v>
      </c>
      <c r="AB3446" s="8" t="s">
        <v>7262</v>
      </c>
      <c r="AG3446" s="18">
        <v>3.558E-3</v>
      </c>
    </row>
    <row r="3447" spans="1:33" x14ac:dyDescent="0.35">
      <c r="A3447" t="s">
        <v>4049</v>
      </c>
      <c r="B3447" t="s">
        <v>7594</v>
      </c>
      <c r="C3447" t="s">
        <v>7594</v>
      </c>
      <c r="G3447" s="1">
        <v>-3086.5014251007092</v>
      </c>
      <c r="H3447" s="1">
        <v>2.6058325970265959E-8</v>
      </c>
      <c r="AB3447" s="8" t="s">
        <v>7262</v>
      </c>
      <c r="AG3447" s="18">
        <v>3.558E-3</v>
      </c>
    </row>
    <row r="3448" spans="1:33" x14ac:dyDescent="0.35">
      <c r="A3448" t="s">
        <v>4049</v>
      </c>
      <c r="B3448" t="s">
        <v>7595</v>
      </c>
      <c r="C3448" t="s">
        <v>7595</v>
      </c>
      <c r="G3448" s="1">
        <v>-3099.8861971393931</v>
      </c>
      <c r="H3448" s="1">
        <v>1.6802424891764039E-7</v>
      </c>
      <c r="AB3448" s="8" t="s">
        <v>7262</v>
      </c>
      <c r="AG3448" s="18">
        <v>3.558E-3</v>
      </c>
    </row>
    <row r="3449" spans="1:33" x14ac:dyDescent="0.35">
      <c r="A3449" t="s">
        <v>4049</v>
      </c>
      <c r="B3449" t="s">
        <v>7596</v>
      </c>
      <c r="C3449" t="s">
        <v>7596</v>
      </c>
      <c r="G3449" s="1">
        <v>-2940.4918211883278</v>
      </c>
      <c r="H3449" s="1">
        <v>1.8199075275310081E-16</v>
      </c>
      <c r="AB3449" s="8" t="s">
        <v>7262</v>
      </c>
      <c r="AG3449" s="18">
        <v>3.558E-3</v>
      </c>
    </row>
    <row r="3450" spans="1:33" x14ac:dyDescent="0.35">
      <c r="A3450" t="s">
        <v>4049</v>
      </c>
      <c r="B3450" t="s">
        <v>7597</v>
      </c>
      <c r="C3450" t="s">
        <v>7597</v>
      </c>
      <c r="G3450" s="1">
        <v>-2972.3471385064959</v>
      </c>
      <c r="H3450" s="1">
        <v>4.7529175844152653E-9</v>
      </c>
      <c r="AB3450" s="8" t="s">
        <v>7262</v>
      </c>
      <c r="AG3450" s="18">
        <v>3.558E-3</v>
      </c>
    </row>
    <row r="3451" spans="1:33" x14ac:dyDescent="0.35">
      <c r="A3451" t="s">
        <v>4049</v>
      </c>
      <c r="B3451" t="s">
        <v>7598</v>
      </c>
      <c r="C3451" t="s">
        <v>7598</v>
      </c>
      <c r="G3451" s="1">
        <v>-3045.8335459392711</v>
      </c>
      <c r="H3451" s="1">
        <v>3.1196557067360788E-6</v>
      </c>
      <c r="AB3451" s="8" t="s">
        <v>7262</v>
      </c>
      <c r="AG3451" s="18">
        <v>3.558E-3</v>
      </c>
    </row>
    <row r="3452" spans="1:33" x14ac:dyDescent="0.35">
      <c r="A3452" t="s">
        <v>4049</v>
      </c>
      <c r="B3452" t="s">
        <v>7599</v>
      </c>
      <c r="C3452" t="s">
        <v>7599</v>
      </c>
      <c r="G3452" s="1">
        <v>-2493.1451702659328</v>
      </c>
      <c r="H3452" s="1">
        <v>1.097504153009E-4</v>
      </c>
      <c r="AB3452" s="8" t="s">
        <v>7262</v>
      </c>
      <c r="AG3452" s="18">
        <v>3.558E-3</v>
      </c>
    </row>
    <row r="3453" spans="1:33" x14ac:dyDescent="0.35">
      <c r="A3453" t="s">
        <v>4049</v>
      </c>
      <c r="B3453" t="s">
        <v>7600</v>
      </c>
      <c r="C3453" t="s">
        <v>7600</v>
      </c>
      <c r="G3453" s="1">
        <v>-2919.16751409276</v>
      </c>
      <c r="AB3453" s="8" t="s">
        <v>7262</v>
      </c>
      <c r="AG3453" s="18">
        <v>3.558E-3</v>
      </c>
    </row>
    <row r="3454" spans="1:33" x14ac:dyDescent="0.35">
      <c r="A3454" t="s">
        <v>4049</v>
      </c>
      <c r="B3454" t="s">
        <v>7601</v>
      </c>
      <c r="C3454" t="s">
        <v>7601</v>
      </c>
      <c r="G3454" s="1">
        <v>-2596.1515137493461</v>
      </c>
      <c r="H3454" s="1">
        <v>1.014121046987E-4</v>
      </c>
      <c r="AB3454" s="8" t="s">
        <v>7262</v>
      </c>
      <c r="AG3454" s="18">
        <v>3.558E-3</v>
      </c>
    </row>
    <row r="3455" spans="1:33" x14ac:dyDescent="0.35">
      <c r="A3455" t="s">
        <v>4049</v>
      </c>
      <c r="B3455" t="s">
        <v>7602</v>
      </c>
      <c r="C3455" t="s">
        <v>7602</v>
      </c>
      <c r="G3455" s="1">
        <v>-3056.4111257654822</v>
      </c>
      <c r="H3455" s="1">
        <v>1.601213436903763E-6</v>
      </c>
      <c r="AB3455" s="8" t="s">
        <v>7262</v>
      </c>
      <c r="AG3455" s="18">
        <v>3.558E-3</v>
      </c>
    </row>
    <row r="3456" spans="1:33" x14ac:dyDescent="0.35">
      <c r="A3456" t="s">
        <v>4049</v>
      </c>
      <c r="B3456" t="s">
        <v>7603</v>
      </c>
      <c r="C3456" t="s">
        <v>7603</v>
      </c>
      <c r="G3456" s="1">
        <v>-3077.2606057427988</v>
      </c>
      <c r="H3456" s="1">
        <v>1.4221150202779451E-7</v>
      </c>
      <c r="AB3456" s="8" t="s">
        <v>7262</v>
      </c>
      <c r="AG3456" s="18">
        <v>3.558E-3</v>
      </c>
    </row>
    <row r="3457" spans="1:33" x14ac:dyDescent="0.35">
      <c r="A3457" t="s">
        <v>4049</v>
      </c>
      <c r="B3457" t="s">
        <v>7604</v>
      </c>
      <c r="C3457" t="s">
        <v>7604</v>
      </c>
      <c r="G3457" s="1">
        <v>-2992.7823281254891</v>
      </c>
      <c r="H3457" s="1">
        <v>1.020317717816533E-5</v>
      </c>
      <c r="AB3457" s="8" t="s">
        <v>7262</v>
      </c>
      <c r="AG3457" s="18">
        <v>3.558E-3</v>
      </c>
    </row>
    <row r="3458" spans="1:33" x14ac:dyDescent="0.35">
      <c r="A3458" t="s">
        <v>4049</v>
      </c>
      <c r="B3458" t="s">
        <v>7605</v>
      </c>
      <c r="C3458" t="s">
        <v>7605</v>
      </c>
      <c r="G3458" s="1">
        <v>-3090.5928793005992</v>
      </c>
      <c r="H3458" s="1">
        <v>6.8204642778323046E-7</v>
      </c>
      <c r="AB3458" s="8" t="s">
        <v>7262</v>
      </c>
      <c r="AG3458" s="18">
        <v>3.558E-3</v>
      </c>
    </row>
    <row r="3459" spans="1:33" x14ac:dyDescent="0.35">
      <c r="A3459" t="s">
        <v>4049</v>
      </c>
      <c r="B3459" t="s">
        <v>7606</v>
      </c>
      <c r="C3459" t="s">
        <v>7606</v>
      </c>
      <c r="G3459" s="1">
        <v>-2650.2628325546498</v>
      </c>
      <c r="H3459" s="1">
        <v>9.2805910880657376E-5</v>
      </c>
      <c r="AB3459" s="8" t="s">
        <v>7262</v>
      </c>
      <c r="AG3459" s="18">
        <v>3.558E-3</v>
      </c>
    </row>
    <row r="3460" spans="1:33" x14ac:dyDescent="0.35">
      <c r="A3460" t="s">
        <v>4049</v>
      </c>
      <c r="B3460" t="s">
        <v>7607</v>
      </c>
      <c r="C3460" t="s">
        <v>7607</v>
      </c>
      <c r="G3460" s="1">
        <v>-2487.257090322199</v>
      </c>
      <c r="H3460" s="1">
        <v>1.541459432257E-4</v>
      </c>
      <c r="AB3460" s="8" t="s">
        <v>7262</v>
      </c>
      <c r="AG3460" s="18">
        <v>3.558E-3</v>
      </c>
    </row>
    <row r="3461" spans="1:33" x14ac:dyDescent="0.35">
      <c r="A3461" t="s">
        <v>4049</v>
      </c>
      <c r="B3461" t="s">
        <v>7608</v>
      </c>
      <c r="C3461" t="s">
        <v>7608</v>
      </c>
      <c r="G3461" s="1">
        <v>-2932.1377868629029</v>
      </c>
      <c r="H3461" s="1">
        <v>2.464153333851835E-14</v>
      </c>
      <c r="AB3461" s="8" t="s">
        <v>7262</v>
      </c>
      <c r="AG3461" s="18">
        <v>3.558E-3</v>
      </c>
    </row>
    <row r="3462" spans="1:33" x14ac:dyDescent="0.35">
      <c r="A3462" t="s">
        <v>4049</v>
      </c>
      <c r="B3462" t="s">
        <v>7609</v>
      </c>
      <c r="C3462" t="s">
        <v>7609</v>
      </c>
      <c r="G3462" s="1">
        <v>-2614.922102439079</v>
      </c>
      <c r="H3462" s="1">
        <v>1.204488487914E-4</v>
      </c>
      <c r="AB3462" s="8" t="s">
        <v>7262</v>
      </c>
      <c r="AG3462" s="18">
        <v>3.558E-3</v>
      </c>
    </row>
    <row r="3463" spans="1:33" x14ac:dyDescent="0.35">
      <c r="A3463" t="s">
        <v>4049</v>
      </c>
      <c r="B3463" t="s">
        <v>7610</v>
      </c>
      <c r="C3463" t="s">
        <v>7610</v>
      </c>
      <c r="G3463" s="1">
        <v>-2963.7802523074929</v>
      </c>
      <c r="H3463" s="1">
        <v>3.5027775127303287E-8</v>
      </c>
      <c r="AB3463" s="8" t="s">
        <v>7262</v>
      </c>
      <c r="AG3463" s="18">
        <v>3.558E-3</v>
      </c>
    </row>
    <row r="3464" spans="1:33" x14ac:dyDescent="0.35">
      <c r="A3464" t="s">
        <v>4049</v>
      </c>
      <c r="B3464" t="s">
        <v>7611</v>
      </c>
      <c r="C3464" t="s">
        <v>7611</v>
      </c>
      <c r="G3464" s="1">
        <v>-3036.985670968887</v>
      </c>
      <c r="H3464" s="1">
        <v>8.0629664980990283E-6</v>
      </c>
      <c r="AB3464" s="8" t="s">
        <v>7262</v>
      </c>
      <c r="AG3464" s="18">
        <v>3.558E-3</v>
      </c>
    </row>
    <row r="3465" spans="1:33" x14ac:dyDescent="0.35">
      <c r="A3465" t="s">
        <v>4049</v>
      </c>
      <c r="B3465" t="s">
        <v>7612</v>
      </c>
      <c r="C3465" t="s">
        <v>7612</v>
      </c>
      <c r="G3465" s="1">
        <v>-2589.7826912820451</v>
      </c>
      <c r="H3465" s="1">
        <v>1.4797897509630001E-4</v>
      </c>
      <c r="AB3465" s="8" t="s">
        <v>7262</v>
      </c>
      <c r="AG3465" s="18">
        <v>3.558E-3</v>
      </c>
    </row>
    <row r="3466" spans="1:33" x14ac:dyDescent="0.35">
      <c r="A3466" t="s">
        <v>4049</v>
      </c>
      <c r="B3466" t="s">
        <v>7613</v>
      </c>
      <c r="C3466" t="s">
        <v>7613</v>
      </c>
      <c r="G3466" s="1">
        <v>-2910.9248003463208</v>
      </c>
      <c r="AB3466" s="8" t="s">
        <v>7262</v>
      </c>
      <c r="AG3466" s="18">
        <v>3.558E-3</v>
      </c>
    </row>
    <row r="3467" spans="1:33" x14ac:dyDescent="0.35">
      <c r="A3467" t="s">
        <v>4049</v>
      </c>
      <c r="B3467" t="s">
        <v>7614</v>
      </c>
      <c r="C3467" t="s">
        <v>7614</v>
      </c>
      <c r="G3467" s="1">
        <v>-2715.4347610956688</v>
      </c>
      <c r="H3467" s="1">
        <v>5.6997593535587517E-5</v>
      </c>
      <c r="AB3467" s="8" t="s">
        <v>7262</v>
      </c>
      <c r="AG3467" s="18">
        <v>3.558E-3</v>
      </c>
    </row>
    <row r="3468" spans="1:33" x14ac:dyDescent="0.35">
      <c r="A3468" t="s">
        <v>4049</v>
      </c>
      <c r="B3468" t="s">
        <v>7615</v>
      </c>
      <c r="C3468" t="s">
        <v>7615</v>
      </c>
      <c r="G3468" s="1">
        <v>-3047.4061784562969</v>
      </c>
      <c r="H3468" s="1">
        <v>4.7629145812066066E-6</v>
      </c>
      <c r="AB3468" s="8" t="s">
        <v>7262</v>
      </c>
      <c r="AG3468" s="18">
        <v>3.558E-3</v>
      </c>
    </row>
    <row r="3469" spans="1:33" x14ac:dyDescent="0.35">
      <c r="A3469" t="s">
        <v>4049</v>
      </c>
      <c r="B3469" t="s">
        <v>7616</v>
      </c>
      <c r="C3469" t="s">
        <v>7616</v>
      </c>
      <c r="G3469" s="1">
        <v>-2685.3568736023349</v>
      </c>
      <c r="H3469" s="1">
        <v>7.99161207298225E-5</v>
      </c>
      <c r="AB3469" s="8" t="s">
        <v>7262</v>
      </c>
      <c r="AG3469" s="18">
        <v>3.558E-3</v>
      </c>
    </row>
    <row r="3470" spans="1:33" x14ac:dyDescent="0.35">
      <c r="A3470" t="s">
        <v>4049</v>
      </c>
      <c r="B3470" t="s">
        <v>7617</v>
      </c>
      <c r="C3470" t="s">
        <v>7617</v>
      </c>
      <c r="G3470" s="1">
        <v>-3068.0612241206391</v>
      </c>
      <c r="H3470" s="1">
        <v>6.7100457234827176E-7</v>
      </c>
      <c r="AB3470" s="8" t="s">
        <v>7262</v>
      </c>
      <c r="AG3470" s="18">
        <v>3.558E-3</v>
      </c>
    </row>
    <row r="3471" spans="1:33" x14ac:dyDescent="0.35">
      <c r="A3471" t="s">
        <v>4049</v>
      </c>
      <c r="B3471" t="s">
        <v>7618</v>
      </c>
      <c r="C3471" t="s">
        <v>7618</v>
      </c>
      <c r="G3471" s="1">
        <v>-2984.2162417988338</v>
      </c>
      <c r="H3471" s="1">
        <v>2.26173588377314E-5</v>
      </c>
      <c r="AB3471" s="8" t="s">
        <v>7262</v>
      </c>
      <c r="AG3471" s="18">
        <v>3.558E-3</v>
      </c>
    </row>
    <row r="3472" spans="1:33" x14ac:dyDescent="0.35">
      <c r="A3472" t="s">
        <v>4049</v>
      </c>
      <c r="B3472" t="s">
        <v>7619</v>
      </c>
      <c r="C3472" t="s">
        <v>7619</v>
      </c>
      <c r="G3472" s="1">
        <v>-3081.3412903197382</v>
      </c>
      <c r="H3472" s="1">
        <v>2.4646061954836061E-6</v>
      </c>
      <c r="AB3472" s="8" t="s">
        <v>7262</v>
      </c>
      <c r="AG3472" s="18">
        <v>3.558E-3</v>
      </c>
    </row>
    <row r="3473" spans="1:33" x14ac:dyDescent="0.35">
      <c r="A3473" t="s">
        <v>4049</v>
      </c>
      <c r="B3473" t="s">
        <v>7620</v>
      </c>
      <c r="C3473" t="s">
        <v>7620</v>
      </c>
      <c r="G3473" s="1">
        <v>-2752.9243157988858</v>
      </c>
      <c r="H3473" s="1">
        <v>5.2319054243034542E-5</v>
      </c>
      <c r="AB3473" s="8" t="s">
        <v>7262</v>
      </c>
      <c r="AG3473" s="18">
        <v>3.558E-3</v>
      </c>
    </row>
    <row r="3474" spans="1:33" x14ac:dyDescent="0.35">
      <c r="A3474" t="s">
        <v>4049</v>
      </c>
      <c r="B3474" t="s">
        <v>7621</v>
      </c>
      <c r="C3474" t="s">
        <v>7621</v>
      </c>
      <c r="G3474" s="1">
        <v>-2643.5658336970009</v>
      </c>
      <c r="H3474" s="1">
        <v>1.424854094905E-4</v>
      </c>
      <c r="AB3474" s="8" t="s">
        <v>7262</v>
      </c>
      <c r="AG3474" s="18">
        <v>3.558E-3</v>
      </c>
    </row>
    <row r="3475" spans="1:33" x14ac:dyDescent="0.35">
      <c r="A3475" t="s">
        <v>4049</v>
      </c>
      <c r="B3475" t="s">
        <v>7622</v>
      </c>
      <c r="C3475" t="s">
        <v>7622</v>
      </c>
      <c r="G3475" s="1">
        <v>-2481.3898446587041</v>
      </c>
      <c r="H3475" s="1">
        <v>2.1319122973900001E-4</v>
      </c>
      <c r="AB3475" s="8" t="s">
        <v>7262</v>
      </c>
      <c r="AG3475" s="18">
        <v>3.558E-3</v>
      </c>
    </row>
    <row r="3476" spans="1:33" x14ac:dyDescent="0.35">
      <c r="A3476" t="s">
        <v>4049</v>
      </c>
      <c r="B3476" t="s">
        <v>7623</v>
      </c>
      <c r="C3476" t="s">
        <v>7623</v>
      </c>
      <c r="G3476" s="1">
        <v>-2692.5568105745501</v>
      </c>
      <c r="H3476" s="1">
        <v>1.209185643404E-4</v>
      </c>
      <c r="AB3476" s="8" t="s">
        <v>7262</v>
      </c>
      <c r="AG3476" s="18">
        <v>3.558E-3</v>
      </c>
    </row>
    <row r="3477" spans="1:33" x14ac:dyDescent="0.35">
      <c r="A3477" t="s">
        <v>4049</v>
      </c>
      <c r="B3477" t="s">
        <v>7624</v>
      </c>
      <c r="C3477" t="s">
        <v>7624</v>
      </c>
      <c r="G3477" s="1">
        <v>-2608.4066457926401</v>
      </c>
      <c r="H3477" s="1">
        <v>1.7592336779509999E-4</v>
      </c>
      <c r="AB3477" s="8" t="s">
        <v>7262</v>
      </c>
      <c r="AG3477" s="18">
        <v>3.558E-3</v>
      </c>
    </row>
    <row r="3478" spans="1:33" x14ac:dyDescent="0.35">
      <c r="A3478" t="s">
        <v>4049</v>
      </c>
      <c r="B3478" t="s">
        <v>7625</v>
      </c>
      <c r="C3478" t="s">
        <v>7625</v>
      </c>
      <c r="G3478" s="1">
        <v>-2923.8193031621681</v>
      </c>
      <c r="H3478" s="1">
        <v>2.0768954874855158E-12</v>
      </c>
      <c r="AB3478" s="8" t="s">
        <v>7262</v>
      </c>
      <c r="AG3478" s="18">
        <v>3.558E-3</v>
      </c>
    </row>
    <row r="3479" spans="1:33" x14ac:dyDescent="0.35">
      <c r="A3479" t="s">
        <v>4049</v>
      </c>
      <c r="B3479" t="s">
        <v>7626</v>
      </c>
      <c r="C3479" t="s">
        <v>7626</v>
      </c>
      <c r="G3479" s="1">
        <v>-2583.4372758862351</v>
      </c>
      <c r="H3479" s="1">
        <v>2.0683014216130001E-4</v>
      </c>
      <c r="AB3479" s="8" t="s">
        <v>7262</v>
      </c>
      <c r="AG3479" s="18">
        <v>3.558E-3</v>
      </c>
    </row>
    <row r="3480" spans="1:33" x14ac:dyDescent="0.35">
      <c r="A3480" t="s">
        <v>4049</v>
      </c>
      <c r="B3480" t="s">
        <v>7627</v>
      </c>
      <c r="C3480" t="s">
        <v>7627</v>
      </c>
      <c r="G3480" s="1">
        <v>-2955.2503499688319</v>
      </c>
      <c r="H3480" s="1">
        <v>2.1602695211819661E-7</v>
      </c>
      <c r="AB3480" s="8" t="s">
        <v>7262</v>
      </c>
      <c r="AG3480" s="18">
        <v>3.558E-3</v>
      </c>
    </row>
    <row r="3481" spans="1:33" x14ac:dyDescent="0.35">
      <c r="A3481" t="s">
        <v>4049</v>
      </c>
      <c r="B3481" t="s">
        <v>7628</v>
      </c>
      <c r="C3481" t="s">
        <v>7628</v>
      </c>
      <c r="G3481" s="1">
        <v>-3028.1762935080728</v>
      </c>
      <c r="H3481" s="1">
        <v>1.9380305057322801E-5</v>
      </c>
      <c r="AB3481" s="8" t="s">
        <v>7262</v>
      </c>
      <c r="AG3481" s="18">
        <v>3.558E-3</v>
      </c>
    </row>
    <row r="3482" spans="1:33" x14ac:dyDescent="0.35">
      <c r="A3482" t="s">
        <v>4049</v>
      </c>
      <c r="B3482" t="s">
        <v>7629</v>
      </c>
      <c r="C3482" t="s">
        <v>7629</v>
      </c>
      <c r="G3482" s="1">
        <v>-2902.7169492092489</v>
      </c>
      <c r="AB3482" s="8" t="s">
        <v>7262</v>
      </c>
      <c r="AG3482" s="18">
        <v>3.558E-3</v>
      </c>
    </row>
    <row r="3483" spans="1:33" x14ac:dyDescent="0.35">
      <c r="A3483" t="s">
        <v>4049</v>
      </c>
      <c r="B3483" t="s">
        <v>7630</v>
      </c>
      <c r="C3483" t="s">
        <v>7630</v>
      </c>
      <c r="G3483" s="1">
        <v>-2708.402835743585</v>
      </c>
      <c r="H3483" s="1">
        <v>9.4403166422592176E-5</v>
      </c>
      <c r="AB3483" s="8" t="s">
        <v>7262</v>
      </c>
      <c r="AG3483" s="18">
        <v>3.558E-3</v>
      </c>
    </row>
    <row r="3484" spans="1:33" x14ac:dyDescent="0.35">
      <c r="A3484" t="s">
        <v>4049</v>
      </c>
      <c r="B3484" t="s">
        <v>7631</v>
      </c>
      <c r="C3484" t="s">
        <v>7631</v>
      </c>
      <c r="G3484" s="1">
        <v>-2678.5474548667448</v>
      </c>
      <c r="H3484" s="1">
        <v>1.2362543283350001E-4</v>
      </c>
      <c r="AB3484" s="8" t="s">
        <v>7262</v>
      </c>
      <c r="AG3484" s="18">
        <v>3.558E-3</v>
      </c>
    </row>
    <row r="3485" spans="1:33" x14ac:dyDescent="0.35">
      <c r="A3485" t="s">
        <v>4049</v>
      </c>
      <c r="B3485" t="s">
        <v>7632</v>
      </c>
      <c r="C3485" t="s">
        <v>7632</v>
      </c>
      <c r="G3485" s="1">
        <v>-3038.4409688228689</v>
      </c>
      <c r="H3485" s="1">
        <v>1.295982909530151E-5</v>
      </c>
      <c r="AB3485" s="8" t="s">
        <v>7262</v>
      </c>
      <c r="AG3485" s="18">
        <v>3.558E-3</v>
      </c>
    </row>
    <row r="3486" spans="1:33" x14ac:dyDescent="0.35">
      <c r="A3486" t="s">
        <v>4049</v>
      </c>
      <c r="B3486" t="s">
        <v>7633</v>
      </c>
      <c r="C3486" t="s">
        <v>7633</v>
      </c>
      <c r="G3486" s="1">
        <v>-2475.5433350983799</v>
      </c>
      <c r="H3486" s="1">
        <v>2.767528749909E-4</v>
      </c>
      <c r="AB3486" s="8" t="s">
        <v>7262</v>
      </c>
      <c r="AG3486" s="18">
        <v>3.558E-3</v>
      </c>
    </row>
    <row r="3487" spans="1:33" x14ac:dyDescent="0.35">
      <c r="A3487" t="s">
        <v>4049</v>
      </c>
      <c r="B3487" t="s">
        <v>7634</v>
      </c>
      <c r="C3487" t="s">
        <v>7634</v>
      </c>
      <c r="G3487" s="1">
        <v>-2636.894186962631</v>
      </c>
      <c r="H3487" s="1">
        <v>1.9812620531589999E-4</v>
      </c>
      <c r="AB3487" s="8" t="s">
        <v>7262</v>
      </c>
      <c r="AG3487" s="18">
        <v>3.558E-3</v>
      </c>
    </row>
    <row r="3488" spans="1:33" x14ac:dyDescent="0.35">
      <c r="A3488" t="s">
        <v>4049</v>
      </c>
      <c r="B3488" t="s">
        <v>7635</v>
      </c>
      <c r="C3488" t="s">
        <v>7635</v>
      </c>
      <c r="G3488" s="1">
        <v>-2975.6868803079992</v>
      </c>
      <c r="H3488" s="1">
        <v>4.7235039311087532E-5</v>
      </c>
      <c r="AB3488" s="8" t="s">
        <v>7262</v>
      </c>
      <c r="AG3488" s="18">
        <v>3.558E-3</v>
      </c>
    </row>
    <row r="3489" spans="1:33" x14ac:dyDescent="0.35">
      <c r="A3489" t="s">
        <v>4049</v>
      </c>
      <c r="B3489" t="s">
        <v>7636</v>
      </c>
      <c r="C3489" t="s">
        <v>7636</v>
      </c>
      <c r="G3489" s="1">
        <v>-2745.6777079760941</v>
      </c>
      <c r="H3489" s="1">
        <v>9.1649721641877321E-5</v>
      </c>
      <c r="AB3489" s="8" t="s">
        <v>7262</v>
      </c>
      <c r="AG3489" s="18">
        <v>3.558E-3</v>
      </c>
    </row>
    <row r="3490" spans="1:33" x14ac:dyDescent="0.35">
      <c r="A3490" t="s">
        <v>4049</v>
      </c>
      <c r="B3490" t="s">
        <v>7637</v>
      </c>
      <c r="C3490" t="s">
        <v>7637</v>
      </c>
      <c r="G3490" s="1">
        <v>-3058.9030328502681</v>
      </c>
      <c r="H3490" s="1">
        <v>2.7455570065047551E-6</v>
      </c>
      <c r="AB3490" s="8" t="s">
        <v>7262</v>
      </c>
      <c r="AG3490" s="18">
        <v>3.558E-3</v>
      </c>
    </row>
    <row r="3491" spans="1:33" x14ac:dyDescent="0.35">
      <c r="A3491" t="s">
        <v>4049</v>
      </c>
      <c r="B3491" t="s">
        <v>7638</v>
      </c>
      <c r="C3491" t="s">
        <v>7638</v>
      </c>
      <c r="G3491" s="1">
        <v>-2685.6995153109201</v>
      </c>
      <c r="H3491" s="1">
        <v>1.749254921662E-4</v>
      </c>
      <c r="AB3491" s="8" t="s">
        <v>7262</v>
      </c>
      <c r="AG3491" s="18">
        <v>3.558E-3</v>
      </c>
    </row>
    <row r="3492" spans="1:33" x14ac:dyDescent="0.35">
      <c r="A3492" t="s">
        <v>4049</v>
      </c>
      <c r="B3492" t="s">
        <v>7639</v>
      </c>
      <c r="C3492" t="s">
        <v>7639</v>
      </c>
      <c r="G3492" s="1">
        <v>-3072.131180742319</v>
      </c>
      <c r="H3492" s="1">
        <v>7.9486258899258712E-6</v>
      </c>
      <c r="AB3492" s="8" t="s">
        <v>7262</v>
      </c>
      <c r="AG3492" s="18">
        <v>3.558E-3</v>
      </c>
    </row>
    <row r="3493" spans="1:33" x14ac:dyDescent="0.35">
      <c r="A3493" t="s">
        <v>4049</v>
      </c>
      <c r="B3493" t="s">
        <v>7640</v>
      </c>
      <c r="C3493" t="s">
        <v>7640</v>
      </c>
      <c r="G3493" s="1">
        <v>-2601.9155101473812</v>
      </c>
      <c r="H3493" s="1">
        <v>2.3616165305629999E-4</v>
      </c>
      <c r="AB3493" s="8" t="s">
        <v>7262</v>
      </c>
      <c r="AG3493" s="18">
        <v>3.558E-3</v>
      </c>
    </row>
    <row r="3494" spans="1:33" x14ac:dyDescent="0.35">
      <c r="A3494" t="s">
        <v>4049</v>
      </c>
      <c r="B3494" t="s">
        <v>7641</v>
      </c>
      <c r="C3494" t="s">
        <v>7641</v>
      </c>
      <c r="G3494" s="1">
        <v>-2788.760730794279</v>
      </c>
      <c r="H3494" s="1">
        <v>7.7827363403465264E-5</v>
      </c>
      <c r="AB3494" s="8" t="s">
        <v>7262</v>
      </c>
      <c r="AG3494" s="18">
        <v>3.558E-3</v>
      </c>
    </row>
    <row r="3495" spans="1:33" x14ac:dyDescent="0.35">
      <c r="A3495" t="s">
        <v>4049</v>
      </c>
      <c r="B3495" t="s">
        <v>7642</v>
      </c>
      <c r="C3495" t="s">
        <v>7642</v>
      </c>
      <c r="G3495" s="1">
        <v>-2577.1151529995459</v>
      </c>
      <c r="H3495" s="1">
        <v>2.7357481943549998E-4</v>
      </c>
      <c r="AB3495" s="8" t="s">
        <v>7262</v>
      </c>
      <c r="AG3495" s="18">
        <v>3.558E-3</v>
      </c>
    </row>
    <row r="3496" spans="1:33" x14ac:dyDescent="0.35">
      <c r="A3496" t="s">
        <v>4049</v>
      </c>
      <c r="B3496" t="s">
        <v>7643</v>
      </c>
      <c r="C3496" t="s">
        <v>7643</v>
      </c>
      <c r="G3496" s="1">
        <v>-2915.5361686574611</v>
      </c>
      <c r="H3496" s="1">
        <v>1.09635341563278E-10</v>
      </c>
      <c r="AB3496" s="8" t="s">
        <v>7262</v>
      </c>
      <c r="AG3496" s="18">
        <v>3.558E-3</v>
      </c>
    </row>
    <row r="3497" spans="1:33" x14ac:dyDescent="0.35">
      <c r="A3497" t="s">
        <v>4049</v>
      </c>
      <c r="B3497" t="s">
        <v>7644</v>
      </c>
      <c r="C3497" t="s">
        <v>7644</v>
      </c>
      <c r="G3497" s="1">
        <v>-2946.7572189138282</v>
      </c>
      <c r="H3497" s="1">
        <v>1.1188783805757629E-6</v>
      </c>
      <c r="AB3497" s="8" t="s">
        <v>7262</v>
      </c>
      <c r="AG3497" s="18">
        <v>3.558E-3</v>
      </c>
    </row>
    <row r="3498" spans="1:33" x14ac:dyDescent="0.35">
      <c r="A3498" t="s">
        <v>4049</v>
      </c>
      <c r="B3498" t="s">
        <v>7645</v>
      </c>
      <c r="C3498" t="s">
        <v>7645</v>
      </c>
      <c r="G3498" s="1">
        <v>-3019.405190541077</v>
      </c>
      <c r="H3498" s="1">
        <v>4.3398537311827938E-5</v>
      </c>
      <c r="AB3498" s="8" t="s">
        <v>7262</v>
      </c>
      <c r="AG3498" s="18">
        <v>3.558E-3</v>
      </c>
    </row>
    <row r="3499" spans="1:33" x14ac:dyDescent="0.35">
      <c r="A3499" t="s">
        <v>4049</v>
      </c>
      <c r="B3499" t="s">
        <v>7646</v>
      </c>
      <c r="C3499" t="s">
        <v>7646</v>
      </c>
      <c r="G3499" s="1">
        <v>-2701.3981900145759</v>
      </c>
      <c r="H3499" s="1">
        <v>1.503232617413E-4</v>
      </c>
      <c r="AB3499" s="8" t="s">
        <v>7262</v>
      </c>
      <c r="AG3499" s="18">
        <v>3.558E-3</v>
      </c>
    </row>
    <row r="3500" spans="1:33" x14ac:dyDescent="0.35">
      <c r="A3500" t="s">
        <v>4049</v>
      </c>
      <c r="B3500" t="s">
        <v>7647</v>
      </c>
      <c r="C3500" t="s">
        <v>7647</v>
      </c>
      <c r="G3500" s="1">
        <v>-2894.5437643561991</v>
      </c>
      <c r="AB3500" s="8" t="s">
        <v>7262</v>
      </c>
      <c r="AG3500" s="18">
        <v>3.558E-3</v>
      </c>
    </row>
    <row r="3501" spans="1:33" x14ac:dyDescent="0.35">
      <c r="A3501" t="s">
        <v>4049</v>
      </c>
      <c r="B3501" t="s">
        <v>7648</v>
      </c>
      <c r="C3501" t="s">
        <v>7648</v>
      </c>
      <c r="G3501" s="1">
        <v>-2671.763903901066</v>
      </c>
      <c r="H3501" s="1">
        <v>1.85001191445E-4</v>
      </c>
      <c r="AB3501" s="8" t="s">
        <v>7262</v>
      </c>
      <c r="AG3501" s="18">
        <v>3.558E-3</v>
      </c>
    </row>
    <row r="3502" spans="1:33" x14ac:dyDescent="0.35">
      <c r="A3502" t="s">
        <v>4049</v>
      </c>
      <c r="B3502" t="s">
        <v>7649</v>
      </c>
      <c r="C3502" t="s">
        <v>7649</v>
      </c>
      <c r="G3502" s="1">
        <v>-2469.7174640417752</v>
      </c>
      <c r="H3502" s="1">
        <v>3.5870933963880002E-4</v>
      </c>
      <c r="AB3502" s="8" t="s">
        <v>7262</v>
      </c>
      <c r="AG3502" s="18">
        <v>3.558E-3</v>
      </c>
    </row>
    <row r="3503" spans="1:33" x14ac:dyDescent="0.35">
      <c r="A3503" t="s">
        <v>4049</v>
      </c>
      <c r="B3503" t="s">
        <v>7650</v>
      </c>
      <c r="C3503" t="s">
        <v>7650</v>
      </c>
      <c r="G3503" s="1">
        <v>-3029.5152633989792</v>
      </c>
      <c r="H3503" s="1">
        <v>3.2031377829974507E-5</v>
      </c>
      <c r="AB3503" s="8" t="s">
        <v>7262</v>
      </c>
      <c r="AG3503" s="18">
        <v>3.558E-3</v>
      </c>
    </row>
    <row r="3504" spans="1:33" x14ac:dyDescent="0.35">
      <c r="A3504" t="s">
        <v>4049</v>
      </c>
      <c r="B3504" t="s">
        <v>7651</v>
      </c>
      <c r="C3504" t="s">
        <v>7651</v>
      </c>
      <c r="G3504" s="1">
        <v>-2630.2477645490071</v>
      </c>
      <c r="H3504" s="1">
        <v>2.7283739177809998E-4</v>
      </c>
      <c r="AB3504" s="8" t="s">
        <v>7262</v>
      </c>
      <c r="AG3504" s="18">
        <v>3.558E-3</v>
      </c>
    </row>
    <row r="3505" spans="1:33" x14ac:dyDescent="0.35">
      <c r="A3505" t="s">
        <v>4049</v>
      </c>
      <c r="B3505" t="s">
        <v>7652</v>
      </c>
      <c r="C3505" t="s">
        <v>7652</v>
      </c>
      <c r="G3505" s="1">
        <v>-2738.4596757438362</v>
      </c>
      <c r="H3505" s="1">
        <v>1.4905143842730001E-4</v>
      </c>
      <c r="AB3505" s="8" t="s">
        <v>7262</v>
      </c>
      <c r="AG3505" s="18">
        <v>3.558E-3</v>
      </c>
    </row>
    <row r="3506" spans="1:33" x14ac:dyDescent="0.35">
      <c r="A3506" t="s">
        <v>4049</v>
      </c>
      <c r="B3506" t="s">
        <v>7653</v>
      </c>
      <c r="C3506" t="s">
        <v>7653</v>
      </c>
      <c r="G3506" s="1">
        <v>-2736.581828650742</v>
      </c>
      <c r="H3506" s="1">
        <v>4.1563907312660003E-4</v>
      </c>
      <c r="AB3506" s="8" t="s">
        <v>7262</v>
      </c>
      <c r="AG3506" s="18">
        <v>3.558E-3</v>
      </c>
    </row>
    <row r="3507" spans="1:33" x14ac:dyDescent="0.35">
      <c r="A3507" t="s">
        <v>4049</v>
      </c>
      <c r="B3507" t="s">
        <v>7654</v>
      </c>
      <c r="C3507" t="s">
        <v>7654</v>
      </c>
      <c r="G3507" s="1">
        <v>-2678.868382554132</v>
      </c>
      <c r="H3507" s="1">
        <v>2.4763136288459997E-4</v>
      </c>
      <c r="AB3507" s="8" t="s">
        <v>7262</v>
      </c>
      <c r="AG3507" s="18">
        <v>3.558E-3</v>
      </c>
    </row>
    <row r="3508" spans="1:33" x14ac:dyDescent="0.35">
      <c r="A3508" t="s">
        <v>4049</v>
      </c>
      <c r="B3508" t="s">
        <v>7655</v>
      </c>
      <c r="C3508" t="s">
        <v>7655</v>
      </c>
      <c r="G3508" s="1">
        <v>-2967.1940340218689</v>
      </c>
      <c r="H3508" s="1">
        <v>8.95554871449829E-5</v>
      </c>
      <c r="AB3508" s="8" t="s">
        <v>7262</v>
      </c>
      <c r="AG3508" s="18">
        <v>3.558E-3</v>
      </c>
    </row>
    <row r="3509" spans="1:33" x14ac:dyDescent="0.35">
      <c r="A3509" t="s">
        <v>4049</v>
      </c>
      <c r="B3509" t="s">
        <v>7656</v>
      </c>
      <c r="C3509" t="s">
        <v>7656</v>
      </c>
      <c r="G3509" s="1">
        <v>-2595.4485746059831</v>
      </c>
      <c r="H3509" s="1">
        <v>3.1602635544110001E-4</v>
      </c>
      <c r="AB3509" s="8" t="s">
        <v>7262</v>
      </c>
      <c r="AG3509" s="18">
        <v>3.558E-3</v>
      </c>
    </row>
    <row r="3510" spans="1:33" x14ac:dyDescent="0.35">
      <c r="A3510" t="s">
        <v>4049</v>
      </c>
      <c r="B3510" t="s">
        <v>7657</v>
      </c>
      <c r="C3510" t="s">
        <v>7657</v>
      </c>
      <c r="G3510" s="1">
        <v>-3049.7857863910831</v>
      </c>
      <c r="H3510" s="1">
        <v>9.7762106349568024E-6</v>
      </c>
      <c r="AB3510" s="8" t="s">
        <v>7262</v>
      </c>
      <c r="AG3510" s="18">
        <v>3.558E-3</v>
      </c>
    </row>
    <row r="3511" spans="1:33" x14ac:dyDescent="0.35">
      <c r="A3511" t="s">
        <v>4049</v>
      </c>
      <c r="B3511" t="s">
        <v>7658</v>
      </c>
      <c r="C3511" t="s">
        <v>7658</v>
      </c>
      <c r="G3511" s="1">
        <v>-2570.8162087596388</v>
      </c>
      <c r="H3511" s="1">
        <v>3.608213699986E-4</v>
      </c>
      <c r="AB3511" s="8" t="s">
        <v>7262</v>
      </c>
      <c r="AG3511" s="18">
        <v>3.558E-3</v>
      </c>
    </row>
    <row r="3512" spans="1:33" x14ac:dyDescent="0.35">
      <c r="A3512" t="s">
        <v>4049</v>
      </c>
      <c r="B3512" t="s">
        <v>7659</v>
      </c>
      <c r="C3512" t="s">
        <v>7659</v>
      </c>
      <c r="G3512" s="1">
        <v>-2781.3101330226832</v>
      </c>
      <c r="H3512" s="1">
        <v>1.296846365454E-4</v>
      </c>
      <c r="AB3512" s="8" t="s">
        <v>7262</v>
      </c>
      <c r="AG3512" s="18">
        <v>3.558E-3</v>
      </c>
    </row>
    <row r="3513" spans="1:33" x14ac:dyDescent="0.35">
      <c r="A3513" t="s">
        <v>4049</v>
      </c>
      <c r="B3513" t="s">
        <v>7660</v>
      </c>
      <c r="C3513" t="s">
        <v>7660</v>
      </c>
      <c r="G3513" s="1">
        <v>-3062.9623029751119</v>
      </c>
      <c r="H3513" s="1">
        <v>2.2947263801235731E-5</v>
      </c>
      <c r="AB3513" s="8" t="s">
        <v>7262</v>
      </c>
      <c r="AG3513" s="18">
        <v>3.558E-3</v>
      </c>
    </row>
    <row r="3514" spans="1:33" x14ac:dyDescent="0.35">
      <c r="A3514" t="s">
        <v>4049</v>
      </c>
      <c r="B3514" t="s">
        <v>7661</v>
      </c>
      <c r="C3514" t="s">
        <v>7661</v>
      </c>
      <c r="G3514" s="1">
        <v>-2694.4206829862778</v>
      </c>
      <c r="H3514" s="1">
        <v>2.186625485003E-4</v>
      </c>
      <c r="AB3514" s="8" t="s">
        <v>7262</v>
      </c>
      <c r="AG3514" s="18">
        <v>3.558E-3</v>
      </c>
    </row>
    <row r="3515" spans="1:33" x14ac:dyDescent="0.35">
      <c r="A3515" t="s">
        <v>4049</v>
      </c>
      <c r="B3515" t="s">
        <v>7662</v>
      </c>
      <c r="C3515" t="s">
        <v>7662</v>
      </c>
      <c r="G3515" s="1">
        <v>-2665.006089848283</v>
      </c>
      <c r="H3515" s="1">
        <v>2.6008969576369999E-4</v>
      </c>
      <c r="AB3515" s="8" t="s">
        <v>7262</v>
      </c>
      <c r="AG3515" s="18">
        <v>3.558E-3</v>
      </c>
    </row>
    <row r="3516" spans="1:33" x14ac:dyDescent="0.35">
      <c r="A3516" t="s">
        <v>4049</v>
      </c>
      <c r="B3516" t="s">
        <v>7663</v>
      </c>
      <c r="C3516" t="s">
        <v>7663</v>
      </c>
      <c r="G3516" s="1">
        <v>-3010.6721406647271</v>
      </c>
      <c r="H3516" s="1">
        <v>8.4373755228410368E-5</v>
      </c>
      <c r="AB3516" s="8" t="s">
        <v>7262</v>
      </c>
      <c r="AG3516" s="18">
        <v>3.558E-3</v>
      </c>
    </row>
    <row r="3517" spans="1:33" x14ac:dyDescent="0.35">
      <c r="A3517" t="s">
        <v>4049</v>
      </c>
      <c r="B3517" t="s">
        <v>7664</v>
      </c>
      <c r="C3517" t="s">
        <v>7664</v>
      </c>
      <c r="G3517" s="1">
        <v>-2886.4050508418618</v>
      </c>
      <c r="AB3517" s="8" t="s">
        <v>7262</v>
      </c>
      <c r="AG3517" s="18">
        <v>3.558E-3</v>
      </c>
    </row>
    <row r="3518" spans="1:33" x14ac:dyDescent="0.35">
      <c r="A3518" t="s">
        <v>4049</v>
      </c>
      <c r="B3518" t="s">
        <v>7665</v>
      </c>
      <c r="C3518" t="s">
        <v>7665</v>
      </c>
      <c r="G3518" s="1">
        <v>-2463.9121344629798</v>
      </c>
      <c r="H3518" s="1">
        <v>4.6393585110329999E-4</v>
      </c>
      <c r="AB3518" s="8" t="s">
        <v>7262</v>
      </c>
      <c r="AG3518" s="18">
        <v>3.558E-3</v>
      </c>
    </row>
    <row r="3519" spans="1:33" x14ac:dyDescent="0.35">
      <c r="A3519" t="s">
        <v>4049</v>
      </c>
      <c r="B3519" t="s">
        <v>7666</v>
      </c>
      <c r="C3519" t="s">
        <v>7666</v>
      </c>
      <c r="G3519" s="1">
        <v>-2594.607510333939</v>
      </c>
      <c r="H3519" s="1">
        <v>5.8749101971790005E-4</v>
      </c>
      <c r="AB3519" s="8" t="s">
        <v>7262</v>
      </c>
      <c r="AG3519" s="18">
        <v>3.558E-3</v>
      </c>
    </row>
    <row r="3520" spans="1:33" x14ac:dyDescent="0.35">
      <c r="A3520" t="s">
        <v>4049</v>
      </c>
      <c r="B3520" t="s">
        <v>7667</v>
      </c>
      <c r="C3520" t="s">
        <v>7667</v>
      </c>
      <c r="G3520" s="1">
        <v>-2623.626439457918</v>
      </c>
      <c r="H3520" s="1">
        <v>3.706804952826E-4</v>
      </c>
      <c r="AB3520" s="8" t="s">
        <v>7262</v>
      </c>
      <c r="AG3520" s="18">
        <v>3.558E-3</v>
      </c>
    </row>
    <row r="3521" spans="1:33" x14ac:dyDescent="0.35">
      <c r="A3521" t="s">
        <v>4049</v>
      </c>
      <c r="B3521" t="s">
        <v>7668</v>
      </c>
      <c r="C3521" t="s">
        <v>7668</v>
      </c>
      <c r="G3521" s="1">
        <v>-3020.6288304304662</v>
      </c>
      <c r="H3521" s="1">
        <v>6.977724408179886E-5</v>
      </c>
      <c r="AB3521" s="8" t="s">
        <v>7262</v>
      </c>
      <c r="AG3521" s="18">
        <v>3.558E-3</v>
      </c>
    </row>
    <row r="3522" spans="1:33" x14ac:dyDescent="0.35">
      <c r="A3522" t="s">
        <v>4049</v>
      </c>
      <c r="B3522" t="s">
        <v>7669</v>
      </c>
      <c r="C3522" t="s">
        <v>7669</v>
      </c>
      <c r="G3522" s="1">
        <v>-2731.270069056302</v>
      </c>
      <c r="H3522" s="1">
        <v>2.194541904822E-4</v>
      </c>
      <c r="AB3522" s="8" t="s">
        <v>7262</v>
      </c>
      <c r="AG3522" s="18">
        <v>3.558E-3</v>
      </c>
    </row>
    <row r="3523" spans="1:33" x14ac:dyDescent="0.35">
      <c r="A3523" t="s">
        <v>4049</v>
      </c>
      <c r="B3523" t="s">
        <v>7670</v>
      </c>
      <c r="C3523" t="s">
        <v>7670</v>
      </c>
      <c r="G3523" s="1">
        <v>-2672.063279383498</v>
      </c>
      <c r="H3523" s="1">
        <v>3.4199649604410001E-4</v>
      </c>
      <c r="AB3523" s="8" t="s">
        <v>7262</v>
      </c>
      <c r="AG3523" s="18">
        <v>3.558E-3</v>
      </c>
    </row>
    <row r="3524" spans="1:33" x14ac:dyDescent="0.35">
      <c r="A3524" t="s">
        <v>4049</v>
      </c>
      <c r="B3524" t="s">
        <v>7671</v>
      </c>
      <c r="C3524" t="s">
        <v>7671</v>
      </c>
      <c r="G3524" s="1">
        <v>-2786.0917966249258</v>
      </c>
      <c r="H3524" s="1">
        <v>5.899098143544E-4</v>
      </c>
      <c r="AB3524" s="8" t="s">
        <v>7262</v>
      </c>
      <c r="AG3524" s="18">
        <v>3.558E-3</v>
      </c>
    </row>
    <row r="3525" spans="1:33" x14ac:dyDescent="0.35">
      <c r="A3525" t="s">
        <v>4049</v>
      </c>
      <c r="B3525" t="s">
        <v>7672</v>
      </c>
      <c r="C3525" t="s">
        <v>7672</v>
      </c>
      <c r="G3525" s="1">
        <v>-2729.4961919004359</v>
      </c>
      <c r="H3525" s="1">
        <v>5.478638590428E-4</v>
      </c>
      <c r="AB3525" s="8" t="s">
        <v>7262</v>
      </c>
      <c r="AG3525" s="18">
        <v>3.558E-3</v>
      </c>
    </row>
    <row r="3526" spans="1:33" x14ac:dyDescent="0.35">
      <c r="A3526" t="s">
        <v>4049</v>
      </c>
      <c r="B3526" t="s">
        <v>7673</v>
      </c>
      <c r="C3526" t="s">
        <v>7673</v>
      </c>
      <c r="G3526" s="1">
        <v>-2589.0057190213988</v>
      </c>
      <c r="H3526" s="1">
        <v>4.2277100029400002E-4</v>
      </c>
      <c r="AB3526" s="8" t="s">
        <v>7262</v>
      </c>
      <c r="AG3526" s="18">
        <v>3.558E-3</v>
      </c>
    </row>
    <row r="3527" spans="1:33" x14ac:dyDescent="0.35">
      <c r="A3527" t="s">
        <v>4049</v>
      </c>
      <c r="B3527" t="s">
        <v>7674</v>
      </c>
      <c r="C3527" t="s">
        <v>7674</v>
      </c>
      <c r="G3527" s="1">
        <v>-2610.2732981736199</v>
      </c>
      <c r="H3527" s="1">
        <v>6.7466614215580002E-4</v>
      </c>
      <c r="AB3527" s="8" t="s">
        <v>7262</v>
      </c>
      <c r="AG3527" s="18">
        <v>3.558E-3</v>
      </c>
    </row>
    <row r="3528" spans="1:33" x14ac:dyDescent="0.35">
      <c r="A3528" t="s">
        <v>4049</v>
      </c>
      <c r="B3528" t="s">
        <v>7675</v>
      </c>
      <c r="C3528" t="s">
        <v>7675</v>
      </c>
      <c r="G3528" s="1">
        <v>-2564.5403299990771</v>
      </c>
      <c r="H3528" s="1">
        <v>4.7606285757999998E-4</v>
      </c>
      <c r="AB3528" s="8" t="s">
        <v>7262</v>
      </c>
      <c r="AG3528" s="18">
        <v>3.558E-3</v>
      </c>
    </row>
    <row r="3529" spans="1:33" x14ac:dyDescent="0.35">
      <c r="A3529" t="s">
        <v>4049</v>
      </c>
      <c r="B3529" t="s">
        <v>7676</v>
      </c>
      <c r="C3529" t="s">
        <v>7676</v>
      </c>
      <c r="G3529" s="1">
        <v>-2958.737494802956</v>
      </c>
      <c r="H3529" s="1">
        <v>1.5299840533329999E-4</v>
      </c>
      <c r="AB3529" s="8" t="s">
        <v>7262</v>
      </c>
      <c r="AG3529" s="18">
        <v>3.558E-3</v>
      </c>
    </row>
    <row r="3530" spans="1:33" x14ac:dyDescent="0.35">
      <c r="A3530" t="s">
        <v>4049</v>
      </c>
      <c r="B3530" t="s">
        <v>7677</v>
      </c>
      <c r="C3530" t="s">
        <v>7677</v>
      </c>
      <c r="G3530" s="1">
        <v>-2773.8893535196471</v>
      </c>
      <c r="H3530" s="1">
        <v>2.010828891622E-4</v>
      </c>
      <c r="AB3530" s="8" t="s">
        <v>7262</v>
      </c>
      <c r="AG3530" s="18">
        <v>3.558E-3</v>
      </c>
    </row>
    <row r="3531" spans="1:33" x14ac:dyDescent="0.35">
      <c r="A3531" t="s">
        <v>4049</v>
      </c>
      <c r="B3531" t="s">
        <v>7678</v>
      </c>
      <c r="C3531" t="s">
        <v>7678</v>
      </c>
      <c r="G3531" s="1">
        <v>-3040.7092410293772</v>
      </c>
      <c r="H3531" s="1">
        <v>3.0417607189704461E-5</v>
      </c>
      <c r="AB3531" s="8" t="s">
        <v>7262</v>
      </c>
      <c r="AG3531" s="18">
        <v>3.558E-3</v>
      </c>
    </row>
    <row r="3532" spans="1:33" x14ac:dyDescent="0.35">
      <c r="A3532" t="s">
        <v>4049</v>
      </c>
      <c r="B3532" t="s">
        <v>7679</v>
      </c>
      <c r="C3532" t="s">
        <v>7679</v>
      </c>
      <c r="G3532" s="1">
        <v>-3053.834411269514</v>
      </c>
      <c r="H3532" s="1">
        <v>5.9503841901400479E-5</v>
      </c>
      <c r="AB3532" s="8" t="s">
        <v>7262</v>
      </c>
      <c r="AG3532" s="18">
        <v>3.558E-3</v>
      </c>
    </row>
    <row r="3533" spans="1:33" x14ac:dyDescent="0.35">
      <c r="A3533" t="s">
        <v>4049</v>
      </c>
      <c r="B3533" t="s">
        <v>7680</v>
      </c>
      <c r="C3533" t="s">
        <v>7680</v>
      </c>
      <c r="G3533" s="1">
        <v>-2687.4701746451301</v>
      </c>
      <c r="H3533" s="1">
        <v>3.129354865849E-4</v>
      </c>
      <c r="AB3533" s="8" t="s">
        <v>7262</v>
      </c>
      <c r="AG3533" s="18">
        <v>3.558E-3</v>
      </c>
    </row>
    <row r="3534" spans="1:33" x14ac:dyDescent="0.35">
      <c r="A3534" t="s">
        <v>4049</v>
      </c>
      <c r="B3534" t="s">
        <v>7681</v>
      </c>
      <c r="C3534" t="s">
        <v>7681</v>
      </c>
      <c r="G3534" s="1">
        <v>-2658.2738826777841</v>
      </c>
      <c r="H3534" s="1">
        <v>3.6339442783860001E-4</v>
      </c>
      <c r="AB3534" s="8" t="s">
        <v>7262</v>
      </c>
      <c r="AG3534" s="18">
        <v>3.558E-3</v>
      </c>
    </row>
    <row r="3535" spans="1:33" x14ac:dyDescent="0.35">
      <c r="A3535" t="s">
        <v>4049</v>
      </c>
      <c r="B3535" t="s">
        <v>7682</v>
      </c>
      <c r="C3535" t="s">
        <v>7682</v>
      </c>
      <c r="G3535" s="1">
        <v>-2458.1272499055972</v>
      </c>
      <c r="H3535" s="1">
        <v>6.0085722432419995E-4</v>
      </c>
      <c r="AB3535" s="8" t="s">
        <v>7262</v>
      </c>
      <c r="AG3535" s="18">
        <v>3.558E-3</v>
      </c>
    </row>
    <row r="3536" spans="1:33" x14ac:dyDescent="0.35">
      <c r="A3536" t="s">
        <v>4049</v>
      </c>
      <c r="B3536" t="s">
        <v>7683</v>
      </c>
      <c r="C3536" t="s">
        <v>7683</v>
      </c>
      <c r="G3536" s="1">
        <v>-3001.9769240744499</v>
      </c>
      <c r="H3536" s="1">
        <v>1.5600997927729999E-4</v>
      </c>
      <c r="AB3536" s="8" t="s">
        <v>7262</v>
      </c>
      <c r="AG3536" s="18">
        <v>3.558E-3</v>
      </c>
    </row>
    <row r="3537" spans="1:33" x14ac:dyDescent="0.35">
      <c r="A3537" t="s">
        <v>4049</v>
      </c>
      <c r="B3537" t="s">
        <v>7684</v>
      </c>
      <c r="C3537" t="s">
        <v>7684</v>
      </c>
      <c r="G3537" s="1">
        <v>-2588.227234529315</v>
      </c>
      <c r="H3537" s="1">
        <v>7.5449741692559997E-4</v>
      </c>
      <c r="AB3537" s="8" t="s">
        <v>7262</v>
      </c>
      <c r="AG3537" s="18">
        <v>3.558E-3</v>
      </c>
    </row>
    <row r="3538" spans="1:33" x14ac:dyDescent="0.35">
      <c r="A3538" t="s">
        <v>4049</v>
      </c>
      <c r="B3538" t="s">
        <v>7685</v>
      </c>
      <c r="C3538" t="s">
        <v>7685</v>
      </c>
      <c r="G3538" s="1">
        <v>-2617.0300854894008</v>
      </c>
      <c r="H3538" s="1">
        <v>5.0220010990889997E-4</v>
      </c>
      <c r="AB3538" s="8" t="s">
        <v>7262</v>
      </c>
      <c r="AG3538" s="18">
        <v>3.558E-3</v>
      </c>
    </row>
    <row r="3539" spans="1:33" x14ac:dyDescent="0.35">
      <c r="A3539" t="s">
        <v>4049</v>
      </c>
      <c r="B3539" t="s">
        <v>7686</v>
      </c>
      <c r="C3539" t="s">
        <v>7686</v>
      </c>
      <c r="G3539" s="1">
        <v>-2665.284073721406</v>
      </c>
      <c r="H3539" s="1">
        <v>4.7048209494689999E-4</v>
      </c>
      <c r="AB3539" s="8" t="s">
        <v>7262</v>
      </c>
      <c r="AG3539" s="18">
        <v>3.558E-3</v>
      </c>
    </row>
    <row r="3540" spans="1:33" x14ac:dyDescent="0.35">
      <c r="A3540" t="s">
        <v>4049</v>
      </c>
      <c r="B3540" t="s">
        <v>7687</v>
      </c>
      <c r="C3540" t="s">
        <v>7687</v>
      </c>
      <c r="G3540" s="1">
        <v>-2582.586823991292</v>
      </c>
      <c r="H3540" s="1">
        <v>5.6364957688170001E-4</v>
      </c>
      <c r="AB3540" s="8" t="s">
        <v>7262</v>
      </c>
      <c r="AG3540" s="18">
        <v>3.558E-3</v>
      </c>
    </row>
    <row r="3541" spans="1:33" x14ac:dyDescent="0.35">
      <c r="A3541" t="s">
        <v>4049</v>
      </c>
      <c r="B3541" t="s">
        <v>7688</v>
      </c>
      <c r="C3541" t="s">
        <v>7688</v>
      </c>
      <c r="G3541" s="1">
        <v>-2724.1087388512251</v>
      </c>
      <c r="H3541" s="1">
        <v>3.2151454337560001E-4</v>
      </c>
      <c r="AB3541" s="8" t="s">
        <v>7262</v>
      </c>
      <c r="AG3541" s="18">
        <v>3.558E-3</v>
      </c>
    </row>
    <row r="3542" spans="1:33" x14ac:dyDescent="0.35">
      <c r="A3542" t="s">
        <v>4049</v>
      </c>
      <c r="B3542" t="s">
        <v>7689</v>
      </c>
      <c r="C3542" t="s">
        <v>7689</v>
      </c>
      <c r="G3542" s="1">
        <v>-2722.4380390683618</v>
      </c>
      <c r="H3542" s="1">
        <v>7.2114856942280005E-4</v>
      </c>
      <c r="AB3542" s="8" t="s">
        <v>7262</v>
      </c>
      <c r="AG3542" s="18">
        <v>3.558E-3</v>
      </c>
    </row>
    <row r="3543" spans="1:33" x14ac:dyDescent="0.35">
      <c r="A3543" t="s">
        <v>4049</v>
      </c>
      <c r="B3543" t="s">
        <v>7690</v>
      </c>
      <c r="C3543" t="s">
        <v>7690</v>
      </c>
      <c r="G3543" s="1">
        <v>-2603.803664952472</v>
      </c>
      <c r="H3543" s="1">
        <v>8.6124977920890001E-4</v>
      </c>
      <c r="AB3543" s="8" t="s">
        <v>7262</v>
      </c>
      <c r="AG3543" s="18">
        <v>3.558E-3</v>
      </c>
    </row>
    <row r="3544" spans="1:33" x14ac:dyDescent="0.35">
      <c r="A3544" t="s">
        <v>4049</v>
      </c>
      <c r="B3544" t="s">
        <v>7691</v>
      </c>
      <c r="C3544" t="s">
        <v>7691</v>
      </c>
      <c r="G3544" s="1">
        <v>-2778.7949886091392</v>
      </c>
      <c r="H3544" s="1">
        <v>7.7353327035729999E-4</v>
      </c>
      <c r="AB3544" s="8" t="s">
        <v>7262</v>
      </c>
      <c r="AG3544" s="18">
        <v>3.558E-3</v>
      </c>
    </row>
    <row r="3545" spans="1:33" x14ac:dyDescent="0.35">
      <c r="A3545" t="s">
        <v>4049</v>
      </c>
      <c r="B3545" t="s">
        <v>7692</v>
      </c>
      <c r="C3545" t="s">
        <v>7692</v>
      </c>
      <c r="G3545" s="1">
        <v>-3011.7814398601849</v>
      </c>
      <c r="H3545" s="1">
        <v>1.4134220805620001E-4</v>
      </c>
      <c r="AB3545" s="8" t="s">
        <v>7262</v>
      </c>
      <c r="AG3545" s="18">
        <v>3.558E-3</v>
      </c>
    </row>
    <row r="3546" spans="1:33" x14ac:dyDescent="0.35">
      <c r="A3546" t="s">
        <v>4049</v>
      </c>
      <c r="B3546" t="s">
        <v>7693</v>
      </c>
      <c r="C3546" t="s">
        <v>7693</v>
      </c>
      <c r="G3546" s="1">
        <v>-2950.3170559946479</v>
      </c>
      <c r="H3546" s="1">
        <v>2.5368360656409999E-4</v>
      </c>
      <c r="AB3546" s="8" t="s">
        <v>7262</v>
      </c>
      <c r="AG3546" s="18">
        <v>3.558E-3</v>
      </c>
    </row>
    <row r="3547" spans="1:33" x14ac:dyDescent="0.35">
      <c r="A3547" t="s">
        <v>4049</v>
      </c>
      <c r="B3547" t="s">
        <v>7694</v>
      </c>
      <c r="C3547" t="s">
        <v>7694</v>
      </c>
      <c r="G3547" s="1">
        <v>-2766.498233381687</v>
      </c>
      <c r="H3547" s="1">
        <v>3.0741179959990002E-4</v>
      </c>
      <c r="AB3547" s="8" t="s">
        <v>7262</v>
      </c>
      <c r="AG3547" s="18">
        <v>3.558E-3</v>
      </c>
    </row>
    <row r="3548" spans="1:33" x14ac:dyDescent="0.35">
      <c r="A3548" t="s">
        <v>4049</v>
      </c>
      <c r="B3548" t="s">
        <v>7695</v>
      </c>
      <c r="C3548" t="s">
        <v>7695</v>
      </c>
      <c r="G3548" s="1">
        <v>-2680.5465258793602</v>
      </c>
      <c r="H3548" s="1">
        <v>4.4657746636680003E-4</v>
      </c>
      <c r="AB3548" s="8" t="s">
        <v>7262</v>
      </c>
      <c r="AG3548" s="18">
        <v>3.558E-3</v>
      </c>
    </row>
    <row r="3549" spans="1:33" x14ac:dyDescent="0.35">
      <c r="A3549" t="s">
        <v>4049</v>
      </c>
      <c r="B3549" t="s">
        <v>7696</v>
      </c>
      <c r="C3549" t="s">
        <v>7696</v>
      </c>
      <c r="G3549" s="1">
        <v>-2651.5671531791122</v>
      </c>
      <c r="H3549" s="1">
        <v>5.0684037465479996E-4</v>
      </c>
      <c r="AB3549" s="8" t="s">
        <v>7262</v>
      </c>
      <c r="AG3549" s="18">
        <v>3.558E-3</v>
      </c>
    </row>
    <row r="3550" spans="1:33" x14ac:dyDescent="0.35">
      <c r="A3550" t="s">
        <v>4049</v>
      </c>
      <c r="B3550" t="s">
        <v>7697</v>
      </c>
      <c r="C3550" t="s">
        <v>7697</v>
      </c>
      <c r="G3550" s="1">
        <v>-3044.7472617050698</v>
      </c>
      <c r="H3550" s="1">
        <v>1.2668640649799999E-4</v>
      </c>
      <c r="AB3550" s="8" t="s">
        <v>7262</v>
      </c>
      <c r="AG3550" s="18">
        <v>3.558E-3</v>
      </c>
    </row>
    <row r="3551" spans="1:33" x14ac:dyDescent="0.35">
      <c r="A3551" t="s">
        <v>4049</v>
      </c>
      <c r="B3551" t="s">
        <v>7698</v>
      </c>
      <c r="C3551" t="s">
        <v>7698</v>
      </c>
      <c r="G3551" s="1">
        <v>-2581.870463970135</v>
      </c>
      <c r="H3551" s="1">
        <v>9.6766522942900004E-4</v>
      </c>
      <c r="AB3551" s="8" t="s">
        <v>7262</v>
      </c>
      <c r="AG3551" s="18">
        <v>3.558E-3</v>
      </c>
    </row>
    <row r="3552" spans="1:33" x14ac:dyDescent="0.35">
      <c r="A3552" t="s">
        <v>4049</v>
      </c>
      <c r="B3552" t="s">
        <v>7699</v>
      </c>
      <c r="C3552" t="s">
        <v>7699</v>
      </c>
      <c r="G3552" s="1">
        <v>-2610.4585772357291</v>
      </c>
      <c r="H3552" s="1">
        <v>6.8181180888249998E-4</v>
      </c>
      <c r="AB3552" s="8" t="s">
        <v>7262</v>
      </c>
      <c r="AG3552" s="18">
        <v>3.558E-3</v>
      </c>
    </row>
    <row r="3553" spans="1:33" x14ac:dyDescent="0.35">
      <c r="A3553" t="s">
        <v>4049</v>
      </c>
      <c r="B3553" t="s">
        <v>7700</v>
      </c>
      <c r="C3553" t="s">
        <v>7700</v>
      </c>
      <c r="G3553" s="1">
        <v>-2993.3193225504492</v>
      </c>
      <c r="H3553" s="1">
        <v>2.6497468083240002E-4</v>
      </c>
      <c r="AB3553" s="8" t="s">
        <v>7262</v>
      </c>
      <c r="AG3553" s="18">
        <v>3.558E-3</v>
      </c>
    </row>
    <row r="3554" spans="1:33" x14ac:dyDescent="0.35">
      <c r="A3554" t="s">
        <v>4049</v>
      </c>
      <c r="B3554" t="s">
        <v>7701</v>
      </c>
      <c r="C3554" t="s">
        <v>7701</v>
      </c>
      <c r="G3554" s="1">
        <v>-2576.1917708524788</v>
      </c>
      <c r="H3554" s="1">
        <v>7.5483929449649998E-4</v>
      </c>
      <c r="AB3554" s="8" t="s">
        <v>7262</v>
      </c>
      <c r="AG3554" s="18">
        <v>3.558E-3</v>
      </c>
    </row>
    <row r="3555" spans="1:33" x14ac:dyDescent="0.35">
      <c r="A3555" t="s">
        <v>4049</v>
      </c>
      <c r="B3555" t="s">
        <v>7702</v>
      </c>
      <c r="C3555" t="s">
        <v>7702</v>
      </c>
      <c r="G3555" s="1">
        <v>-2658.5306343269071</v>
      </c>
      <c r="H3555" s="1">
        <v>6.4827763116190003E-4</v>
      </c>
      <c r="AB3555" s="8" t="s">
        <v>7262</v>
      </c>
      <c r="AG3555" s="18">
        <v>3.558E-3</v>
      </c>
    </row>
    <row r="3556" spans="1:33" x14ac:dyDescent="0.35">
      <c r="A3556" t="s">
        <v>4049</v>
      </c>
      <c r="B3556" t="s">
        <v>7703</v>
      </c>
      <c r="C3556" t="s">
        <v>7703</v>
      </c>
      <c r="G3556" s="1">
        <v>-2597.3580546997819</v>
      </c>
      <c r="H3556" s="1">
        <v>1.0990833953743999E-3</v>
      </c>
      <c r="AB3556" s="8" t="s">
        <v>7262</v>
      </c>
      <c r="AG3556" s="18">
        <v>3.558E-3</v>
      </c>
    </row>
    <row r="3557" spans="1:33" x14ac:dyDescent="0.35">
      <c r="A3557" t="s">
        <v>4049</v>
      </c>
      <c r="B3557" t="s">
        <v>7704</v>
      </c>
      <c r="C3557" t="s">
        <v>7704</v>
      </c>
      <c r="G3557" s="1">
        <v>-2715.4072281978069</v>
      </c>
      <c r="H3557" s="1">
        <v>9.5010523412039996E-4</v>
      </c>
      <c r="AB3557" s="8" t="s">
        <v>7262</v>
      </c>
      <c r="AG3557" s="18">
        <v>3.558E-3</v>
      </c>
    </row>
    <row r="3558" spans="1:33" x14ac:dyDescent="0.35">
      <c r="A3558" t="s">
        <v>4049</v>
      </c>
      <c r="B3558" t="s">
        <v>7705</v>
      </c>
      <c r="C3558" t="s">
        <v>7705</v>
      </c>
      <c r="G3558" s="1">
        <v>-2716.9755370421558</v>
      </c>
      <c r="H3558" s="1">
        <v>4.6911456178219999E-4</v>
      </c>
      <c r="AB3558" s="8" t="s">
        <v>7262</v>
      </c>
      <c r="AG3558" s="18">
        <v>3.558E-3</v>
      </c>
    </row>
    <row r="3559" spans="1:33" x14ac:dyDescent="0.35">
      <c r="A3559" t="s">
        <v>4049</v>
      </c>
      <c r="B3559" t="s">
        <v>7706</v>
      </c>
      <c r="C3559" t="s">
        <v>7706</v>
      </c>
      <c r="G3559" s="1">
        <v>-2771.5268087428231</v>
      </c>
      <c r="H3559" s="1">
        <v>1.0144080282289999E-3</v>
      </c>
      <c r="AB3559" s="8" t="s">
        <v>7262</v>
      </c>
      <c r="AG3559" s="18">
        <v>3.558E-3</v>
      </c>
    </row>
    <row r="3560" spans="1:33" x14ac:dyDescent="0.35">
      <c r="A3560" t="s">
        <v>4049</v>
      </c>
      <c r="B3560" t="s">
        <v>7707</v>
      </c>
      <c r="C3560" t="s">
        <v>7707</v>
      </c>
      <c r="G3560" s="1">
        <v>-3002.9728633131081</v>
      </c>
      <c r="H3560" s="1">
        <v>2.491999987685E-4</v>
      </c>
      <c r="AB3560" s="8" t="s">
        <v>7262</v>
      </c>
      <c r="AG3560" s="18">
        <v>3.558E-3</v>
      </c>
    </row>
    <row r="3561" spans="1:33" x14ac:dyDescent="0.35">
      <c r="A3561" t="s">
        <v>4049</v>
      </c>
      <c r="B3561" t="s">
        <v>7708</v>
      </c>
      <c r="C3561" t="s">
        <v>7708</v>
      </c>
      <c r="G3561" s="1">
        <v>-2759.1366147624231</v>
      </c>
      <c r="H3561" s="1">
        <v>4.6309083766359998E-4</v>
      </c>
      <c r="AB3561" s="8" t="s">
        <v>7262</v>
      </c>
      <c r="AG3561" s="18">
        <v>3.558E-3</v>
      </c>
    </row>
    <row r="3562" spans="1:33" x14ac:dyDescent="0.35">
      <c r="A3562" t="s">
        <v>4049</v>
      </c>
      <c r="B3562" t="s">
        <v>7709</v>
      </c>
      <c r="C3562" t="s">
        <v>7709</v>
      </c>
      <c r="G3562" s="1">
        <v>-2941.9325124085808</v>
      </c>
      <c r="H3562" s="1">
        <v>4.0525554708919999E-4</v>
      </c>
      <c r="AB3562" s="8" t="s">
        <v>7262</v>
      </c>
      <c r="AG3562" s="18">
        <v>3.558E-3</v>
      </c>
    </row>
    <row r="3563" spans="1:33" x14ac:dyDescent="0.35">
      <c r="A3563" t="s">
        <v>4049</v>
      </c>
      <c r="B3563" t="s">
        <v>7710</v>
      </c>
      <c r="C3563" t="s">
        <v>7710</v>
      </c>
      <c r="G3563" s="1">
        <v>-2644.885772955774</v>
      </c>
      <c r="H3563" s="1">
        <v>7.0711723517349998E-4</v>
      </c>
      <c r="AB3563" s="8" t="s">
        <v>7262</v>
      </c>
      <c r="AG3563" s="18">
        <v>3.558E-3</v>
      </c>
    </row>
    <row r="3564" spans="1:33" x14ac:dyDescent="0.35">
      <c r="A3564" t="s">
        <v>4049</v>
      </c>
      <c r="B3564" t="s">
        <v>7711</v>
      </c>
      <c r="C3564" t="s">
        <v>7711</v>
      </c>
      <c r="G3564" s="1">
        <v>-2673.64959847201</v>
      </c>
      <c r="H3564" s="1">
        <v>6.3786558588259997E-4</v>
      </c>
      <c r="AB3564" s="8" t="s">
        <v>7262</v>
      </c>
      <c r="AG3564" s="18">
        <v>3.558E-3</v>
      </c>
    </row>
    <row r="3565" spans="1:33" x14ac:dyDescent="0.35">
      <c r="A3565" t="s">
        <v>4049</v>
      </c>
      <c r="B3565" t="s">
        <v>7712</v>
      </c>
      <c r="C3565" t="s">
        <v>7712</v>
      </c>
      <c r="G3565" s="1">
        <v>-2575.5370833387451</v>
      </c>
      <c r="H3565" s="1">
        <v>1.2389455561313001E-3</v>
      </c>
      <c r="AB3565" s="8" t="s">
        <v>7262</v>
      </c>
      <c r="AG3565" s="18">
        <v>3.558E-3</v>
      </c>
    </row>
    <row r="3566" spans="1:33" x14ac:dyDescent="0.35">
      <c r="A3566" t="s">
        <v>4049</v>
      </c>
      <c r="B3566" t="s">
        <v>7713</v>
      </c>
      <c r="C3566" t="s">
        <v>7713</v>
      </c>
      <c r="G3566" s="1">
        <v>-2590.9363486268439</v>
      </c>
      <c r="H3566" s="1">
        <v>1.4008879520454999E-3</v>
      </c>
      <c r="AB3566" s="8" t="s">
        <v>7262</v>
      </c>
      <c r="AG3566" s="18">
        <v>3.558E-3</v>
      </c>
    </row>
    <row r="3567" spans="1:33" x14ac:dyDescent="0.35">
      <c r="A3567" t="s">
        <v>4049</v>
      </c>
      <c r="B3567" t="s">
        <v>7714</v>
      </c>
      <c r="C3567" t="s">
        <v>7714</v>
      </c>
      <c r="G3567" s="1">
        <v>-2651.8028307893592</v>
      </c>
      <c r="H3567" s="1">
        <v>8.9282548434529996E-4</v>
      </c>
      <c r="AB3567" s="8" t="s">
        <v>7262</v>
      </c>
      <c r="AG3567" s="18">
        <v>3.558E-3</v>
      </c>
    </row>
    <row r="3568" spans="1:33" x14ac:dyDescent="0.35">
      <c r="A3568" t="s">
        <v>4049</v>
      </c>
      <c r="B3568" t="s">
        <v>7715</v>
      </c>
      <c r="C3568" t="s">
        <v>7715</v>
      </c>
      <c r="G3568" s="1">
        <v>-2708.4036182473992</v>
      </c>
      <c r="H3568" s="1">
        <v>1.2490836155533999E-3</v>
      </c>
      <c r="AB3568" s="8" t="s">
        <v>7262</v>
      </c>
      <c r="AG3568" s="18">
        <v>3.558E-3</v>
      </c>
    </row>
    <row r="3569" spans="1:33" x14ac:dyDescent="0.35">
      <c r="A3569" t="s">
        <v>4049</v>
      </c>
      <c r="B3569" t="s">
        <v>7716</v>
      </c>
      <c r="C3569" t="s">
        <v>7716</v>
      </c>
      <c r="G3569" s="1">
        <v>-2709.8703165108018</v>
      </c>
      <c r="H3569" s="1">
        <v>6.8886912206529997E-4</v>
      </c>
      <c r="AB3569" s="8" t="s">
        <v>7262</v>
      </c>
      <c r="AG3569" s="18">
        <v>3.558E-3</v>
      </c>
    </row>
    <row r="3570" spans="1:33" x14ac:dyDescent="0.35">
      <c r="A3570" t="s">
        <v>4049</v>
      </c>
      <c r="B3570" t="s">
        <v>7717</v>
      </c>
      <c r="C3570" t="s">
        <v>7717</v>
      </c>
      <c r="G3570" s="1">
        <v>-2764.2871074627878</v>
      </c>
      <c r="H3570" s="1">
        <v>1.3278802832382001E-3</v>
      </c>
      <c r="AB3570" s="8" t="s">
        <v>7262</v>
      </c>
      <c r="AG3570" s="18">
        <v>3.558E-3</v>
      </c>
    </row>
    <row r="3571" spans="1:33" x14ac:dyDescent="0.35">
      <c r="A3571" t="s">
        <v>4049</v>
      </c>
      <c r="B3571" t="s">
        <v>7718</v>
      </c>
      <c r="C3571" t="s">
        <v>7718</v>
      </c>
      <c r="G3571" s="1">
        <v>-2751.804340864142</v>
      </c>
      <c r="H3571" s="1">
        <v>6.9813459758980001E-4</v>
      </c>
      <c r="AB3571" s="8" t="s">
        <v>7262</v>
      </c>
      <c r="AG3571" s="18">
        <v>3.558E-3</v>
      </c>
    </row>
    <row r="3572" spans="1:33" x14ac:dyDescent="0.35">
      <c r="A3572" t="s">
        <v>4049</v>
      </c>
      <c r="B3572" t="s">
        <v>7719</v>
      </c>
      <c r="C3572" t="s">
        <v>7719</v>
      </c>
      <c r="G3572" s="1">
        <v>-2569.2269780238048</v>
      </c>
      <c r="H3572" s="1">
        <v>1.5831297241510999E-3</v>
      </c>
      <c r="AB3572" s="8" t="s">
        <v>7262</v>
      </c>
      <c r="AG3572" s="18">
        <v>3.558E-3</v>
      </c>
    </row>
    <row r="3573" spans="1:33" x14ac:dyDescent="0.35">
      <c r="A3573" t="s">
        <v>4049</v>
      </c>
      <c r="B3573" t="s">
        <v>7720</v>
      </c>
      <c r="C3573" t="s">
        <v>7720</v>
      </c>
      <c r="G3573" s="1">
        <v>-2584.5384286782769</v>
      </c>
      <c r="H3573" s="1">
        <v>1.7781167791785001E-3</v>
      </c>
      <c r="AB3573" s="8" t="s">
        <v>7262</v>
      </c>
      <c r="AG3573" s="18">
        <v>3.558E-3</v>
      </c>
    </row>
    <row r="3574" spans="1:33" x14ac:dyDescent="0.35">
      <c r="A3574" t="s">
        <v>4049</v>
      </c>
      <c r="B3574" t="s">
        <v>7721</v>
      </c>
      <c r="C3574" t="s">
        <v>7721</v>
      </c>
      <c r="G3574" s="1">
        <v>-2701.4270690840349</v>
      </c>
      <c r="H3574" s="1">
        <v>1.6376161168341001E-3</v>
      </c>
      <c r="AB3574" s="8" t="s">
        <v>7262</v>
      </c>
      <c r="AG3574" s="18">
        <v>3.558E-3</v>
      </c>
    </row>
    <row r="3575" spans="1:33" x14ac:dyDescent="0.35">
      <c r="A3575" t="s">
        <v>4049</v>
      </c>
      <c r="B3575" t="s">
        <v>7722</v>
      </c>
      <c r="C3575" t="s">
        <v>7722</v>
      </c>
      <c r="G3575" s="1">
        <v>-2757.075736181288</v>
      </c>
      <c r="H3575" s="1">
        <v>1.7315703252316001E-3</v>
      </c>
      <c r="AB3575" s="8" t="s">
        <v>7262</v>
      </c>
      <c r="AG3575" s="18">
        <v>3.558E-3</v>
      </c>
    </row>
    <row r="3576" spans="1:33" x14ac:dyDescent="0.35">
      <c r="A3576" t="s">
        <v>4049</v>
      </c>
      <c r="B3576" t="s">
        <v>7723</v>
      </c>
      <c r="C3576" t="s">
        <v>7723</v>
      </c>
      <c r="G3576" s="1">
        <v>-2744.5012559294578</v>
      </c>
      <c r="H3576" s="1">
        <v>1.0468022705757E-3</v>
      </c>
      <c r="AB3576" s="8" t="s">
        <v>7262</v>
      </c>
      <c r="AG3576" s="18">
        <v>3.558E-3</v>
      </c>
    </row>
    <row r="3577" spans="1:33" x14ac:dyDescent="0.35">
      <c r="A3577" t="s">
        <v>4049</v>
      </c>
      <c r="B3577" t="s">
        <v>7724</v>
      </c>
      <c r="C3577" t="s">
        <v>7724</v>
      </c>
      <c r="G3577" s="1">
        <v>-2562.9400341151272</v>
      </c>
      <c r="H3577" s="1">
        <v>2.0087584449316998E-3</v>
      </c>
      <c r="AB3577" s="8" t="s">
        <v>7262</v>
      </c>
      <c r="AG3577" s="18">
        <v>3.558E-3</v>
      </c>
    </row>
    <row r="3578" spans="1:33" x14ac:dyDescent="0.35">
      <c r="A3578" t="s">
        <v>4049</v>
      </c>
      <c r="B3578" t="s">
        <v>7725</v>
      </c>
      <c r="C3578" t="s">
        <v>7725</v>
      </c>
      <c r="G3578" s="1">
        <v>-2578.164177526598</v>
      </c>
      <c r="H3578" s="1">
        <v>2.2408666940722998E-3</v>
      </c>
      <c r="AB3578" s="8" t="s">
        <v>7262</v>
      </c>
      <c r="AG3578" s="18">
        <v>3.558E-3</v>
      </c>
    </row>
    <row r="3579" spans="1:33" x14ac:dyDescent="0.35">
      <c r="A3579" t="s">
        <v>4049</v>
      </c>
      <c r="B3579" t="s">
        <v>7726</v>
      </c>
      <c r="C3579" t="s">
        <v>7726</v>
      </c>
      <c r="G3579" s="1">
        <v>-2694.4774414758672</v>
      </c>
      <c r="H3579" s="1">
        <v>2.1257961208078001E-3</v>
      </c>
      <c r="AB3579" s="8" t="s">
        <v>7262</v>
      </c>
      <c r="AG3579" s="18">
        <v>3.558E-3</v>
      </c>
    </row>
    <row r="3580" spans="1:33" x14ac:dyDescent="0.35">
      <c r="A3580" t="s">
        <v>4049</v>
      </c>
      <c r="B3580" t="s">
        <v>7727</v>
      </c>
      <c r="C3580" t="s">
        <v>7727</v>
      </c>
      <c r="G3580" s="1">
        <v>-2749.8925472783831</v>
      </c>
      <c r="H3580" s="1">
        <v>2.2359261767661001E-3</v>
      </c>
      <c r="AB3580" s="8" t="s">
        <v>7262</v>
      </c>
      <c r="AG3580" s="18">
        <v>3.558E-3</v>
      </c>
    </row>
    <row r="3581" spans="1:33" x14ac:dyDescent="0.35">
      <c r="A3581" t="s">
        <v>4049</v>
      </c>
      <c r="B3581" t="s">
        <v>7728</v>
      </c>
      <c r="C3581" t="s">
        <v>7728</v>
      </c>
      <c r="G3581" s="1">
        <v>-2556.676138398509</v>
      </c>
      <c r="H3581" s="1">
        <v>2.5268346599104001E-3</v>
      </c>
      <c r="AB3581" s="8" t="s">
        <v>7262</v>
      </c>
      <c r="AG3581" s="18">
        <v>3.558E-3</v>
      </c>
    </row>
    <row r="3582" spans="1:33" x14ac:dyDescent="0.35">
      <c r="A3582" t="s">
        <v>4049</v>
      </c>
      <c r="B3582" t="s">
        <v>7729</v>
      </c>
      <c r="C3582" t="s">
        <v>7729</v>
      </c>
      <c r="G3582" s="1">
        <v>-2571.8134785668481</v>
      </c>
      <c r="H3582" s="1">
        <v>2.7942683025829001E-3</v>
      </c>
      <c r="AB3582" s="8" t="s">
        <v>7262</v>
      </c>
      <c r="AG3582" s="18">
        <v>3.558E-3</v>
      </c>
    </row>
    <row r="3583" spans="1:33" x14ac:dyDescent="0.35">
      <c r="A3583" t="s">
        <v>4049</v>
      </c>
      <c r="B3583" t="s">
        <v>7730</v>
      </c>
      <c r="C3583" t="s">
        <v>7730</v>
      </c>
      <c r="G3583" s="1">
        <v>-2742.7373940943949</v>
      </c>
      <c r="H3583" s="1">
        <v>2.8482370609480999E-3</v>
      </c>
      <c r="AB3583" s="8" t="s">
        <v>7262</v>
      </c>
      <c r="AG3583" s="18">
        <v>3.558E-3</v>
      </c>
    </row>
    <row r="3584" spans="1:33" x14ac:dyDescent="0.35">
      <c r="A3584" t="s">
        <v>4049</v>
      </c>
      <c r="B3584" t="s">
        <v>7731</v>
      </c>
      <c r="C3584" t="s">
        <v>7731</v>
      </c>
      <c r="G3584" s="1">
        <v>-4237.3550083174696</v>
      </c>
      <c r="H3584" s="1">
        <v>7.7339684675302002E-3</v>
      </c>
      <c r="AB3584" s="8" t="s">
        <v>7262</v>
      </c>
      <c r="AG3584" s="18">
        <v>3.558E-3</v>
      </c>
    </row>
    <row r="3585" spans="1:33" x14ac:dyDescent="0.35">
      <c r="A3585" t="s">
        <v>4049</v>
      </c>
      <c r="B3585" t="s">
        <v>7732</v>
      </c>
      <c r="C3585" t="s">
        <v>7732</v>
      </c>
      <c r="G3585" s="1">
        <v>-4397.3770658367002</v>
      </c>
      <c r="H3585" s="1">
        <v>6.7049064095776002E-3</v>
      </c>
      <c r="AB3585" s="8" t="s">
        <v>7262</v>
      </c>
      <c r="AG3585" s="18">
        <v>3.558E-3</v>
      </c>
    </row>
    <row r="3586" spans="1:33" x14ac:dyDescent="0.35">
      <c r="A3586" t="s">
        <v>4049</v>
      </c>
      <c r="B3586" t="s">
        <v>7733</v>
      </c>
      <c r="C3586" t="s">
        <v>7733</v>
      </c>
      <c r="G3586" s="1">
        <v>-4324.4792468499163</v>
      </c>
      <c r="H3586" s="1">
        <v>4.9655568540616004E-3</v>
      </c>
      <c r="AB3586" s="8" t="s">
        <v>7262</v>
      </c>
      <c r="AG3586" s="18">
        <v>3.558E-3</v>
      </c>
    </row>
    <row r="3587" spans="1:33" x14ac:dyDescent="0.35">
      <c r="A3587" t="s">
        <v>4049</v>
      </c>
      <c r="B3587" t="s">
        <v>7734</v>
      </c>
      <c r="C3587" t="s">
        <v>7734</v>
      </c>
      <c r="G3587" s="1">
        <v>-4091.6478390542889</v>
      </c>
      <c r="H3587" s="1">
        <v>6.1581978947572004E-3</v>
      </c>
      <c r="AB3587" s="8" t="s">
        <v>7262</v>
      </c>
      <c r="AG3587" s="18">
        <v>3.558E-3</v>
      </c>
    </row>
    <row r="3588" spans="1:33" x14ac:dyDescent="0.35">
      <c r="A3588" t="s">
        <v>4049</v>
      </c>
      <c r="B3588" t="s">
        <v>7735</v>
      </c>
      <c r="C3588" t="s">
        <v>7735</v>
      </c>
      <c r="G3588" s="1">
        <v>-4336.4781384267772</v>
      </c>
      <c r="AB3588" s="8" t="s">
        <v>7262</v>
      </c>
      <c r="AG3588" s="18">
        <v>3.558E-3</v>
      </c>
    </row>
    <row r="3589" spans="1:33" x14ac:dyDescent="0.35">
      <c r="A3589" t="s">
        <v>4049</v>
      </c>
      <c r="B3589" t="s">
        <v>7736</v>
      </c>
      <c r="C3589" t="s">
        <v>7736</v>
      </c>
      <c r="G3589" s="1">
        <v>-4213.2049042134486</v>
      </c>
      <c r="H3589" s="1">
        <v>5.4003760359075002E-3</v>
      </c>
      <c r="AB3589" s="8" t="s">
        <v>7262</v>
      </c>
      <c r="AG3589" s="18">
        <v>3.558E-3</v>
      </c>
    </row>
    <row r="3590" spans="1:33" x14ac:dyDescent="0.35">
      <c r="A3590" t="s">
        <v>4049</v>
      </c>
      <c r="B3590" t="s">
        <v>7737</v>
      </c>
      <c r="C3590" t="s">
        <v>7737</v>
      </c>
      <c r="G3590" s="1">
        <v>-4371.3861527944828</v>
      </c>
      <c r="H3590" s="1">
        <v>4.3228444965025996E-3</v>
      </c>
      <c r="AB3590" s="8" t="s">
        <v>7262</v>
      </c>
      <c r="AG3590" s="18">
        <v>3.558E-3</v>
      </c>
    </row>
    <row r="3591" spans="1:33" x14ac:dyDescent="0.35">
      <c r="A3591" t="s">
        <v>4049</v>
      </c>
      <c r="B3591" t="s">
        <v>7738</v>
      </c>
      <c r="C3591" t="s">
        <v>7738</v>
      </c>
      <c r="G3591" s="1">
        <v>-4299.2505672005746</v>
      </c>
      <c r="H3591" s="1">
        <v>2.4515235941862E-3</v>
      </c>
      <c r="AB3591" s="8" t="s">
        <v>7262</v>
      </c>
      <c r="AG3591" s="18">
        <v>3.558E-3</v>
      </c>
    </row>
    <row r="3592" spans="1:33" x14ac:dyDescent="0.35">
      <c r="A3592" t="s">
        <v>4049</v>
      </c>
      <c r="B3592" t="s">
        <v>7739</v>
      </c>
      <c r="C3592" t="s">
        <v>7739</v>
      </c>
      <c r="G3592" s="1">
        <v>-4069.0818500634118</v>
      </c>
      <c r="H3592" s="1">
        <v>4.2942154951433002E-3</v>
      </c>
      <c r="AB3592" s="8" t="s">
        <v>7262</v>
      </c>
      <c r="AG3592" s="18">
        <v>3.558E-3</v>
      </c>
    </row>
    <row r="3593" spans="1:33" x14ac:dyDescent="0.35">
      <c r="A3593" t="s">
        <v>4049</v>
      </c>
      <c r="B3593" t="s">
        <v>7740</v>
      </c>
      <c r="C3593" t="s">
        <v>7740</v>
      </c>
      <c r="G3593" s="1">
        <v>-3884.794776053905</v>
      </c>
      <c r="H3593" s="1">
        <v>9.1234078897332992E-3</v>
      </c>
      <c r="AB3593" s="8" t="s">
        <v>7262</v>
      </c>
      <c r="AG3593" s="18">
        <v>3.558E-3</v>
      </c>
    </row>
    <row r="3594" spans="1:33" x14ac:dyDescent="0.35">
      <c r="A3594" t="s">
        <v>4049</v>
      </c>
      <c r="B3594" t="s">
        <v>7741</v>
      </c>
      <c r="C3594" t="s">
        <v>7741</v>
      </c>
      <c r="G3594" s="1">
        <v>-4311.0591448753948</v>
      </c>
      <c r="AB3594" s="8" t="s">
        <v>7262</v>
      </c>
      <c r="AG3594" s="18">
        <v>3.558E-3</v>
      </c>
    </row>
    <row r="3595" spans="1:33" x14ac:dyDescent="0.35">
      <c r="A3595" t="s">
        <v>4049</v>
      </c>
      <c r="B3595" t="s">
        <v>7742</v>
      </c>
      <c r="C3595" t="s">
        <v>7742</v>
      </c>
      <c r="G3595" s="1">
        <v>-4189.2606725890982</v>
      </c>
      <c r="H3595" s="1">
        <v>3.5306002399712001E-3</v>
      </c>
      <c r="AB3595" s="8" t="s">
        <v>7262</v>
      </c>
      <c r="AG3595" s="18">
        <v>3.558E-3</v>
      </c>
    </row>
    <row r="3596" spans="1:33" x14ac:dyDescent="0.35">
      <c r="A3596" t="s">
        <v>4049</v>
      </c>
      <c r="B3596" t="s">
        <v>7743</v>
      </c>
      <c r="C3596" t="s">
        <v>7743</v>
      </c>
      <c r="G3596" s="1">
        <v>-3807.132246288832</v>
      </c>
      <c r="H3596" s="1">
        <v>5.7505049507748998E-3</v>
      </c>
      <c r="AB3596" s="8" t="s">
        <v>7262</v>
      </c>
      <c r="AG3596" s="18">
        <v>3.558E-3</v>
      </c>
    </row>
    <row r="3597" spans="1:33" x14ac:dyDescent="0.35">
      <c r="A3597" t="s">
        <v>4049</v>
      </c>
      <c r="B3597" t="s">
        <v>7744</v>
      </c>
      <c r="C3597" t="s">
        <v>7744</v>
      </c>
      <c r="G3597" s="1">
        <v>-4345.6249914575656</v>
      </c>
      <c r="H3597" s="1">
        <v>2.5391642006769E-3</v>
      </c>
      <c r="AB3597" s="8" t="s">
        <v>7262</v>
      </c>
      <c r="AG3597" s="18">
        <v>3.558E-3</v>
      </c>
    </row>
    <row r="3598" spans="1:33" x14ac:dyDescent="0.35">
      <c r="A3598" t="s">
        <v>4049</v>
      </c>
      <c r="B3598" t="s">
        <v>7745</v>
      </c>
      <c r="C3598" t="s">
        <v>7745</v>
      </c>
      <c r="G3598" s="1">
        <v>-3930.284402232096</v>
      </c>
      <c r="H3598" s="1">
        <v>7.7122358316842003E-3</v>
      </c>
      <c r="AB3598" s="8" t="s">
        <v>7262</v>
      </c>
      <c r="AG3598" s="18">
        <v>3.558E-3</v>
      </c>
    </row>
    <row r="3599" spans="1:33" x14ac:dyDescent="0.35">
      <c r="A3599" t="s">
        <v>4049</v>
      </c>
      <c r="B3599" t="s">
        <v>7746</v>
      </c>
      <c r="C3599" t="s">
        <v>7746</v>
      </c>
      <c r="G3599" s="1">
        <v>-3865.0988696943941</v>
      </c>
      <c r="H3599" s="1">
        <v>7.7638955658207E-3</v>
      </c>
      <c r="AB3599" s="8" t="s">
        <v>7262</v>
      </c>
      <c r="AG3599" s="18">
        <v>3.558E-3</v>
      </c>
    </row>
    <row r="3600" spans="1:33" x14ac:dyDescent="0.35">
      <c r="A3600" t="s">
        <v>4049</v>
      </c>
      <c r="B3600" t="s">
        <v>7747</v>
      </c>
      <c r="C3600" t="s">
        <v>7747</v>
      </c>
      <c r="G3600" s="1">
        <v>-4274.2420185498368</v>
      </c>
      <c r="H3600" s="1">
        <v>9.169058762027E-4</v>
      </c>
      <c r="AB3600" s="8" t="s">
        <v>7262</v>
      </c>
      <c r="AG3600" s="18">
        <v>3.558E-3</v>
      </c>
    </row>
    <row r="3601" spans="1:33" x14ac:dyDescent="0.35">
      <c r="A3601" t="s">
        <v>4049</v>
      </c>
      <c r="B3601" t="s">
        <v>7748</v>
      </c>
      <c r="C3601" t="s">
        <v>7748</v>
      </c>
      <c r="G3601" s="1">
        <v>-4046.7020292869952</v>
      </c>
      <c r="H3601" s="1">
        <v>2.8890573072439E-3</v>
      </c>
      <c r="AB3601" s="8" t="s">
        <v>7262</v>
      </c>
      <c r="AG3601" s="18">
        <v>3.558E-3</v>
      </c>
    </row>
    <row r="3602" spans="1:33" x14ac:dyDescent="0.35">
      <c r="A3602" t="s">
        <v>4049</v>
      </c>
      <c r="B3602" t="s">
        <v>7749</v>
      </c>
      <c r="C3602" t="s">
        <v>7749</v>
      </c>
      <c r="G3602" s="1">
        <v>-3787.9174912386129</v>
      </c>
      <c r="H3602" s="1">
        <v>4.4943199073654997E-3</v>
      </c>
      <c r="AB3602" s="8" t="s">
        <v>7262</v>
      </c>
      <c r="AG3602" s="18">
        <v>3.558E-3</v>
      </c>
    </row>
    <row r="3603" spans="1:33" x14ac:dyDescent="0.35">
      <c r="A3603" t="s">
        <v>4049</v>
      </c>
      <c r="B3603" t="s">
        <v>7750</v>
      </c>
      <c r="C3603" t="s">
        <v>7750</v>
      </c>
      <c r="G3603" s="1">
        <v>-4067.4377173808848</v>
      </c>
      <c r="H3603" s="1">
        <v>3.0611131422467E-3</v>
      </c>
      <c r="AB3603" s="8" t="s">
        <v>7262</v>
      </c>
      <c r="AG3603" s="18">
        <v>3.558E-3</v>
      </c>
    </row>
    <row r="3604" spans="1:33" x14ac:dyDescent="0.35">
      <c r="A3604" t="s">
        <v>4049</v>
      </c>
      <c r="B3604" t="s">
        <v>7751</v>
      </c>
      <c r="C3604" t="s">
        <v>7751</v>
      </c>
      <c r="G3604" s="1">
        <v>-4165.5199800739128</v>
      </c>
      <c r="H3604" s="1">
        <v>2.2013753062013002E-3</v>
      </c>
      <c r="AB3604" s="8" t="s">
        <v>7262</v>
      </c>
      <c r="AG3604" s="18">
        <v>3.558E-3</v>
      </c>
    </row>
    <row r="3605" spans="1:33" x14ac:dyDescent="0.35">
      <c r="A3605" t="s">
        <v>4049</v>
      </c>
      <c r="B3605" t="s">
        <v>7752</v>
      </c>
      <c r="C3605" t="s">
        <v>7752</v>
      </c>
      <c r="G3605" s="1">
        <v>-4285.8629945860976</v>
      </c>
      <c r="AB3605" s="8" t="s">
        <v>7262</v>
      </c>
      <c r="AG3605" s="18">
        <v>3.558E-3</v>
      </c>
    </row>
    <row r="3606" spans="1:33" x14ac:dyDescent="0.35">
      <c r="A3606" t="s">
        <v>4049</v>
      </c>
      <c r="B3606" t="s">
        <v>7753</v>
      </c>
      <c r="C3606" t="s">
        <v>7753</v>
      </c>
      <c r="G3606" s="1">
        <v>-3875.1131949504879</v>
      </c>
      <c r="H3606" s="1">
        <v>7.0457400311302E-3</v>
      </c>
      <c r="AB3606" s="8" t="s">
        <v>7262</v>
      </c>
      <c r="AG3606" s="18">
        <v>3.558E-3</v>
      </c>
    </row>
    <row r="3607" spans="1:33" x14ac:dyDescent="0.35">
      <c r="A3607" t="s">
        <v>4049</v>
      </c>
      <c r="B3607" t="s">
        <v>7754</v>
      </c>
      <c r="C3607" t="s">
        <v>7754</v>
      </c>
      <c r="G3607" s="1">
        <v>-4320.0908818706148</v>
      </c>
      <c r="H3607" s="1">
        <v>1.4054928167442E-3</v>
      </c>
      <c r="AB3607" s="8" t="s">
        <v>7262</v>
      </c>
      <c r="AG3607" s="18">
        <v>3.558E-3</v>
      </c>
    </row>
    <row r="3608" spans="1:33" x14ac:dyDescent="0.35">
      <c r="A3608" t="s">
        <v>4049</v>
      </c>
      <c r="B3608" t="s">
        <v>7755</v>
      </c>
      <c r="C3608" t="s">
        <v>7755</v>
      </c>
      <c r="G3608" s="1">
        <v>-3910.349732896163</v>
      </c>
      <c r="H3608" s="1">
        <v>6.5084413911352997E-3</v>
      </c>
      <c r="AB3608" s="8" t="s">
        <v>7262</v>
      </c>
      <c r="AG3608" s="18">
        <v>3.558E-3</v>
      </c>
    </row>
    <row r="3609" spans="1:33" x14ac:dyDescent="0.35">
      <c r="A3609" t="s">
        <v>4049</v>
      </c>
      <c r="B3609" t="s">
        <v>7756</v>
      </c>
      <c r="C3609" t="s">
        <v>7756</v>
      </c>
      <c r="G3609" s="1">
        <v>-4104.4297305226082</v>
      </c>
      <c r="H3609" s="1">
        <v>3.5037763726073999E-3</v>
      </c>
      <c r="AB3609" s="8" t="s">
        <v>7262</v>
      </c>
      <c r="AG3609" s="18">
        <v>3.558E-3</v>
      </c>
    </row>
    <row r="3610" spans="1:33" x14ac:dyDescent="0.35">
      <c r="A3610" t="s">
        <v>4049</v>
      </c>
      <c r="B3610" t="s">
        <v>7757</v>
      </c>
      <c r="C3610" t="s">
        <v>7757</v>
      </c>
      <c r="G3610" s="1">
        <v>-3878.1946926446899</v>
      </c>
      <c r="H3610" s="1">
        <v>6.1702268580314003E-3</v>
      </c>
      <c r="AB3610" s="8" t="s">
        <v>7262</v>
      </c>
      <c r="AG3610" s="18">
        <v>3.558E-3</v>
      </c>
    </row>
    <row r="3611" spans="1:33" x14ac:dyDescent="0.35">
      <c r="A3611" t="s">
        <v>4049</v>
      </c>
      <c r="B3611" t="s">
        <v>7758</v>
      </c>
      <c r="C3611" t="s">
        <v>7758</v>
      </c>
      <c r="G3611" s="1">
        <v>-3998.5139204493189</v>
      </c>
      <c r="H3611" s="1">
        <v>5.8507339164607002E-3</v>
      </c>
      <c r="AB3611" s="8" t="s">
        <v>7262</v>
      </c>
      <c r="AG3611" s="18">
        <v>3.558E-3</v>
      </c>
    </row>
    <row r="3612" spans="1:33" x14ac:dyDescent="0.35">
      <c r="A3612" t="s">
        <v>4049</v>
      </c>
      <c r="B3612" t="s">
        <v>7759</v>
      </c>
      <c r="C3612" t="s">
        <v>7759</v>
      </c>
      <c r="G3612" s="1">
        <v>-3845.5523718484219</v>
      </c>
      <c r="H3612" s="1">
        <v>6.5831120815571E-3</v>
      </c>
      <c r="AB3612" s="8" t="s">
        <v>7262</v>
      </c>
      <c r="AG3612" s="18">
        <v>3.558E-3</v>
      </c>
    </row>
    <row r="3613" spans="1:33" x14ac:dyDescent="0.35">
      <c r="A3613" t="s">
        <v>4049</v>
      </c>
      <c r="B3613" t="s">
        <v>7760</v>
      </c>
      <c r="C3613" t="s">
        <v>7760</v>
      </c>
      <c r="G3613" s="1">
        <v>-4024.5063345051758</v>
      </c>
      <c r="H3613" s="1">
        <v>1.9041118231883001E-3</v>
      </c>
      <c r="AB3613" s="8" t="s">
        <v>7262</v>
      </c>
      <c r="AG3613" s="18">
        <v>3.558E-3</v>
      </c>
    </row>
    <row r="3614" spans="1:33" x14ac:dyDescent="0.35">
      <c r="A3614" t="s">
        <v>4049</v>
      </c>
      <c r="B3614" t="s">
        <v>7761</v>
      </c>
      <c r="C3614" t="s">
        <v>7761</v>
      </c>
      <c r="G3614" s="1">
        <v>-4249.4510473438768</v>
      </c>
      <c r="H3614" s="1">
        <v>3.0528108425400001E-4</v>
      </c>
      <c r="AB3614" s="8" t="s">
        <v>7262</v>
      </c>
      <c r="AG3614" s="18">
        <v>3.558E-3</v>
      </c>
    </row>
    <row r="3615" spans="1:33" x14ac:dyDescent="0.35">
      <c r="A3615" t="s">
        <v>4049</v>
      </c>
      <c r="B3615" t="s">
        <v>7762</v>
      </c>
      <c r="C3615" t="s">
        <v>7762</v>
      </c>
      <c r="G3615" s="1">
        <v>-3768.847836451871</v>
      </c>
      <c r="H3615" s="1">
        <v>3.4854828174641001E-3</v>
      </c>
      <c r="AB3615" s="8" t="s">
        <v>7262</v>
      </c>
      <c r="AG3615" s="18">
        <v>3.558E-3</v>
      </c>
    </row>
    <row r="3616" spans="1:33" x14ac:dyDescent="0.35">
      <c r="A3616" t="s">
        <v>4049</v>
      </c>
      <c r="B3616" t="s">
        <v>7763</v>
      </c>
      <c r="C3616" t="s">
        <v>7763</v>
      </c>
      <c r="G3616" s="1">
        <v>-4045.1279074599852</v>
      </c>
      <c r="H3616" s="1">
        <v>2.1006695285950001E-3</v>
      </c>
      <c r="AB3616" s="8" t="s">
        <v>7262</v>
      </c>
      <c r="AG3616" s="18">
        <v>3.558E-3</v>
      </c>
    </row>
    <row r="3617" spans="1:33" x14ac:dyDescent="0.35">
      <c r="A3617" t="s">
        <v>4049</v>
      </c>
      <c r="B3617" t="s">
        <v>7764</v>
      </c>
      <c r="C3617" t="s">
        <v>7764</v>
      </c>
      <c r="G3617" s="1">
        <v>-4214.3787259910068</v>
      </c>
      <c r="H3617" s="1">
        <v>2.7133727454360999E-3</v>
      </c>
      <c r="AB3617" s="8" t="s">
        <v>7262</v>
      </c>
      <c r="AG3617" s="18">
        <v>3.558E-3</v>
      </c>
    </row>
    <row r="3618" spans="1:33" x14ac:dyDescent="0.35">
      <c r="A3618" t="s">
        <v>4049</v>
      </c>
      <c r="B3618" t="s">
        <v>7765</v>
      </c>
      <c r="C3618" t="s">
        <v>7765</v>
      </c>
      <c r="G3618" s="1">
        <v>-4141.9805262621649</v>
      </c>
      <c r="H3618" s="1">
        <v>1.3389342381077999E-3</v>
      </c>
      <c r="AB3618" s="8" t="s">
        <v>7262</v>
      </c>
      <c r="AG3618" s="18">
        <v>3.558E-3</v>
      </c>
    </row>
    <row r="3619" spans="1:33" x14ac:dyDescent="0.35">
      <c r="A3619" t="s">
        <v>4049</v>
      </c>
      <c r="B3619" t="s">
        <v>7766</v>
      </c>
      <c r="C3619" t="s">
        <v>7766</v>
      </c>
      <c r="G3619" s="1">
        <v>-4009.6145062559008</v>
      </c>
      <c r="H3619" s="1">
        <v>5.2009613744934003E-3</v>
      </c>
      <c r="AB3619" s="8" t="s">
        <v>7262</v>
      </c>
      <c r="AG3619" s="18">
        <v>3.558E-3</v>
      </c>
    </row>
    <row r="3620" spans="1:33" x14ac:dyDescent="0.35">
      <c r="A3620" t="s">
        <v>4049</v>
      </c>
      <c r="B3620" t="s">
        <v>7767</v>
      </c>
      <c r="C3620" t="s">
        <v>7767</v>
      </c>
      <c r="G3620" s="1">
        <v>-3790.8128546999419</v>
      </c>
      <c r="H3620" s="1">
        <v>3.6551340218452001E-3</v>
      </c>
      <c r="AB3620" s="8" t="s">
        <v>7262</v>
      </c>
      <c r="AG3620" s="18">
        <v>3.558E-3</v>
      </c>
    </row>
    <row r="3621" spans="1:33" x14ac:dyDescent="0.35">
      <c r="A3621" t="s">
        <v>4049</v>
      </c>
      <c r="B3621" t="s">
        <v>7768</v>
      </c>
      <c r="C3621" t="s">
        <v>7768</v>
      </c>
      <c r="G3621" s="1">
        <v>-4260.8870903204606</v>
      </c>
      <c r="AB3621" s="8" t="s">
        <v>7262</v>
      </c>
      <c r="AG3621" s="18">
        <v>3.558E-3</v>
      </c>
    </row>
    <row r="3622" spans="1:33" x14ac:dyDescent="0.35">
      <c r="A3622" t="s">
        <v>4049</v>
      </c>
      <c r="B3622" t="s">
        <v>7769</v>
      </c>
      <c r="C3622" t="s">
        <v>7769</v>
      </c>
      <c r="G3622" s="1">
        <v>-3855.3664074210428</v>
      </c>
      <c r="H3622" s="1">
        <v>5.9743994061858003E-3</v>
      </c>
      <c r="AB3622" s="8" t="s">
        <v>7262</v>
      </c>
      <c r="AG3622" s="18">
        <v>3.558E-3</v>
      </c>
    </row>
    <row r="3623" spans="1:33" x14ac:dyDescent="0.35">
      <c r="A3623" t="s">
        <v>4049</v>
      </c>
      <c r="B3623" t="s">
        <v>7770</v>
      </c>
      <c r="C3623" t="s">
        <v>7770</v>
      </c>
      <c r="G3623" s="1">
        <v>-3890.5663448194609</v>
      </c>
      <c r="H3623" s="1">
        <v>5.4760571198760998E-3</v>
      </c>
      <c r="AB3623" s="8" t="s">
        <v>7262</v>
      </c>
      <c r="AG3623" s="18">
        <v>3.558E-3</v>
      </c>
    </row>
    <row r="3624" spans="1:33" x14ac:dyDescent="0.35">
      <c r="A3624" t="s">
        <v>4049</v>
      </c>
      <c r="B3624" t="s">
        <v>7771</v>
      </c>
      <c r="C3624" t="s">
        <v>7771</v>
      </c>
      <c r="G3624" s="1">
        <v>-3858.5891338667029</v>
      </c>
      <c r="H3624" s="1">
        <v>5.1673347265263998E-3</v>
      </c>
      <c r="AB3624" s="8" t="s">
        <v>7262</v>
      </c>
      <c r="AG3624" s="18">
        <v>3.558E-3</v>
      </c>
    </row>
    <row r="3625" spans="1:33" x14ac:dyDescent="0.35">
      <c r="A3625" t="s">
        <v>4049</v>
      </c>
      <c r="B3625" t="s">
        <v>7772</v>
      </c>
      <c r="C3625" t="s">
        <v>7772</v>
      </c>
      <c r="G3625" s="1">
        <v>-4294.7811636231527</v>
      </c>
      <c r="H3625" s="1">
        <v>7.5440113260380004E-4</v>
      </c>
      <c r="AB3625" s="8" t="s">
        <v>7262</v>
      </c>
      <c r="AG3625" s="18">
        <v>3.558E-3</v>
      </c>
    </row>
    <row r="3626" spans="1:33" x14ac:dyDescent="0.35">
      <c r="A3626" t="s">
        <v>4049</v>
      </c>
      <c r="B3626" t="s">
        <v>7773</v>
      </c>
      <c r="C3626" t="s">
        <v>7773</v>
      </c>
      <c r="G3626" s="1">
        <v>-4082.0059519259439</v>
      </c>
      <c r="H3626" s="1">
        <v>2.6009474072895E-3</v>
      </c>
      <c r="AB3626" s="8" t="s">
        <v>7262</v>
      </c>
      <c r="AG3626" s="18">
        <v>3.558E-3</v>
      </c>
    </row>
    <row r="3627" spans="1:33" x14ac:dyDescent="0.35">
      <c r="A3627" t="s">
        <v>4049</v>
      </c>
      <c r="B3627" t="s">
        <v>7774</v>
      </c>
      <c r="C3627" t="s">
        <v>7774</v>
      </c>
      <c r="G3627" s="1">
        <v>-3826.1537751578189</v>
      </c>
      <c r="H3627" s="1">
        <v>5.5693035508483004E-3</v>
      </c>
      <c r="AB3627" s="8" t="s">
        <v>7262</v>
      </c>
      <c r="AG3627" s="18">
        <v>3.558E-3</v>
      </c>
    </row>
    <row r="3628" spans="1:33" x14ac:dyDescent="0.35">
      <c r="A3628" t="s">
        <v>4049</v>
      </c>
      <c r="B3628" t="s">
        <v>7775</v>
      </c>
      <c r="C3628" t="s">
        <v>7775</v>
      </c>
      <c r="G3628" s="1">
        <v>-3977.5708696883262</v>
      </c>
      <c r="H3628" s="1">
        <v>4.8438977298408004E-3</v>
      </c>
      <c r="AB3628" s="8" t="s">
        <v>7262</v>
      </c>
      <c r="AG3628" s="18">
        <v>3.558E-3</v>
      </c>
    </row>
    <row r="3629" spans="1:33" x14ac:dyDescent="0.35">
      <c r="A3629" t="s">
        <v>4049</v>
      </c>
      <c r="B3629" t="s">
        <v>7776</v>
      </c>
      <c r="C3629" t="s">
        <v>7776</v>
      </c>
      <c r="G3629" s="1">
        <v>-3982.556765971719</v>
      </c>
      <c r="H3629" s="1">
        <v>4.4509136157663996E-3</v>
      </c>
      <c r="AB3629" s="8" t="s">
        <v>7262</v>
      </c>
      <c r="AG3629" s="18">
        <v>3.558E-3</v>
      </c>
    </row>
    <row r="3630" spans="1:33" x14ac:dyDescent="0.35">
      <c r="A3630" t="s">
        <v>4049</v>
      </c>
      <c r="B3630" t="s">
        <v>7777</v>
      </c>
      <c r="C3630" t="s">
        <v>7777</v>
      </c>
      <c r="G3630" s="1">
        <v>-4002.4927514247988</v>
      </c>
      <c r="H3630" s="1">
        <v>1.2451907208816E-3</v>
      </c>
      <c r="AB3630" s="8" t="s">
        <v>7262</v>
      </c>
      <c r="AG3630" s="18">
        <v>3.558E-3</v>
      </c>
    </row>
    <row r="3631" spans="1:33" x14ac:dyDescent="0.35">
      <c r="A3631" t="s">
        <v>4049</v>
      </c>
      <c r="B3631" t="s">
        <v>7778</v>
      </c>
      <c r="C3631" t="s">
        <v>7778</v>
      </c>
      <c r="G3631" s="1">
        <v>-3749.9218246310411</v>
      </c>
      <c r="H3631" s="1">
        <v>2.6966784184551001E-3</v>
      </c>
      <c r="AB3631" s="8" t="s">
        <v>7262</v>
      </c>
      <c r="AG3631" s="18">
        <v>3.558E-3</v>
      </c>
    </row>
    <row r="3632" spans="1:33" x14ac:dyDescent="0.35">
      <c r="A3632" t="s">
        <v>4049</v>
      </c>
      <c r="B3632" t="s">
        <v>7779</v>
      </c>
      <c r="C3632" t="s">
        <v>7779</v>
      </c>
      <c r="G3632" s="1">
        <v>-4224.8751369488054</v>
      </c>
      <c r="H3632" s="1">
        <v>9.2621899210397325E-5</v>
      </c>
      <c r="AB3632" s="8" t="s">
        <v>7262</v>
      </c>
      <c r="AG3632" s="18">
        <v>3.558E-3</v>
      </c>
    </row>
    <row r="3633" spans="1:33" x14ac:dyDescent="0.35">
      <c r="A3633" t="s">
        <v>4049</v>
      </c>
      <c r="B3633" t="s">
        <v>7780</v>
      </c>
      <c r="C3633" t="s">
        <v>7780</v>
      </c>
      <c r="G3633" s="1">
        <v>-4023.0011486627959</v>
      </c>
      <c r="H3633" s="1">
        <v>1.4333079072559999E-3</v>
      </c>
      <c r="AB3633" s="8" t="s">
        <v>7262</v>
      </c>
      <c r="AG3633" s="18">
        <v>3.558E-3</v>
      </c>
    </row>
    <row r="3634" spans="1:33" x14ac:dyDescent="0.35">
      <c r="A3634" t="s">
        <v>4049</v>
      </c>
      <c r="B3634" t="s">
        <v>7781</v>
      </c>
      <c r="C3634" t="s">
        <v>7781</v>
      </c>
      <c r="G3634" s="1">
        <v>-3771.6854424161088</v>
      </c>
      <c r="H3634" s="1">
        <v>2.8714366161709999E-3</v>
      </c>
      <c r="AB3634" s="8" t="s">
        <v>7262</v>
      </c>
      <c r="AG3634" s="18">
        <v>3.558E-3</v>
      </c>
    </row>
    <row r="3635" spans="1:33" x14ac:dyDescent="0.35">
      <c r="A3635" t="s">
        <v>4049</v>
      </c>
      <c r="B3635" t="s">
        <v>7782</v>
      </c>
      <c r="C3635" t="s">
        <v>7782</v>
      </c>
      <c r="G3635" s="1">
        <v>-3988.5588910621832</v>
      </c>
      <c r="H3635" s="1">
        <v>4.2783937994066998E-3</v>
      </c>
      <c r="AB3635" s="8" t="s">
        <v>7262</v>
      </c>
      <c r="AG3635" s="18">
        <v>3.558E-3</v>
      </c>
    </row>
    <row r="3636" spans="1:33" x14ac:dyDescent="0.35">
      <c r="A3636" t="s">
        <v>4049</v>
      </c>
      <c r="B3636" t="s">
        <v>7783</v>
      </c>
      <c r="C3636" t="s">
        <v>7783</v>
      </c>
      <c r="G3636" s="1">
        <v>-4190.8484809161864</v>
      </c>
      <c r="H3636" s="1">
        <v>1.9528573524146E-3</v>
      </c>
      <c r="AB3636" s="8" t="s">
        <v>7262</v>
      </c>
      <c r="AG3636" s="18">
        <v>3.558E-3</v>
      </c>
    </row>
    <row r="3637" spans="1:33" x14ac:dyDescent="0.35">
      <c r="A3637" t="s">
        <v>4049</v>
      </c>
      <c r="B3637" t="s">
        <v>7784</v>
      </c>
      <c r="C3637" t="s">
        <v>7784</v>
      </c>
      <c r="G3637" s="1">
        <v>-4118.6400431556094</v>
      </c>
      <c r="H3637" s="1">
        <v>8.0220458770459998E-4</v>
      </c>
      <c r="AB3637" s="8" t="s">
        <v>7262</v>
      </c>
      <c r="AG3637" s="18">
        <v>3.558E-3</v>
      </c>
    </row>
    <row r="3638" spans="1:33" x14ac:dyDescent="0.35">
      <c r="A3638" t="s">
        <v>4049</v>
      </c>
      <c r="B3638" t="s">
        <v>7785</v>
      </c>
      <c r="C3638" t="s">
        <v>7785</v>
      </c>
      <c r="G3638" s="1">
        <v>-4236.1288725686254</v>
      </c>
      <c r="AB3638" s="8" t="s">
        <v>7262</v>
      </c>
      <c r="AG3638" s="18">
        <v>3.558E-3</v>
      </c>
    </row>
    <row r="3639" spans="1:33" x14ac:dyDescent="0.35">
      <c r="A3639" t="s">
        <v>4049</v>
      </c>
      <c r="B3639" t="s">
        <v>7786</v>
      </c>
      <c r="C3639" t="s">
        <v>7786</v>
      </c>
      <c r="G3639" s="1">
        <v>-3835.7701746228499</v>
      </c>
      <c r="H3639" s="1">
        <v>5.0647018947001998E-3</v>
      </c>
      <c r="AB3639" s="8" t="s">
        <v>7262</v>
      </c>
      <c r="AG3639" s="18">
        <v>3.558E-3</v>
      </c>
    </row>
    <row r="3640" spans="1:33" x14ac:dyDescent="0.35">
      <c r="A3640" t="s">
        <v>4049</v>
      </c>
      <c r="B3640" t="s">
        <v>7787</v>
      </c>
      <c r="C3640" t="s">
        <v>7787</v>
      </c>
      <c r="G3640" s="1">
        <v>-3870.932711130381</v>
      </c>
      <c r="H3640" s="1">
        <v>4.6065281233570003E-3</v>
      </c>
      <c r="AB3640" s="8" t="s">
        <v>7262</v>
      </c>
      <c r="AG3640" s="18">
        <v>3.558E-3</v>
      </c>
    </row>
    <row r="3641" spans="1:33" x14ac:dyDescent="0.35">
      <c r="A3641" t="s">
        <v>4049</v>
      </c>
      <c r="B3641" t="s">
        <v>7788</v>
      </c>
      <c r="C3641" t="s">
        <v>7788</v>
      </c>
      <c r="G3641" s="1">
        <v>-3839.1318690629819</v>
      </c>
      <c r="H3641" s="1">
        <v>4.3277249716849996E-3</v>
      </c>
      <c r="AB3641" s="8" t="s">
        <v>7262</v>
      </c>
      <c r="AG3641" s="18">
        <v>3.558E-3</v>
      </c>
    </row>
    <row r="3642" spans="1:33" x14ac:dyDescent="0.35">
      <c r="A3642" t="s">
        <v>4049</v>
      </c>
      <c r="B3642" t="s">
        <v>7789</v>
      </c>
      <c r="C3642" t="s">
        <v>7789</v>
      </c>
      <c r="G3642" s="1">
        <v>-3806.9015912259429</v>
      </c>
      <c r="H3642" s="1">
        <v>4.7114855591917004E-3</v>
      </c>
      <c r="AB3642" s="8" t="s">
        <v>7262</v>
      </c>
      <c r="AG3642" s="18">
        <v>3.558E-3</v>
      </c>
    </row>
    <row r="3643" spans="1:33" x14ac:dyDescent="0.35">
      <c r="A3643" t="s">
        <v>4049</v>
      </c>
      <c r="B3643" t="s">
        <v>7790</v>
      </c>
      <c r="C3643" t="s">
        <v>7790</v>
      </c>
      <c r="G3643" s="1">
        <v>-4059.7654347434291</v>
      </c>
      <c r="H3643" s="1">
        <v>1.9276772120386E-3</v>
      </c>
      <c r="AB3643" s="8" t="s">
        <v>7262</v>
      </c>
      <c r="AG3643" s="18">
        <v>3.558E-3</v>
      </c>
    </row>
    <row r="3644" spans="1:33" x14ac:dyDescent="0.35">
      <c r="A3644" t="s">
        <v>4049</v>
      </c>
      <c r="B3644" t="s">
        <v>7791</v>
      </c>
      <c r="C3644" t="s">
        <v>7791</v>
      </c>
      <c r="G3644" s="1">
        <v>-3956.7919294479589</v>
      </c>
      <c r="H3644" s="1">
        <v>4.0096620657026003E-3</v>
      </c>
      <c r="AB3644" s="8" t="s">
        <v>7262</v>
      </c>
      <c r="AG3644" s="18">
        <v>3.558E-3</v>
      </c>
    </row>
    <row r="3645" spans="1:33" x14ac:dyDescent="0.35">
      <c r="A3645" t="s">
        <v>4049</v>
      </c>
      <c r="B3645" t="s">
        <v>7792</v>
      </c>
      <c r="C3645" t="s">
        <v>7792</v>
      </c>
      <c r="G3645" s="1">
        <v>-4269.693215156567</v>
      </c>
      <c r="H3645" s="1">
        <v>3.8288905538619999E-4</v>
      </c>
      <c r="AB3645" s="8" t="s">
        <v>7262</v>
      </c>
      <c r="AG3645" s="18">
        <v>3.558E-3</v>
      </c>
    </row>
    <row r="3646" spans="1:33" x14ac:dyDescent="0.35">
      <c r="A3646" t="s">
        <v>4049</v>
      </c>
      <c r="B3646" t="s">
        <v>7793</v>
      </c>
      <c r="C3646" t="s">
        <v>7793</v>
      </c>
      <c r="G3646" s="1">
        <v>-3961.668763832306</v>
      </c>
      <c r="H3646" s="1">
        <v>3.6392256958326001E-3</v>
      </c>
      <c r="AB3646" s="8" t="s">
        <v>7262</v>
      </c>
      <c r="AG3646" s="18">
        <v>3.558E-3</v>
      </c>
    </row>
    <row r="3647" spans="1:33" x14ac:dyDescent="0.35">
      <c r="A3647" t="s">
        <v>4049</v>
      </c>
      <c r="B3647" t="s">
        <v>7794</v>
      </c>
      <c r="C3647" t="s">
        <v>7794</v>
      </c>
      <c r="G3647" s="1">
        <v>-4299.6763220548801</v>
      </c>
      <c r="H3647" s="1">
        <v>1.3494002316899001E-3</v>
      </c>
      <c r="AB3647" s="8" t="s">
        <v>7262</v>
      </c>
      <c r="AG3647" s="18">
        <v>3.558E-3</v>
      </c>
    </row>
    <row r="3648" spans="1:33" x14ac:dyDescent="0.35">
      <c r="A3648" t="s">
        <v>4049</v>
      </c>
      <c r="B3648" t="s">
        <v>7795</v>
      </c>
      <c r="C3648" t="s">
        <v>7795</v>
      </c>
      <c r="G3648" s="1">
        <v>-3915.2464091706511</v>
      </c>
      <c r="H3648" s="1">
        <v>3.2212520411702E-3</v>
      </c>
      <c r="AB3648" s="8" t="s">
        <v>7262</v>
      </c>
      <c r="AG3648" s="18">
        <v>3.558E-3</v>
      </c>
    </row>
    <row r="3649" spans="1:33" x14ac:dyDescent="0.35">
      <c r="A3649" t="s">
        <v>4049</v>
      </c>
      <c r="B3649" t="s">
        <v>7796</v>
      </c>
      <c r="C3649" t="s">
        <v>7796</v>
      </c>
      <c r="G3649" s="1">
        <v>-3731.1380167279731</v>
      </c>
      <c r="H3649" s="1">
        <v>2.0856497985774999E-3</v>
      </c>
      <c r="AB3649" s="8" t="s">
        <v>7262</v>
      </c>
      <c r="AG3649" s="18">
        <v>3.558E-3</v>
      </c>
    </row>
    <row r="3650" spans="1:33" x14ac:dyDescent="0.35">
      <c r="A3650" t="s">
        <v>4049</v>
      </c>
      <c r="B3650" t="s">
        <v>7797</v>
      </c>
      <c r="C3650" t="s">
        <v>7797</v>
      </c>
      <c r="G3650" s="1">
        <v>-3980.659293222408</v>
      </c>
      <c r="H3650" s="1">
        <v>8.0975025348780001E-4</v>
      </c>
      <c r="AB3650" s="8" t="s">
        <v>7262</v>
      </c>
      <c r="AG3650" s="18">
        <v>3.558E-3</v>
      </c>
    </row>
    <row r="3651" spans="1:33" x14ac:dyDescent="0.35">
      <c r="A3651" t="s">
        <v>4049</v>
      </c>
      <c r="B3651" t="s">
        <v>7798</v>
      </c>
      <c r="C3651" t="s">
        <v>7798</v>
      </c>
      <c r="G3651" s="1">
        <v>-4065.553195987985</v>
      </c>
      <c r="H3651" s="1">
        <v>2.5960179635909999E-3</v>
      </c>
      <c r="AB3651" s="8" t="s">
        <v>7262</v>
      </c>
      <c r="AG3651" s="18">
        <v>3.558E-3</v>
      </c>
    </row>
    <row r="3652" spans="1:33" x14ac:dyDescent="0.35">
      <c r="A3652" t="s">
        <v>4049</v>
      </c>
      <c r="B3652" t="s">
        <v>7799</v>
      </c>
      <c r="C3652" t="s">
        <v>7799</v>
      </c>
      <c r="G3652" s="1">
        <v>-4200.5118070119561</v>
      </c>
      <c r="H3652" s="1">
        <v>1.5257389287194529E-5</v>
      </c>
      <c r="AB3652" s="8" t="s">
        <v>7262</v>
      </c>
      <c r="AG3652" s="18">
        <v>3.558E-3</v>
      </c>
    </row>
    <row r="3653" spans="1:33" x14ac:dyDescent="0.35">
      <c r="A3653" t="s">
        <v>4049</v>
      </c>
      <c r="B3653" t="s">
        <v>7800</v>
      </c>
      <c r="C3653" t="s">
        <v>7800</v>
      </c>
      <c r="G3653" s="1">
        <v>-3752.7024333388049</v>
      </c>
      <c r="H3653" s="1">
        <v>2.2560694456415999E-3</v>
      </c>
      <c r="AB3653" s="8" t="s">
        <v>7262</v>
      </c>
      <c r="AG3653" s="18">
        <v>3.558E-3</v>
      </c>
    </row>
    <row r="3654" spans="1:33" x14ac:dyDescent="0.35">
      <c r="A3654" t="s">
        <v>4049</v>
      </c>
      <c r="B3654" t="s">
        <v>7801</v>
      </c>
      <c r="C3654" t="s">
        <v>7801</v>
      </c>
      <c r="G3654" s="1">
        <v>-3950.6099951258338</v>
      </c>
      <c r="H3654" s="1">
        <v>2.7750094000057999E-3</v>
      </c>
      <c r="AB3654" s="8" t="s">
        <v>7262</v>
      </c>
      <c r="AG3654" s="18">
        <v>3.558E-3</v>
      </c>
    </row>
    <row r="3655" spans="1:33" x14ac:dyDescent="0.35">
      <c r="A3655" t="s">
        <v>4049</v>
      </c>
      <c r="B3655" t="s">
        <v>7802</v>
      </c>
      <c r="C3655" t="s">
        <v>7802</v>
      </c>
      <c r="G3655" s="1">
        <v>-3967.6686948921752</v>
      </c>
      <c r="H3655" s="1">
        <v>3.5181088680391998E-3</v>
      </c>
      <c r="AB3655" s="8" t="s">
        <v>7262</v>
      </c>
      <c r="AG3655" s="18">
        <v>3.558E-3</v>
      </c>
    </row>
    <row r="3656" spans="1:33" x14ac:dyDescent="0.35">
      <c r="A3656" t="s">
        <v>4049</v>
      </c>
      <c r="B3656" t="s">
        <v>7803</v>
      </c>
      <c r="C3656" t="s">
        <v>7803</v>
      </c>
      <c r="G3656" s="1">
        <v>-4001.055443882809</v>
      </c>
      <c r="H3656" s="1">
        <v>9.7402316988970004E-4</v>
      </c>
      <c r="AB3656" s="8" t="s">
        <v>7262</v>
      </c>
      <c r="AG3656" s="18">
        <v>3.558E-3</v>
      </c>
    </row>
    <row r="3657" spans="1:33" x14ac:dyDescent="0.35">
      <c r="A3657" t="s">
        <v>4049</v>
      </c>
      <c r="B3657" t="s">
        <v>7804</v>
      </c>
      <c r="C3657" t="s">
        <v>7804</v>
      </c>
      <c r="G3657" s="1">
        <v>-4167.5147526054216</v>
      </c>
      <c r="H3657" s="1">
        <v>1.4037009172032E-3</v>
      </c>
      <c r="AB3657" s="8" t="s">
        <v>7262</v>
      </c>
      <c r="AG3657" s="18">
        <v>3.558E-3</v>
      </c>
    </row>
    <row r="3658" spans="1:33" x14ac:dyDescent="0.35">
      <c r="A3658" t="s">
        <v>4049</v>
      </c>
      <c r="B3658" t="s">
        <v>7805</v>
      </c>
      <c r="C3658" t="s">
        <v>7805</v>
      </c>
      <c r="G3658" s="1">
        <v>-4095.49629461717</v>
      </c>
      <c r="H3658" s="1">
        <v>4.6779241770940002E-4</v>
      </c>
      <c r="AB3658" s="8" t="s">
        <v>7262</v>
      </c>
      <c r="AG3658" s="18">
        <v>3.558E-3</v>
      </c>
    </row>
    <row r="3659" spans="1:33" x14ac:dyDescent="0.35">
      <c r="A3659" t="s">
        <v>4049</v>
      </c>
      <c r="B3659" t="s">
        <v>7806</v>
      </c>
      <c r="C3659" t="s">
        <v>7806</v>
      </c>
      <c r="G3659" s="1">
        <v>-3816.3229699443691</v>
      </c>
      <c r="H3659" s="1">
        <v>4.2955237017343996E-3</v>
      </c>
      <c r="AB3659" s="8" t="s">
        <v>7262</v>
      </c>
      <c r="AG3659" s="18">
        <v>3.558E-3</v>
      </c>
    </row>
    <row r="3660" spans="1:33" x14ac:dyDescent="0.35">
      <c r="A3660" t="s">
        <v>4049</v>
      </c>
      <c r="B3660" t="s">
        <v>7807</v>
      </c>
      <c r="C3660" t="s">
        <v>7807</v>
      </c>
      <c r="G3660" s="1">
        <v>-3851.447324172083</v>
      </c>
      <c r="H3660" s="1">
        <v>3.8758314452619E-3</v>
      </c>
      <c r="AB3660" s="8" t="s">
        <v>7262</v>
      </c>
      <c r="AG3660" s="18">
        <v>3.558E-3</v>
      </c>
    </row>
    <row r="3661" spans="1:33" x14ac:dyDescent="0.35">
      <c r="A3661" t="s">
        <v>4049</v>
      </c>
      <c r="B3661" t="s">
        <v>7808</v>
      </c>
      <c r="C3661" t="s">
        <v>7808</v>
      </c>
      <c r="G3661" s="1">
        <v>-4211.5858188935208</v>
      </c>
      <c r="AB3661" s="8" t="s">
        <v>7262</v>
      </c>
      <c r="AG3661" s="18">
        <v>3.558E-3</v>
      </c>
    </row>
    <row r="3662" spans="1:33" x14ac:dyDescent="0.35">
      <c r="A3662" t="s">
        <v>4049</v>
      </c>
      <c r="B3662" t="s">
        <v>7809</v>
      </c>
      <c r="C3662" t="s">
        <v>7809</v>
      </c>
      <c r="G3662" s="1">
        <v>-3819.821406426367</v>
      </c>
      <c r="H3662" s="1">
        <v>3.6244727792235998E-3</v>
      </c>
      <c r="AB3662" s="8" t="s">
        <v>7262</v>
      </c>
      <c r="AG3662" s="18">
        <v>3.558E-3</v>
      </c>
    </row>
    <row r="3663" spans="1:33" x14ac:dyDescent="0.35">
      <c r="A3663" t="s">
        <v>4049</v>
      </c>
      <c r="B3663" t="s">
        <v>7810</v>
      </c>
      <c r="C3663" t="s">
        <v>7810</v>
      </c>
      <c r="G3663" s="1">
        <v>-3787.7943503321699</v>
      </c>
      <c r="H3663" s="1">
        <v>3.9867722866883002E-3</v>
      </c>
      <c r="AB3663" s="8" t="s">
        <v>7262</v>
      </c>
      <c r="AG3663" s="18">
        <v>3.558E-3</v>
      </c>
    </row>
    <row r="3664" spans="1:33" x14ac:dyDescent="0.35">
      <c r="A3664" t="s">
        <v>4049</v>
      </c>
      <c r="B3664" t="s">
        <v>7811</v>
      </c>
      <c r="C3664" t="s">
        <v>7811</v>
      </c>
      <c r="G3664" s="1">
        <v>-4037.7061874295391</v>
      </c>
      <c r="H3664" s="1">
        <v>1.4265633699784999E-3</v>
      </c>
      <c r="AB3664" s="8" t="s">
        <v>7262</v>
      </c>
      <c r="AG3664" s="18">
        <v>3.558E-3</v>
      </c>
    </row>
    <row r="3665" spans="1:33" x14ac:dyDescent="0.35">
      <c r="A3665" t="s">
        <v>4049</v>
      </c>
      <c r="B3665" t="s">
        <v>7812</v>
      </c>
      <c r="C3665" t="s">
        <v>7812</v>
      </c>
      <c r="G3665" s="1">
        <v>-3936.175389561357</v>
      </c>
      <c r="H3665" s="1">
        <v>3.3196858553644999E-3</v>
      </c>
      <c r="AB3665" s="8" t="s">
        <v>7262</v>
      </c>
      <c r="AG3665" s="18">
        <v>3.558E-3</v>
      </c>
    </row>
    <row r="3666" spans="1:33" x14ac:dyDescent="0.35">
      <c r="A3666" t="s">
        <v>4049</v>
      </c>
      <c r="B3666" t="s">
        <v>7813</v>
      </c>
      <c r="C3666" t="s">
        <v>7813</v>
      </c>
      <c r="G3666" s="1">
        <v>-3940.944664134975</v>
      </c>
      <c r="H3666" s="1">
        <v>2.9756578061444E-3</v>
      </c>
      <c r="AB3666" s="8" t="s">
        <v>7262</v>
      </c>
      <c r="AG3666" s="18">
        <v>3.558E-3</v>
      </c>
    </row>
    <row r="3667" spans="1:33" x14ac:dyDescent="0.35">
      <c r="A3667" t="s">
        <v>4049</v>
      </c>
      <c r="B3667" t="s">
        <v>7814</v>
      </c>
      <c r="C3667" t="s">
        <v>7814</v>
      </c>
      <c r="G3667" s="1">
        <v>-4244.8244530852326</v>
      </c>
      <c r="H3667" s="1">
        <v>1.8307292375429999E-4</v>
      </c>
      <c r="AB3667" s="8" t="s">
        <v>7262</v>
      </c>
      <c r="AG3667" s="18">
        <v>3.558E-3</v>
      </c>
    </row>
    <row r="3668" spans="1:33" x14ac:dyDescent="0.35">
      <c r="A3668" t="s">
        <v>4049</v>
      </c>
      <c r="B3668" t="s">
        <v>7815</v>
      </c>
      <c r="C3668" t="s">
        <v>7815</v>
      </c>
      <c r="G3668" s="1">
        <v>-3894.9508419408589</v>
      </c>
      <c r="H3668" s="1">
        <v>2.6112667326189999E-3</v>
      </c>
      <c r="AB3668" s="8" t="s">
        <v>7262</v>
      </c>
      <c r="AG3668" s="18">
        <v>3.558E-3</v>
      </c>
    </row>
    <row r="3669" spans="1:33" x14ac:dyDescent="0.35">
      <c r="A3669" t="s">
        <v>4049</v>
      </c>
      <c r="B3669" t="s">
        <v>7816</v>
      </c>
      <c r="C3669" t="s">
        <v>7816</v>
      </c>
      <c r="G3669" s="1">
        <v>-3712.4949916703781</v>
      </c>
      <c r="H3669" s="1">
        <v>1.6111649613031001E-3</v>
      </c>
      <c r="AB3669" s="8" t="s">
        <v>7262</v>
      </c>
      <c r="AG3669" s="18">
        <v>3.558E-3</v>
      </c>
    </row>
    <row r="3670" spans="1:33" x14ac:dyDescent="0.35">
      <c r="A3670" t="s">
        <v>4049</v>
      </c>
      <c r="B3670" t="s">
        <v>7817</v>
      </c>
      <c r="C3670" t="s">
        <v>7817</v>
      </c>
      <c r="G3670" s="1">
        <v>-4274.7683546244552</v>
      </c>
      <c r="H3670" s="1">
        <v>9.2348490230540002E-4</v>
      </c>
      <c r="AB3670" s="8" t="s">
        <v>7262</v>
      </c>
      <c r="AG3670" s="18">
        <v>3.558E-3</v>
      </c>
    </row>
    <row r="3671" spans="1:33" x14ac:dyDescent="0.35">
      <c r="A3671" t="s">
        <v>4049</v>
      </c>
      <c r="B3671" t="s">
        <v>7818</v>
      </c>
      <c r="C3671" t="s">
        <v>7818</v>
      </c>
      <c r="G3671" s="1">
        <v>-3959.0040000959211</v>
      </c>
      <c r="H3671" s="1">
        <v>5.2001747728669997E-4</v>
      </c>
      <c r="AB3671" s="8" t="s">
        <v>7262</v>
      </c>
      <c r="AG3671" s="18">
        <v>3.558E-3</v>
      </c>
    </row>
    <row r="3672" spans="1:33" x14ac:dyDescent="0.35">
      <c r="A3672" t="s">
        <v>4049</v>
      </c>
      <c r="B3672" t="s">
        <v>7819</v>
      </c>
      <c r="C3672" t="s">
        <v>7819</v>
      </c>
      <c r="G3672" s="1">
        <v>-4043.8174281655611</v>
      </c>
      <c r="H3672" s="1">
        <v>2.0382795728225E-3</v>
      </c>
      <c r="AB3672" s="8" t="s">
        <v>7262</v>
      </c>
      <c r="AG3672" s="18">
        <v>3.558E-3</v>
      </c>
    </row>
    <row r="3673" spans="1:33" x14ac:dyDescent="0.35">
      <c r="A3673" t="s">
        <v>4049</v>
      </c>
      <c r="B3673" t="s">
        <v>7820</v>
      </c>
      <c r="C3673" t="s">
        <v>7820</v>
      </c>
      <c r="G3673" s="1">
        <v>-3733.862377546734</v>
      </c>
      <c r="H3673" s="1">
        <v>1.7708850439944999E-3</v>
      </c>
      <c r="AB3673" s="8" t="s">
        <v>7262</v>
      </c>
      <c r="AG3673" s="18">
        <v>3.558E-3</v>
      </c>
    </row>
    <row r="3674" spans="1:33" x14ac:dyDescent="0.35">
      <c r="A3674" t="s">
        <v>4049</v>
      </c>
      <c r="B3674" t="s">
        <v>7821</v>
      </c>
      <c r="C3674" t="s">
        <v>7821</v>
      </c>
      <c r="G3674" s="1">
        <v>-3930.102168564058</v>
      </c>
      <c r="H3674" s="1">
        <v>2.2237711152867999E-3</v>
      </c>
      <c r="AB3674" s="8" t="s">
        <v>7262</v>
      </c>
      <c r="AG3674" s="18">
        <v>3.558E-3</v>
      </c>
    </row>
    <row r="3675" spans="1:33" x14ac:dyDescent="0.35">
      <c r="A3675" t="s">
        <v>4049</v>
      </c>
      <c r="B3675" t="s">
        <v>7822</v>
      </c>
      <c r="C3675" t="s">
        <v>7822</v>
      </c>
      <c r="G3675" s="1">
        <v>-3946.942189499588</v>
      </c>
      <c r="H3675" s="1">
        <v>2.8967599254057E-3</v>
      </c>
      <c r="AB3675" s="8" t="s">
        <v>7262</v>
      </c>
      <c r="AG3675" s="18">
        <v>3.558E-3</v>
      </c>
    </row>
    <row r="3676" spans="1:33" x14ac:dyDescent="0.35">
      <c r="A3676" t="s">
        <v>4049</v>
      </c>
      <c r="B3676" t="s">
        <v>7823</v>
      </c>
      <c r="C3676" t="s">
        <v>7823</v>
      </c>
      <c r="G3676" s="1">
        <v>-4176.3586128360266</v>
      </c>
      <c r="H3676" s="1">
        <v>1.6930638358939769E-6</v>
      </c>
      <c r="AB3676" s="8" t="s">
        <v>7262</v>
      </c>
      <c r="AG3676" s="18">
        <v>3.558E-3</v>
      </c>
    </row>
    <row r="3677" spans="1:33" x14ac:dyDescent="0.35">
      <c r="A3677" t="s">
        <v>4049</v>
      </c>
      <c r="B3677" t="s">
        <v>7824</v>
      </c>
      <c r="C3677" t="s">
        <v>7824</v>
      </c>
      <c r="G3677" s="1">
        <v>-3979.2888231752081</v>
      </c>
      <c r="H3677" s="1">
        <v>6.5521542324989998E-4</v>
      </c>
      <c r="AB3677" s="8" t="s">
        <v>7262</v>
      </c>
      <c r="AG3677" s="18">
        <v>3.558E-3</v>
      </c>
    </row>
    <row r="3678" spans="1:33" x14ac:dyDescent="0.35">
      <c r="A3678" t="s">
        <v>4049</v>
      </c>
      <c r="B3678" t="s">
        <v>7825</v>
      </c>
      <c r="C3678" t="s">
        <v>7825</v>
      </c>
      <c r="G3678" s="1">
        <v>-4144.3753588119052</v>
      </c>
      <c r="H3678" s="1">
        <v>1.0038385485702001E-3</v>
      </c>
      <c r="AB3678" s="8" t="s">
        <v>7262</v>
      </c>
      <c r="AG3678" s="18">
        <v>3.558E-3</v>
      </c>
    </row>
    <row r="3679" spans="1:33" x14ac:dyDescent="0.35">
      <c r="A3679" t="s">
        <v>4049</v>
      </c>
      <c r="B3679" t="s">
        <v>7826</v>
      </c>
      <c r="C3679" t="s">
        <v>7826</v>
      </c>
      <c r="G3679" s="1">
        <v>-3797.0232860747528</v>
      </c>
      <c r="H3679" s="1">
        <v>3.6448197043838001E-3</v>
      </c>
      <c r="AB3679" s="8" t="s">
        <v>7262</v>
      </c>
      <c r="AG3679" s="18">
        <v>3.558E-3</v>
      </c>
    </row>
    <row r="3680" spans="1:33" x14ac:dyDescent="0.35">
      <c r="A3680" t="s">
        <v>4049</v>
      </c>
      <c r="B3680" t="s">
        <v>7827</v>
      </c>
      <c r="C3680" t="s">
        <v>7827</v>
      </c>
      <c r="G3680" s="1">
        <v>-3832.1086952130649</v>
      </c>
      <c r="H3680" s="1">
        <v>3.2639558207768998E-3</v>
      </c>
      <c r="AB3680" s="8" t="s">
        <v>7262</v>
      </c>
      <c r="AG3680" s="18">
        <v>3.558E-3</v>
      </c>
    </row>
    <row r="3681" spans="1:33" x14ac:dyDescent="0.35">
      <c r="A3681" t="s">
        <v>4049</v>
      </c>
      <c r="B3681" t="s">
        <v>7828</v>
      </c>
      <c r="C3681" t="s">
        <v>7828</v>
      </c>
      <c r="G3681" s="1">
        <v>-4072.547075835339</v>
      </c>
      <c r="H3681" s="1">
        <v>2.659636388509E-4</v>
      </c>
      <c r="AB3681" s="8" t="s">
        <v>7262</v>
      </c>
      <c r="AG3681" s="18">
        <v>3.558E-3</v>
      </c>
    </row>
    <row r="3682" spans="1:33" x14ac:dyDescent="0.35">
      <c r="A3682" t="s">
        <v>4049</v>
      </c>
      <c r="B3682" t="s">
        <v>7829</v>
      </c>
      <c r="C3682" t="s">
        <v>7829</v>
      </c>
      <c r="G3682" s="1">
        <v>-3800.6562728617259</v>
      </c>
      <c r="H3682" s="1">
        <v>3.0384567376254001E-3</v>
      </c>
      <c r="AB3682" s="8" t="s">
        <v>7262</v>
      </c>
      <c r="AG3682" s="18">
        <v>3.558E-3</v>
      </c>
    </row>
    <row r="3683" spans="1:33" x14ac:dyDescent="0.35">
      <c r="A3683" t="s">
        <v>4049</v>
      </c>
      <c r="B3683" t="s">
        <v>7830</v>
      </c>
      <c r="C3683" t="s">
        <v>7830</v>
      </c>
      <c r="G3683" s="1">
        <v>-4187.255443288369</v>
      </c>
      <c r="AB3683" s="8" t="s">
        <v>7262</v>
      </c>
      <c r="AG3683" s="18">
        <v>3.558E-3</v>
      </c>
    </row>
    <row r="3684" spans="1:33" x14ac:dyDescent="0.35">
      <c r="A3684" t="s">
        <v>4049</v>
      </c>
      <c r="B3684" t="s">
        <v>7831</v>
      </c>
      <c r="C3684" t="s">
        <v>7831</v>
      </c>
      <c r="G3684" s="1">
        <v>-3768.8306011513941</v>
      </c>
      <c r="H3684" s="1">
        <v>3.3751065573565E-3</v>
      </c>
      <c r="AB3684" s="8" t="s">
        <v>7262</v>
      </c>
      <c r="AG3684" s="18">
        <v>3.558E-3</v>
      </c>
    </row>
    <row r="3685" spans="1:33" x14ac:dyDescent="0.35">
      <c r="A3685" t="s">
        <v>4049</v>
      </c>
      <c r="B3685" t="s">
        <v>7832</v>
      </c>
      <c r="C3685" t="s">
        <v>7832</v>
      </c>
      <c r="G3685" s="1">
        <v>-3915.7195620804332</v>
      </c>
      <c r="H3685" s="1">
        <v>2.7510499583824001E-3</v>
      </c>
      <c r="AB3685" s="8" t="s">
        <v>7262</v>
      </c>
      <c r="AG3685" s="18">
        <v>3.558E-3</v>
      </c>
    </row>
    <row r="3686" spans="1:33" x14ac:dyDescent="0.35">
      <c r="A3686" t="s">
        <v>4049</v>
      </c>
      <c r="B3686" t="s">
        <v>7833</v>
      </c>
      <c r="C3686" t="s">
        <v>7833</v>
      </c>
      <c r="G3686" s="1">
        <v>-3920.3827565573069</v>
      </c>
      <c r="H3686" s="1">
        <v>2.4360555310626998E-3</v>
      </c>
      <c r="AB3686" s="8" t="s">
        <v>7262</v>
      </c>
      <c r="AG3686" s="18">
        <v>3.558E-3</v>
      </c>
    </row>
    <row r="3687" spans="1:33" x14ac:dyDescent="0.35">
      <c r="A3687" t="s">
        <v>4049</v>
      </c>
      <c r="B3687" t="s">
        <v>7834</v>
      </c>
      <c r="C3687" t="s">
        <v>7834</v>
      </c>
      <c r="G3687" s="1">
        <v>-4015.8262454186888</v>
      </c>
      <c r="H3687" s="1">
        <v>1.0533846617759E-3</v>
      </c>
      <c r="AB3687" s="8" t="s">
        <v>7262</v>
      </c>
      <c r="AG3687" s="18">
        <v>3.558E-3</v>
      </c>
    </row>
    <row r="3688" spans="1:33" x14ac:dyDescent="0.35">
      <c r="A3688" t="s">
        <v>4049</v>
      </c>
      <c r="B3688" t="s">
        <v>7835</v>
      </c>
      <c r="C3688" t="s">
        <v>7835</v>
      </c>
      <c r="G3688" s="1">
        <v>-3693.9913460930452</v>
      </c>
      <c r="H3688" s="1">
        <v>1.2448476586532E-3</v>
      </c>
      <c r="AB3688" s="8" t="s">
        <v>7262</v>
      </c>
      <c r="AG3688" s="18">
        <v>3.558E-3</v>
      </c>
    </row>
    <row r="3689" spans="1:33" x14ac:dyDescent="0.35">
      <c r="A3689" t="s">
        <v>4049</v>
      </c>
      <c r="B3689" t="s">
        <v>7836</v>
      </c>
      <c r="C3689" t="s">
        <v>7836</v>
      </c>
      <c r="G3689" s="1">
        <v>-3874.8126766685091</v>
      </c>
      <c r="H3689" s="1">
        <v>2.1184473876372E-3</v>
      </c>
      <c r="AB3689" s="8" t="s">
        <v>7262</v>
      </c>
      <c r="AG3689" s="18">
        <v>3.558E-3</v>
      </c>
    </row>
    <row r="3690" spans="1:33" x14ac:dyDescent="0.35">
      <c r="A3690" t="s">
        <v>4049</v>
      </c>
      <c r="B3690" t="s">
        <v>7837</v>
      </c>
      <c r="C3690" t="s">
        <v>7837</v>
      </c>
      <c r="G3690" s="1">
        <v>-4220.1723315314357</v>
      </c>
      <c r="H3690" s="1">
        <v>8.2954932305192065E-5</v>
      </c>
      <c r="AB3690" s="8" t="s">
        <v>7262</v>
      </c>
      <c r="AG3690" s="18">
        <v>3.558E-3</v>
      </c>
    </row>
    <row r="3691" spans="1:33" x14ac:dyDescent="0.35">
      <c r="A3691" t="s">
        <v>4049</v>
      </c>
      <c r="B3691" t="s">
        <v>7838</v>
      </c>
      <c r="C3691" t="s">
        <v>7838</v>
      </c>
      <c r="G3691" s="1">
        <v>-3715.1638432709578</v>
      </c>
      <c r="H3691" s="1">
        <v>1.3908981254555999E-3</v>
      </c>
      <c r="AB3691" s="8" t="s">
        <v>7262</v>
      </c>
      <c r="AG3691" s="18">
        <v>3.558E-3</v>
      </c>
    </row>
    <row r="3692" spans="1:33" x14ac:dyDescent="0.35">
      <c r="A3692" t="s">
        <v>4049</v>
      </c>
      <c r="B3692" t="s">
        <v>7839</v>
      </c>
      <c r="C3692" t="s">
        <v>7839</v>
      </c>
      <c r="G3692" s="1">
        <v>-4022.2555052356561</v>
      </c>
      <c r="H3692" s="1">
        <v>1.6010831802527E-3</v>
      </c>
      <c r="AB3692" s="8" t="s">
        <v>7262</v>
      </c>
      <c r="AG3692" s="18">
        <v>3.558E-3</v>
      </c>
    </row>
    <row r="3693" spans="1:33" x14ac:dyDescent="0.35">
      <c r="A3693" t="s">
        <v>4049</v>
      </c>
      <c r="B3693" t="s">
        <v>7840</v>
      </c>
      <c r="C3693" t="s">
        <v>7840</v>
      </c>
      <c r="G3693" s="1">
        <v>-3937.5249388248458</v>
      </c>
      <c r="H3693" s="1">
        <v>3.265261051713E-4</v>
      </c>
      <c r="AB3693" s="8" t="s">
        <v>7262</v>
      </c>
      <c r="AG3693" s="18">
        <v>3.558E-3</v>
      </c>
    </row>
    <row r="3694" spans="1:33" x14ac:dyDescent="0.35">
      <c r="A3694" t="s">
        <v>4049</v>
      </c>
      <c r="B3694" t="s">
        <v>7841</v>
      </c>
      <c r="C3694" t="s">
        <v>7841</v>
      </c>
      <c r="G3694" s="1">
        <v>-4250.0761992287826</v>
      </c>
      <c r="H3694" s="1">
        <v>6.2628271980659999E-4</v>
      </c>
      <c r="AB3694" s="8" t="s">
        <v>7262</v>
      </c>
      <c r="AG3694" s="18">
        <v>3.558E-3</v>
      </c>
    </row>
    <row r="3695" spans="1:33" x14ac:dyDescent="0.35">
      <c r="A3695" t="s">
        <v>4049</v>
      </c>
      <c r="B3695" t="s">
        <v>7842</v>
      </c>
      <c r="C3695" t="s">
        <v>7842</v>
      </c>
      <c r="G3695" s="1">
        <v>-3909.7536143448051</v>
      </c>
      <c r="H3695" s="1">
        <v>1.7823650358566E-3</v>
      </c>
      <c r="AB3695" s="8" t="s">
        <v>7262</v>
      </c>
      <c r="AG3695" s="18">
        <v>3.558E-3</v>
      </c>
    </row>
    <row r="3696" spans="1:33" x14ac:dyDescent="0.35">
      <c r="A3696" t="s">
        <v>4049</v>
      </c>
      <c r="B3696" t="s">
        <v>7843</v>
      </c>
      <c r="C3696" t="s">
        <v>7843</v>
      </c>
      <c r="G3696" s="1">
        <v>-3926.37766914954</v>
      </c>
      <c r="H3696" s="1">
        <v>2.3854164835595002E-3</v>
      </c>
      <c r="AB3696" s="8" t="s">
        <v>7262</v>
      </c>
      <c r="AG3696" s="18">
        <v>3.558E-3</v>
      </c>
    </row>
    <row r="3697" spans="1:33" x14ac:dyDescent="0.35">
      <c r="A3697" t="s">
        <v>4049</v>
      </c>
      <c r="B3697" t="s">
        <v>7844</v>
      </c>
      <c r="C3697" t="s">
        <v>7844</v>
      </c>
      <c r="G3697" s="1">
        <v>-3957.6993433147791</v>
      </c>
      <c r="H3697" s="1">
        <v>4.3418373615879998E-4</v>
      </c>
      <c r="AB3697" s="8" t="s">
        <v>7262</v>
      </c>
      <c r="AG3697" s="18">
        <v>3.558E-3</v>
      </c>
    </row>
    <row r="3698" spans="1:33" x14ac:dyDescent="0.35">
      <c r="A3698" t="s">
        <v>4049</v>
      </c>
      <c r="B3698" t="s">
        <v>7845</v>
      </c>
      <c r="C3698" t="s">
        <v>7845</v>
      </c>
      <c r="G3698" s="1">
        <v>-3777.8696347117661</v>
      </c>
      <c r="H3698" s="1">
        <v>3.0959772385357001E-3</v>
      </c>
      <c r="AB3698" s="8" t="s">
        <v>7262</v>
      </c>
      <c r="AG3698" s="18">
        <v>3.558E-3</v>
      </c>
    </row>
    <row r="3699" spans="1:33" x14ac:dyDescent="0.35">
      <c r="A3699" t="s">
        <v>4049</v>
      </c>
      <c r="B3699" t="s">
        <v>7846</v>
      </c>
      <c r="C3699" t="s">
        <v>7846</v>
      </c>
      <c r="G3699" s="1">
        <v>-4152.4131447657846</v>
      </c>
      <c r="H3699" s="1">
        <v>1.2610731425667341E-7</v>
      </c>
      <c r="AB3699" s="8" t="s">
        <v>7262</v>
      </c>
      <c r="AG3699" s="18">
        <v>3.558E-3</v>
      </c>
    </row>
    <row r="3700" spans="1:33" x14ac:dyDescent="0.35">
      <c r="A3700" t="s">
        <v>4049</v>
      </c>
      <c r="B3700" t="s">
        <v>7847</v>
      </c>
      <c r="C3700" t="s">
        <v>7847</v>
      </c>
      <c r="G3700" s="1">
        <v>-3812.9153541627911</v>
      </c>
      <c r="H3700" s="1">
        <v>2.7504140312192998E-3</v>
      </c>
      <c r="AB3700" s="8" t="s">
        <v>7262</v>
      </c>
      <c r="AG3700" s="18">
        <v>3.558E-3</v>
      </c>
    </row>
    <row r="3701" spans="1:33" x14ac:dyDescent="0.35">
      <c r="A3701" t="s">
        <v>4049</v>
      </c>
      <c r="B3701" t="s">
        <v>7848</v>
      </c>
      <c r="C3701" t="s">
        <v>7848</v>
      </c>
      <c r="G3701" s="1">
        <v>-4121.4281474962554</v>
      </c>
      <c r="H3701" s="1">
        <v>7.142695142812E-4</v>
      </c>
      <c r="AB3701" s="8" t="s">
        <v>7262</v>
      </c>
      <c r="AG3701" s="18">
        <v>3.558E-3</v>
      </c>
    </row>
    <row r="3702" spans="1:33" x14ac:dyDescent="0.35">
      <c r="A3702" t="s">
        <v>4049</v>
      </c>
      <c r="B3702" t="s">
        <v>7849</v>
      </c>
      <c r="C3702" t="s">
        <v>7849</v>
      </c>
      <c r="G3702" s="1">
        <v>-3781.635013705004</v>
      </c>
      <c r="H3702" s="1">
        <v>2.5485684597236998E-3</v>
      </c>
      <c r="AB3702" s="8" t="s">
        <v>7262</v>
      </c>
      <c r="AG3702" s="18">
        <v>3.558E-3</v>
      </c>
    </row>
    <row r="3703" spans="1:33" x14ac:dyDescent="0.35">
      <c r="A3703" t="s">
        <v>4049</v>
      </c>
      <c r="B3703" t="s">
        <v>7850</v>
      </c>
      <c r="C3703" t="s">
        <v>7850</v>
      </c>
      <c r="G3703" s="1">
        <v>-3750.0089104784129</v>
      </c>
      <c r="H3703" s="1">
        <v>2.8606889462951999E-3</v>
      </c>
      <c r="AB3703" s="8" t="s">
        <v>7262</v>
      </c>
      <c r="AG3703" s="18">
        <v>3.558E-3</v>
      </c>
    </row>
    <row r="3704" spans="1:33" x14ac:dyDescent="0.35">
      <c r="A3704" t="s">
        <v>4049</v>
      </c>
      <c r="B3704" t="s">
        <v>7851</v>
      </c>
      <c r="C3704" t="s">
        <v>7851</v>
      </c>
      <c r="G3704" s="1">
        <v>-4163.1352955471257</v>
      </c>
      <c r="AB3704" s="8" t="s">
        <v>7262</v>
      </c>
      <c r="AG3704" s="18">
        <v>3.558E-3</v>
      </c>
    </row>
    <row r="3705" spans="1:33" x14ac:dyDescent="0.35">
      <c r="A3705" t="s">
        <v>4049</v>
      </c>
      <c r="B3705" t="s">
        <v>7852</v>
      </c>
      <c r="C3705" t="s">
        <v>7852</v>
      </c>
      <c r="G3705" s="1">
        <v>-3895.4227809303911</v>
      </c>
      <c r="H3705" s="1">
        <v>2.280722620453E-3</v>
      </c>
      <c r="AB3705" s="8" t="s">
        <v>7262</v>
      </c>
      <c r="AG3705" s="18">
        <v>3.558E-3</v>
      </c>
    </row>
    <row r="3706" spans="1:33" x14ac:dyDescent="0.35">
      <c r="A3706" t="s">
        <v>4049</v>
      </c>
      <c r="B3706" t="s">
        <v>7853</v>
      </c>
      <c r="C3706" t="s">
        <v>7853</v>
      </c>
      <c r="G3706" s="1">
        <v>-3899.9813530278461</v>
      </c>
      <c r="H3706" s="1">
        <v>1.9936146649910998E-3</v>
      </c>
      <c r="AB3706" s="8" t="s">
        <v>7262</v>
      </c>
      <c r="AG3706" s="18">
        <v>3.558E-3</v>
      </c>
    </row>
    <row r="3707" spans="1:33" x14ac:dyDescent="0.35">
      <c r="A3707" t="s">
        <v>4049</v>
      </c>
      <c r="B3707" t="s">
        <v>7854</v>
      </c>
      <c r="C3707" t="s">
        <v>7854</v>
      </c>
      <c r="G3707" s="1">
        <v>-3675.6256940737412</v>
      </c>
      <c r="H3707" s="1">
        <v>9.5851626653469999E-4</v>
      </c>
      <c r="AB3707" s="8" t="s">
        <v>7262</v>
      </c>
      <c r="AG3707" s="18">
        <v>3.558E-3</v>
      </c>
    </row>
    <row r="3708" spans="1:33" x14ac:dyDescent="0.35">
      <c r="A3708" t="s">
        <v>4049</v>
      </c>
      <c r="B3708" t="s">
        <v>7855</v>
      </c>
      <c r="C3708" t="s">
        <v>7855</v>
      </c>
      <c r="G3708" s="1">
        <v>-3994.1236706878062</v>
      </c>
      <c r="H3708" s="1">
        <v>7.7434286479010001E-4</v>
      </c>
      <c r="AB3708" s="8" t="s">
        <v>7262</v>
      </c>
      <c r="AG3708" s="18">
        <v>3.558E-3</v>
      </c>
    </row>
    <row r="3709" spans="1:33" x14ac:dyDescent="0.35">
      <c r="A3709" t="s">
        <v>4049</v>
      </c>
      <c r="B3709" t="s">
        <v>7856</v>
      </c>
      <c r="C3709" t="s">
        <v>7856</v>
      </c>
      <c r="G3709" s="1">
        <v>-3854.8302899134292</v>
      </c>
      <c r="H3709" s="1">
        <v>1.7176454391212999E-3</v>
      </c>
      <c r="AB3709" s="8" t="s">
        <v>7262</v>
      </c>
      <c r="AG3709" s="18">
        <v>3.558E-3</v>
      </c>
    </row>
    <row r="3710" spans="1:33" x14ac:dyDescent="0.35">
      <c r="A3710" t="s">
        <v>4049</v>
      </c>
      <c r="B3710" t="s">
        <v>7857</v>
      </c>
      <c r="C3710" t="s">
        <v>7857</v>
      </c>
      <c r="G3710" s="1">
        <v>-3696.6054166228678</v>
      </c>
      <c r="H3710" s="1">
        <v>1.0883622263388E-3</v>
      </c>
      <c r="AB3710" s="8" t="s">
        <v>7262</v>
      </c>
      <c r="AG3710" s="18">
        <v>3.558E-3</v>
      </c>
    </row>
    <row r="3711" spans="1:33" x14ac:dyDescent="0.35">
      <c r="A3711" t="s">
        <v>4049</v>
      </c>
      <c r="B3711" t="s">
        <v>7858</v>
      </c>
      <c r="C3711" t="s">
        <v>7858</v>
      </c>
      <c r="G3711" s="1">
        <v>-4000.8655782231699</v>
      </c>
      <c r="H3711" s="1">
        <v>1.2543846624929E-3</v>
      </c>
      <c r="AB3711" s="8" t="s">
        <v>7262</v>
      </c>
      <c r="AG3711" s="18">
        <v>3.558E-3</v>
      </c>
    </row>
    <row r="3712" spans="1:33" x14ac:dyDescent="0.35">
      <c r="A3712" t="s">
        <v>4049</v>
      </c>
      <c r="B3712" t="s">
        <v>7859</v>
      </c>
      <c r="C3712" t="s">
        <v>7859</v>
      </c>
      <c r="G3712" s="1">
        <v>-3889.562687427012</v>
      </c>
      <c r="H3712" s="1">
        <v>1.4264379034137E-3</v>
      </c>
      <c r="AB3712" s="8" t="s">
        <v>7262</v>
      </c>
      <c r="AG3712" s="18">
        <v>3.558E-3</v>
      </c>
    </row>
    <row r="3713" spans="1:33" x14ac:dyDescent="0.35">
      <c r="A3713" t="s">
        <v>4049</v>
      </c>
      <c r="B3713" t="s">
        <v>7860</v>
      </c>
      <c r="C3713" t="s">
        <v>7860</v>
      </c>
      <c r="G3713" s="1">
        <v>-3905.9734502676069</v>
      </c>
      <c r="H3713" s="1">
        <v>1.9654830976950002E-3</v>
      </c>
      <c r="AB3713" s="8" t="s">
        <v>7262</v>
      </c>
      <c r="AG3713" s="18">
        <v>3.558E-3</v>
      </c>
    </row>
    <row r="3714" spans="1:33" x14ac:dyDescent="0.35">
      <c r="A3714" t="s">
        <v>4049</v>
      </c>
      <c r="B3714" t="s">
        <v>7861</v>
      </c>
      <c r="C3714" t="s">
        <v>7861</v>
      </c>
      <c r="G3714" s="1">
        <v>-4225.5973698801572</v>
      </c>
      <c r="H3714" s="1">
        <v>4.157313751509E-4</v>
      </c>
      <c r="AB3714" s="8" t="s">
        <v>7262</v>
      </c>
      <c r="AG3714" s="18">
        <v>3.558E-3</v>
      </c>
    </row>
    <row r="3715" spans="1:33" x14ac:dyDescent="0.35">
      <c r="A3715" t="s">
        <v>4049</v>
      </c>
      <c r="B3715" t="s">
        <v>7862</v>
      </c>
      <c r="C3715" t="s">
        <v>7862</v>
      </c>
      <c r="G3715" s="1">
        <v>-3793.8658492923032</v>
      </c>
      <c r="H3715" s="1">
        <v>2.3200746131194E-3</v>
      </c>
      <c r="AB3715" s="8" t="s">
        <v>7262</v>
      </c>
      <c r="AG3715" s="18">
        <v>3.558E-3</v>
      </c>
    </row>
    <row r="3716" spans="1:33" x14ac:dyDescent="0.35">
      <c r="A3716" t="s">
        <v>4049</v>
      </c>
      <c r="B3716" t="s">
        <v>7863</v>
      </c>
      <c r="C3716" t="s">
        <v>7863</v>
      </c>
      <c r="G3716" s="1">
        <v>-3758.8605462748528</v>
      </c>
      <c r="H3716" s="1">
        <v>2.6328569085295002E-3</v>
      </c>
      <c r="AB3716" s="8" t="s">
        <v>7262</v>
      </c>
      <c r="AG3716" s="18">
        <v>3.558E-3</v>
      </c>
    </row>
    <row r="3717" spans="1:33" x14ac:dyDescent="0.35">
      <c r="A3717" t="s">
        <v>4049</v>
      </c>
      <c r="B3717" t="s">
        <v>7864</v>
      </c>
      <c r="C3717" t="s">
        <v>7864</v>
      </c>
      <c r="G3717" s="1">
        <v>-3936.2850873621901</v>
      </c>
      <c r="H3717" s="1">
        <v>2.7607499531430001E-4</v>
      </c>
      <c r="AB3717" s="8" t="s">
        <v>7262</v>
      </c>
      <c r="AG3717" s="18">
        <v>3.558E-3</v>
      </c>
    </row>
    <row r="3718" spans="1:33" x14ac:dyDescent="0.35">
      <c r="A3718" t="s">
        <v>4049</v>
      </c>
      <c r="B3718" t="s">
        <v>7865</v>
      </c>
      <c r="C3718" t="s">
        <v>7865</v>
      </c>
      <c r="G3718" s="1">
        <v>-3762.7561924471929</v>
      </c>
      <c r="H3718" s="1">
        <v>2.139774763585E-3</v>
      </c>
      <c r="AB3718" s="8" t="s">
        <v>7262</v>
      </c>
      <c r="AG3718" s="18">
        <v>3.558E-3</v>
      </c>
    </row>
    <row r="3719" spans="1:33" x14ac:dyDescent="0.35">
      <c r="A3719" t="s">
        <v>4049</v>
      </c>
      <c r="B3719" t="s">
        <v>7866</v>
      </c>
      <c r="C3719" t="s">
        <v>7866</v>
      </c>
      <c r="G3719" s="1">
        <v>-4098.6709963261519</v>
      </c>
      <c r="H3719" s="1">
        <v>4.9656745588819997E-4</v>
      </c>
      <c r="AB3719" s="8" t="s">
        <v>7262</v>
      </c>
      <c r="AG3719" s="18">
        <v>3.558E-3</v>
      </c>
    </row>
    <row r="3720" spans="1:33" x14ac:dyDescent="0.35">
      <c r="A3720" t="s">
        <v>4049</v>
      </c>
      <c r="B3720" t="s">
        <v>7867</v>
      </c>
      <c r="C3720" t="s">
        <v>7867</v>
      </c>
      <c r="G3720" s="1">
        <v>-3875.283401570457</v>
      </c>
      <c r="H3720" s="1">
        <v>1.8931575438093E-3</v>
      </c>
      <c r="AB3720" s="8" t="s">
        <v>7262</v>
      </c>
      <c r="AG3720" s="18">
        <v>3.558E-3</v>
      </c>
    </row>
    <row r="3721" spans="1:33" x14ac:dyDescent="0.35">
      <c r="A3721" t="s">
        <v>4049</v>
      </c>
      <c r="B3721" t="s">
        <v>7868</v>
      </c>
      <c r="C3721" t="s">
        <v>7868</v>
      </c>
      <c r="G3721" s="1">
        <v>-3879.738787379622</v>
      </c>
      <c r="H3721" s="1">
        <v>1.633324962047E-3</v>
      </c>
      <c r="AB3721" s="8" t="s">
        <v>7262</v>
      </c>
      <c r="AG3721" s="18">
        <v>3.558E-3</v>
      </c>
    </row>
    <row r="3722" spans="1:33" x14ac:dyDescent="0.35">
      <c r="A3722" t="s">
        <v>4049</v>
      </c>
      <c r="B3722" t="s">
        <v>7869</v>
      </c>
      <c r="C3722" t="s">
        <v>7869</v>
      </c>
      <c r="G3722" s="1">
        <v>-3835.002079111769</v>
      </c>
      <c r="H3722" s="1">
        <v>1.3935710647548E-3</v>
      </c>
      <c r="AB3722" s="8" t="s">
        <v>7262</v>
      </c>
      <c r="AG3722" s="18">
        <v>3.558E-3</v>
      </c>
    </row>
    <row r="3723" spans="1:33" x14ac:dyDescent="0.35">
      <c r="A3723" t="s">
        <v>4049</v>
      </c>
      <c r="B3723" t="s">
        <v>7870</v>
      </c>
      <c r="C3723" t="s">
        <v>7870</v>
      </c>
      <c r="G3723" s="1">
        <v>-3972.596551327164</v>
      </c>
      <c r="H3723" s="1">
        <v>5.6000951035179998E-4</v>
      </c>
      <c r="AB3723" s="8" t="s">
        <v>7262</v>
      </c>
      <c r="AG3723" s="18">
        <v>3.558E-3</v>
      </c>
    </row>
    <row r="3724" spans="1:33" x14ac:dyDescent="0.35">
      <c r="A3724" t="s">
        <v>4049</v>
      </c>
      <c r="B3724" t="s">
        <v>7871</v>
      </c>
      <c r="C3724" t="s">
        <v>7871</v>
      </c>
      <c r="G3724" s="1">
        <v>-3678.18570132689</v>
      </c>
      <c r="H3724" s="1">
        <v>8.504761923507E-4</v>
      </c>
      <c r="AB3724" s="8" t="s">
        <v>7262</v>
      </c>
      <c r="AG3724" s="18">
        <v>3.558E-3</v>
      </c>
    </row>
    <row r="3725" spans="1:33" x14ac:dyDescent="0.35">
      <c r="A3725" t="s">
        <v>4049</v>
      </c>
      <c r="B3725" t="s">
        <v>7872</v>
      </c>
      <c r="C3725" t="s">
        <v>7872</v>
      </c>
      <c r="G3725" s="1">
        <v>-3979.6458226694022</v>
      </c>
      <c r="H3725" s="1">
        <v>9.8149630318000009E-4</v>
      </c>
      <c r="AB3725" s="8" t="s">
        <v>7262</v>
      </c>
      <c r="AG3725" s="18">
        <v>3.558E-3</v>
      </c>
    </row>
    <row r="3726" spans="1:33" x14ac:dyDescent="0.35">
      <c r="A3726" t="s">
        <v>4049</v>
      </c>
      <c r="B3726" t="s">
        <v>7873</v>
      </c>
      <c r="C3726" t="s">
        <v>7873</v>
      </c>
      <c r="G3726" s="1">
        <v>-3869.5277639533701</v>
      </c>
      <c r="H3726" s="1">
        <v>1.1414194403707E-3</v>
      </c>
      <c r="AB3726" s="8" t="s">
        <v>7262</v>
      </c>
      <c r="AG3726" s="18">
        <v>3.558E-3</v>
      </c>
    </row>
    <row r="3727" spans="1:33" x14ac:dyDescent="0.35">
      <c r="A3727" t="s">
        <v>4049</v>
      </c>
      <c r="B3727" t="s">
        <v>7874</v>
      </c>
      <c r="C3727" t="s">
        <v>7874</v>
      </c>
      <c r="G3727" s="1">
        <v>-3885.727871095236</v>
      </c>
      <c r="H3727" s="1">
        <v>1.6216914483479E-3</v>
      </c>
      <c r="AB3727" s="8" t="s">
        <v>7262</v>
      </c>
      <c r="AG3727" s="18">
        <v>3.558E-3</v>
      </c>
    </row>
    <row r="3728" spans="1:33" x14ac:dyDescent="0.35">
      <c r="A3728" t="s">
        <v>4049</v>
      </c>
      <c r="B3728" t="s">
        <v>7875</v>
      </c>
      <c r="C3728" t="s">
        <v>7875</v>
      </c>
      <c r="G3728" s="1">
        <v>-3739.9945696232398</v>
      </c>
      <c r="H3728" s="1">
        <v>2.2423647639831E-3</v>
      </c>
      <c r="AB3728" s="8" t="s">
        <v>7262</v>
      </c>
      <c r="AG3728" s="18">
        <v>3.558E-3</v>
      </c>
    </row>
    <row r="3729" spans="1:33" x14ac:dyDescent="0.35">
      <c r="A3729" t="s">
        <v>4049</v>
      </c>
      <c r="B3729" t="s">
        <v>7876</v>
      </c>
      <c r="C3729" t="s">
        <v>7876</v>
      </c>
      <c r="G3729" s="1">
        <v>-4201.329416283872</v>
      </c>
      <c r="H3729" s="1">
        <v>2.5765490419879999E-4</v>
      </c>
      <c r="AB3729" s="8" t="s">
        <v>7262</v>
      </c>
      <c r="AG3729" s="18">
        <v>3.558E-3</v>
      </c>
    </row>
    <row r="3730" spans="1:33" x14ac:dyDescent="0.35">
      <c r="A3730" t="s">
        <v>4049</v>
      </c>
      <c r="B3730" t="s">
        <v>7877</v>
      </c>
      <c r="C3730" t="s">
        <v>7877</v>
      </c>
      <c r="G3730" s="1">
        <v>-3915.0441642384571</v>
      </c>
      <c r="H3730" s="1">
        <v>1.5991263973379999E-4</v>
      </c>
      <c r="AB3730" s="8" t="s">
        <v>7262</v>
      </c>
      <c r="AG3730" s="18">
        <v>3.558E-3</v>
      </c>
    </row>
    <row r="3731" spans="1:33" x14ac:dyDescent="0.35">
      <c r="A3731" t="s">
        <v>4049</v>
      </c>
      <c r="B3731" t="s">
        <v>7878</v>
      </c>
      <c r="C3731" t="s">
        <v>7878</v>
      </c>
      <c r="G3731" s="1">
        <v>-3744.018390463099</v>
      </c>
      <c r="H3731" s="1">
        <v>1.7986606694199E-3</v>
      </c>
      <c r="AB3731" s="8" t="s">
        <v>7262</v>
      </c>
      <c r="AG3731" s="18">
        <v>3.558E-3</v>
      </c>
    </row>
    <row r="3732" spans="1:33" x14ac:dyDescent="0.35">
      <c r="A3732" t="s">
        <v>4049</v>
      </c>
      <c r="B3732" t="s">
        <v>7879</v>
      </c>
      <c r="C3732" t="s">
        <v>7879</v>
      </c>
      <c r="G3732" s="1">
        <v>-4076.1018121855759</v>
      </c>
      <c r="H3732" s="1">
        <v>3.340130953506E-4</v>
      </c>
      <c r="AB3732" s="8" t="s">
        <v>7262</v>
      </c>
      <c r="AG3732" s="18">
        <v>3.558E-3</v>
      </c>
    </row>
    <row r="3733" spans="1:33" x14ac:dyDescent="0.35">
      <c r="A3733" t="s">
        <v>4049</v>
      </c>
      <c r="B3733" t="s">
        <v>7880</v>
      </c>
      <c r="C3733" t="s">
        <v>7880</v>
      </c>
      <c r="G3733" s="1">
        <v>-3855.2998006607568</v>
      </c>
      <c r="H3733" s="1">
        <v>1.5701971216780001E-3</v>
      </c>
      <c r="AB3733" s="8" t="s">
        <v>7262</v>
      </c>
      <c r="AG3733" s="18">
        <v>3.558E-3</v>
      </c>
    </row>
    <row r="3734" spans="1:33" x14ac:dyDescent="0.35">
      <c r="A3734" t="s">
        <v>4049</v>
      </c>
      <c r="B3734" t="s">
        <v>7881</v>
      </c>
      <c r="C3734" t="s">
        <v>7881</v>
      </c>
      <c r="G3734" s="1">
        <v>-3859.653415009961</v>
      </c>
      <c r="H3734" s="1">
        <v>1.3355014987816E-3</v>
      </c>
      <c r="AB3734" s="8" t="s">
        <v>7262</v>
      </c>
      <c r="AG3734" s="18">
        <v>3.558E-3</v>
      </c>
    </row>
    <row r="3735" spans="1:33" x14ac:dyDescent="0.35">
      <c r="A3735" t="s">
        <v>4049</v>
      </c>
      <c r="B3735" t="s">
        <v>7882</v>
      </c>
      <c r="C3735" t="s">
        <v>7882</v>
      </c>
      <c r="G3735" s="1">
        <v>-3815.3264622546649</v>
      </c>
      <c r="H3735" s="1">
        <v>1.1260239436704999E-3</v>
      </c>
      <c r="AB3735" s="8" t="s">
        <v>7262</v>
      </c>
      <c r="AG3735" s="18">
        <v>3.558E-3</v>
      </c>
    </row>
    <row r="3736" spans="1:33" x14ac:dyDescent="0.35">
      <c r="A3736" t="s">
        <v>4049</v>
      </c>
      <c r="B3736" t="s">
        <v>7883</v>
      </c>
      <c r="C3736" t="s">
        <v>7883</v>
      </c>
      <c r="G3736" s="1">
        <v>-3951.2430011192978</v>
      </c>
      <c r="H3736" s="1">
        <v>3.9684603751699999E-4</v>
      </c>
      <c r="AB3736" s="8" t="s">
        <v>7262</v>
      </c>
      <c r="AG3736" s="18">
        <v>3.558E-3</v>
      </c>
    </row>
    <row r="3737" spans="1:33" x14ac:dyDescent="0.35">
      <c r="A3737" t="s">
        <v>4049</v>
      </c>
      <c r="B3737" t="s">
        <v>7884</v>
      </c>
      <c r="C3737" t="s">
        <v>7884</v>
      </c>
      <c r="G3737" s="1">
        <v>-3659.903318457857</v>
      </c>
      <c r="H3737" s="1">
        <v>6.5690869846860001E-4</v>
      </c>
      <c r="AB3737" s="8" t="s">
        <v>7262</v>
      </c>
      <c r="AG3737" s="18">
        <v>3.558E-3</v>
      </c>
    </row>
    <row r="3738" spans="1:33" x14ac:dyDescent="0.35">
      <c r="A3738" t="s">
        <v>4049</v>
      </c>
      <c r="B3738" t="s">
        <v>7885</v>
      </c>
      <c r="C3738" t="s">
        <v>7885</v>
      </c>
      <c r="G3738" s="1">
        <v>-3849.6472409238149</v>
      </c>
      <c r="H3738" s="1">
        <v>9.06690078176E-4</v>
      </c>
      <c r="AB3738" s="8" t="s">
        <v>7262</v>
      </c>
      <c r="AG3738" s="18">
        <v>3.558E-3</v>
      </c>
    </row>
    <row r="3739" spans="1:33" x14ac:dyDescent="0.35">
      <c r="A3739" t="s">
        <v>4049</v>
      </c>
      <c r="B3739" t="s">
        <v>7886</v>
      </c>
      <c r="C3739" t="s">
        <v>7886</v>
      </c>
      <c r="G3739" s="1">
        <v>-3958.5944382429961</v>
      </c>
      <c r="H3739" s="1">
        <v>7.6090690622209996E-4</v>
      </c>
      <c r="AB3739" s="8" t="s">
        <v>7262</v>
      </c>
      <c r="AG3739" s="18">
        <v>3.558E-3</v>
      </c>
    </row>
    <row r="3740" spans="1:33" x14ac:dyDescent="0.35">
      <c r="A3740" t="s">
        <v>4049</v>
      </c>
      <c r="B3740" t="s">
        <v>7887</v>
      </c>
      <c r="C3740" t="s">
        <v>7887</v>
      </c>
      <c r="G3740" s="1">
        <v>-3865.6392913513869</v>
      </c>
      <c r="H3740" s="1">
        <v>1.3321932702707001E-3</v>
      </c>
      <c r="AB3740" s="8" t="s">
        <v>7262</v>
      </c>
      <c r="AG3740" s="18">
        <v>3.558E-3</v>
      </c>
    </row>
    <row r="3741" spans="1:33" x14ac:dyDescent="0.35">
      <c r="A3741" t="s">
        <v>4049</v>
      </c>
      <c r="B3741" t="s">
        <v>7888</v>
      </c>
      <c r="C3741" t="s">
        <v>7888</v>
      </c>
      <c r="G3741" s="1">
        <v>-4177.2699232250352</v>
      </c>
      <c r="H3741" s="1">
        <v>1.555050583351E-4</v>
      </c>
      <c r="AB3741" s="8" t="s">
        <v>7262</v>
      </c>
      <c r="AG3741" s="18">
        <v>3.558E-3</v>
      </c>
    </row>
    <row r="3742" spans="1:33" x14ac:dyDescent="0.35">
      <c r="A3742" t="s">
        <v>4049</v>
      </c>
      <c r="B3742" t="s">
        <v>7889</v>
      </c>
      <c r="C3742" t="s">
        <v>7889</v>
      </c>
      <c r="G3742" s="1">
        <v>-4053.7185306935162</v>
      </c>
      <c r="H3742" s="1">
        <v>2.213143564713E-4</v>
      </c>
      <c r="AB3742" s="8" t="s">
        <v>7262</v>
      </c>
      <c r="AG3742" s="18">
        <v>3.558E-3</v>
      </c>
    </row>
    <row r="3743" spans="1:33" x14ac:dyDescent="0.35">
      <c r="A3743" t="s">
        <v>4049</v>
      </c>
      <c r="B3743" t="s">
        <v>7890</v>
      </c>
      <c r="C3743" t="s">
        <v>7890</v>
      </c>
      <c r="G3743" s="1">
        <v>-3839.723612546431</v>
      </c>
      <c r="H3743" s="1">
        <v>1.0881233057189999E-3</v>
      </c>
      <c r="AB3743" s="8" t="s">
        <v>7262</v>
      </c>
      <c r="AG3743" s="18">
        <v>3.558E-3</v>
      </c>
    </row>
    <row r="3744" spans="1:33" x14ac:dyDescent="0.35">
      <c r="A3744" t="s">
        <v>4049</v>
      </c>
      <c r="B3744" t="s">
        <v>7891</v>
      </c>
      <c r="C3744" t="s">
        <v>7891</v>
      </c>
      <c r="G3744" s="1">
        <v>-3795.801877572696</v>
      </c>
      <c r="H3744" s="1">
        <v>9.0730259413989995E-4</v>
      </c>
      <c r="AB3744" s="8" t="s">
        <v>7262</v>
      </c>
      <c r="AG3744" s="18">
        <v>3.558E-3</v>
      </c>
    </row>
    <row r="3745" spans="1:33" x14ac:dyDescent="0.35">
      <c r="A3745" t="s">
        <v>4049</v>
      </c>
      <c r="B3745" t="s">
        <v>7892</v>
      </c>
      <c r="C3745" t="s">
        <v>7892</v>
      </c>
      <c r="G3745" s="1">
        <v>-3829.9195358748839</v>
      </c>
      <c r="H3745" s="1">
        <v>7.1984897596500004E-4</v>
      </c>
      <c r="AB3745" s="8" t="s">
        <v>7262</v>
      </c>
      <c r="AG3745" s="18">
        <v>3.558E-3</v>
      </c>
    </row>
    <row r="3746" spans="1:33" x14ac:dyDescent="0.35">
      <c r="A3746" t="s">
        <v>4049</v>
      </c>
      <c r="B3746" t="s">
        <v>7893</v>
      </c>
      <c r="C3746" t="s">
        <v>7893</v>
      </c>
      <c r="G3746" s="1">
        <v>-3937.7096483580672</v>
      </c>
      <c r="H3746" s="1">
        <v>5.8953490592389998E-4</v>
      </c>
      <c r="AB3746" s="8" t="s">
        <v>7262</v>
      </c>
      <c r="AG3746" s="18">
        <v>3.558E-3</v>
      </c>
    </row>
    <row r="3747" spans="1:33" x14ac:dyDescent="0.35">
      <c r="A3747" t="s">
        <v>4049</v>
      </c>
      <c r="B3747" t="s">
        <v>7894</v>
      </c>
      <c r="C3747" t="s">
        <v>7894</v>
      </c>
      <c r="G3747" s="1">
        <v>-4153.4165099676075</v>
      </c>
      <c r="H3747" s="1">
        <v>9.2287173517861083E-5</v>
      </c>
      <c r="AB3747" s="8" t="s">
        <v>7262</v>
      </c>
      <c r="AG3747" s="18">
        <v>3.558E-3</v>
      </c>
    </row>
    <row r="3748" spans="1:33" x14ac:dyDescent="0.35">
      <c r="A3748" t="s">
        <v>4049</v>
      </c>
      <c r="B3748" t="s">
        <v>7895</v>
      </c>
      <c r="C3748" t="s">
        <v>7895</v>
      </c>
      <c r="G3748" s="1">
        <v>-3776.4267832259329</v>
      </c>
      <c r="H3748" s="1">
        <v>7.259889031912E-4</v>
      </c>
      <c r="AB3748" s="8" t="s">
        <v>7262</v>
      </c>
      <c r="AG3748" s="18">
        <v>3.558E-3</v>
      </c>
    </row>
    <row r="3749" spans="1:33" x14ac:dyDescent="0.35">
      <c r="A3749" t="s">
        <v>4049</v>
      </c>
      <c r="B3749" t="s">
        <v>7896</v>
      </c>
      <c r="C3749" t="s">
        <v>7896</v>
      </c>
      <c r="G3749" s="1">
        <v>-3810.3430865647911</v>
      </c>
      <c r="H3749" s="1">
        <v>5.5817725549869998E-4</v>
      </c>
      <c r="AB3749" s="8" t="s">
        <v>7262</v>
      </c>
      <c r="AG3749" s="18">
        <v>3.558E-3</v>
      </c>
    </row>
    <row r="3750" spans="1:33" x14ac:dyDescent="0.35">
      <c r="A3750" t="s">
        <v>4049</v>
      </c>
      <c r="B3750" t="s">
        <v>7897</v>
      </c>
      <c r="C3750" t="s">
        <v>7897</v>
      </c>
      <c r="G3750" s="1">
        <v>-3916.9896997993628</v>
      </c>
      <c r="H3750" s="1">
        <v>4.3939685837259999E-4</v>
      </c>
      <c r="AB3750" s="8" t="s">
        <v>7262</v>
      </c>
      <c r="AG3750" s="18">
        <v>3.558E-3</v>
      </c>
    </row>
    <row r="3751" spans="1:33" x14ac:dyDescent="0.35">
      <c r="A3751" t="s">
        <v>4049</v>
      </c>
      <c r="B3751" t="s">
        <v>7898</v>
      </c>
      <c r="C3751" t="s">
        <v>7898</v>
      </c>
      <c r="G3751" s="1">
        <v>-4129.7668296654356</v>
      </c>
      <c r="H3751" s="1">
        <v>4.8266541806474687E-5</v>
      </c>
      <c r="AB3751" s="8" t="s">
        <v>7262</v>
      </c>
      <c r="AG3751" s="18">
        <v>3.558E-3</v>
      </c>
    </row>
    <row r="3752" spans="1:33" x14ac:dyDescent="0.35">
      <c r="A3752" t="s">
        <v>4049</v>
      </c>
      <c r="B3752" t="s">
        <v>7899</v>
      </c>
      <c r="C3752" t="s">
        <v>7899</v>
      </c>
      <c r="G3752" s="1">
        <v>-4412.3733602296033</v>
      </c>
      <c r="H3752" s="1">
        <v>4.5605655276252441E-8</v>
      </c>
      <c r="AB3752" s="8" t="s">
        <v>7262</v>
      </c>
      <c r="AG3752" s="18">
        <v>3.558E-3</v>
      </c>
    </row>
    <row r="3753" spans="1:33" x14ac:dyDescent="0.35">
      <c r="A3753" t="s">
        <v>4049</v>
      </c>
      <c r="B3753" t="s">
        <v>7900</v>
      </c>
      <c r="C3753" t="s">
        <v>7900</v>
      </c>
      <c r="G3753" s="1">
        <v>-4585.9819393605803</v>
      </c>
      <c r="H3753" s="1">
        <v>2.3273768337581971E-9</v>
      </c>
      <c r="AB3753" s="8" t="s">
        <v>7262</v>
      </c>
      <c r="AG3753" s="18">
        <v>3.558E-3</v>
      </c>
    </row>
    <row r="3754" spans="1:33" x14ac:dyDescent="0.35">
      <c r="A3754" t="s">
        <v>4049</v>
      </c>
      <c r="B3754" t="s">
        <v>7901</v>
      </c>
      <c r="C3754" t="s">
        <v>7901</v>
      </c>
      <c r="G3754" s="1">
        <v>-4507.4662315537989</v>
      </c>
      <c r="H3754" s="1">
        <v>6.3189569514475282E-18</v>
      </c>
      <c r="AB3754" s="8" t="s">
        <v>7262</v>
      </c>
      <c r="AG3754" s="18">
        <v>3.558E-3</v>
      </c>
    </row>
    <row r="3755" spans="1:33" x14ac:dyDescent="0.35">
      <c r="A3755" t="s">
        <v>4049</v>
      </c>
      <c r="B3755" t="s">
        <v>7902</v>
      </c>
      <c r="C3755" t="s">
        <v>7902</v>
      </c>
      <c r="G3755" s="1">
        <v>-4520.8771114155888</v>
      </c>
      <c r="AB3755" s="8" t="s">
        <v>7262</v>
      </c>
      <c r="AG3755" s="18">
        <v>3.558E-3</v>
      </c>
    </row>
    <row r="3756" spans="1:33" x14ac:dyDescent="0.35">
      <c r="A3756" t="s">
        <v>4049</v>
      </c>
      <c r="B3756" t="s">
        <v>7903</v>
      </c>
      <c r="C3756" t="s">
        <v>7903</v>
      </c>
      <c r="G3756" s="1">
        <v>-4386.7139230235189</v>
      </c>
      <c r="H3756" s="1">
        <v>2.8384209199338049E-7</v>
      </c>
      <c r="AB3756" s="8" t="s">
        <v>7262</v>
      </c>
      <c r="AG3756" s="18">
        <v>3.558E-3</v>
      </c>
    </row>
    <row r="3757" spans="1:33" x14ac:dyDescent="0.35">
      <c r="A3757" t="s">
        <v>4049</v>
      </c>
      <c r="B3757" t="s">
        <v>7904</v>
      </c>
      <c r="C3757" t="s">
        <v>7904</v>
      </c>
      <c r="G3757" s="1">
        <v>-4558.303691487532</v>
      </c>
      <c r="H3757" s="1">
        <v>2.7187962923558009E-8</v>
      </c>
      <c r="AB3757" s="8" t="s">
        <v>7262</v>
      </c>
      <c r="AG3757" s="18">
        <v>3.558E-3</v>
      </c>
    </row>
    <row r="3758" spans="1:33" x14ac:dyDescent="0.35">
      <c r="A3758" t="s">
        <v>4049</v>
      </c>
      <c r="B3758" t="s">
        <v>7905</v>
      </c>
      <c r="C3758" t="s">
        <v>7905</v>
      </c>
      <c r="G3758" s="1">
        <v>-4255.0001025941383</v>
      </c>
      <c r="H3758" s="1">
        <v>1.367163293576182E-6</v>
      </c>
      <c r="AB3758" s="8" t="s">
        <v>7262</v>
      </c>
      <c r="AG3758" s="18">
        <v>3.558E-3</v>
      </c>
    </row>
    <row r="3759" spans="1:33" x14ac:dyDescent="0.35">
      <c r="A3759" t="s">
        <v>4049</v>
      </c>
      <c r="B3759" t="s">
        <v>7906</v>
      </c>
      <c r="C3759" t="s">
        <v>7906</v>
      </c>
      <c r="G3759" s="1">
        <v>-4480.6218937791909</v>
      </c>
      <c r="H3759" s="1">
        <v>4.7628101346940377E-15</v>
      </c>
      <c r="AB3759" s="8" t="s">
        <v>7262</v>
      </c>
      <c r="AG3759" s="18">
        <v>3.558E-3</v>
      </c>
    </row>
    <row r="3760" spans="1:33" x14ac:dyDescent="0.35">
      <c r="A3760" t="s">
        <v>4049</v>
      </c>
      <c r="B3760" t="s">
        <v>7907</v>
      </c>
      <c r="C3760" t="s">
        <v>7907</v>
      </c>
      <c r="G3760" s="1">
        <v>-4493.8221790210928</v>
      </c>
      <c r="AB3760" s="8" t="s">
        <v>7262</v>
      </c>
      <c r="AG3760" s="18">
        <v>3.558E-3</v>
      </c>
    </row>
    <row r="3761" spans="1:33" x14ac:dyDescent="0.35">
      <c r="A3761" t="s">
        <v>4049</v>
      </c>
      <c r="B3761" t="s">
        <v>7908</v>
      </c>
      <c r="C3761" t="s">
        <v>7908</v>
      </c>
      <c r="G3761" s="1">
        <v>-4361.2776641365363</v>
      </c>
      <c r="H3761" s="1">
        <v>1.488320478542421E-6</v>
      </c>
      <c r="AB3761" s="8" t="s">
        <v>7262</v>
      </c>
      <c r="AG3761" s="18">
        <v>3.558E-3</v>
      </c>
    </row>
    <row r="3762" spans="1:33" x14ac:dyDescent="0.35">
      <c r="A3762" t="s">
        <v>4049</v>
      </c>
      <c r="B3762" t="s">
        <v>7909</v>
      </c>
      <c r="C3762" t="s">
        <v>7909</v>
      </c>
      <c r="G3762" s="1">
        <v>-4231.071307925532</v>
      </c>
      <c r="H3762" s="1">
        <v>5.1261582046960313E-6</v>
      </c>
      <c r="AB3762" s="8" t="s">
        <v>7262</v>
      </c>
      <c r="AG3762" s="18">
        <v>3.558E-3</v>
      </c>
    </row>
    <row r="3763" spans="1:33" x14ac:dyDescent="0.35">
      <c r="A3763" t="s">
        <v>4049</v>
      </c>
      <c r="B3763" t="s">
        <v>7910</v>
      </c>
      <c r="C3763" t="s">
        <v>7910</v>
      </c>
      <c r="G3763" s="1">
        <v>-4530.8752636021254</v>
      </c>
      <c r="H3763" s="1">
        <v>2.4713492506876519E-7</v>
      </c>
      <c r="AB3763" s="8" t="s">
        <v>7262</v>
      </c>
      <c r="AG3763" s="18">
        <v>3.558E-3</v>
      </c>
    </row>
    <row r="3764" spans="1:33" x14ac:dyDescent="0.35">
      <c r="A3764" t="s">
        <v>4049</v>
      </c>
      <c r="B3764" t="s">
        <v>7911</v>
      </c>
      <c r="C3764" t="s">
        <v>7911</v>
      </c>
      <c r="G3764" s="1">
        <v>-4454.0166521326237</v>
      </c>
      <c r="H3764" s="1">
        <v>1.6406432360962091E-12</v>
      </c>
      <c r="AB3764" s="8" t="s">
        <v>7262</v>
      </c>
      <c r="AG3764" s="18">
        <v>3.558E-3</v>
      </c>
    </row>
    <row r="3765" spans="1:33" x14ac:dyDescent="0.35">
      <c r="A3765" t="s">
        <v>4049</v>
      </c>
      <c r="B3765" t="s">
        <v>7912</v>
      </c>
      <c r="C3765" t="s">
        <v>7912</v>
      </c>
      <c r="G3765" s="1">
        <v>-4026.9802956635899</v>
      </c>
      <c r="H3765" s="1">
        <v>6.1474998872880005E-4</v>
      </c>
      <c r="AB3765" s="8" t="s">
        <v>7262</v>
      </c>
      <c r="AG3765" s="18">
        <v>3.558E-3</v>
      </c>
    </row>
    <row r="3766" spans="1:33" x14ac:dyDescent="0.35">
      <c r="A3766" t="s">
        <v>4049</v>
      </c>
      <c r="B3766" t="s">
        <v>7913</v>
      </c>
      <c r="C3766" t="s">
        <v>7913</v>
      </c>
      <c r="G3766" s="1">
        <v>-4467.0093849751247</v>
      </c>
      <c r="AB3766" s="8" t="s">
        <v>7262</v>
      </c>
      <c r="AG3766" s="18">
        <v>3.558E-3</v>
      </c>
    </row>
    <row r="3767" spans="1:33" x14ac:dyDescent="0.35">
      <c r="A3767" t="s">
        <v>4049</v>
      </c>
      <c r="B3767" t="s">
        <v>7914</v>
      </c>
      <c r="C3767" t="s">
        <v>7914</v>
      </c>
      <c r="G3767" s="1">
        <v>-3945.8247153520329</v>
      </c>
      <c r="H3767" s="1">
        <v>1.882884952187E-4</v>
      </c>
      <c r="AB3767" s="8" t="s">
        <v>7262</v>
      </c>
      <c r="AG3767" s="18">
        <v>3.558E-3</v>
      </c>
    </row>
    <row r="3768" spans="1:33" x14ac:dyDescent="0.35">
      <c r="A3768" t="s">
        <v>4049</v>
      </c>
      <c r="B3768" t="s">
        <v>7915</v>
      </c>
      <c r="C3768" t="s">
        <v>7915</v>
      </c>
      <c r="G3768" s="1">
        <v>-4336.0620028657477</v>
      </c>
      <c r="H3768" s="1">
        <v>6.6043928316557913E-6</v>
      </c>
      <c r="AB3768" s="8" t="s">
        <v>7262</v>
      </c>
      <c r="AG3768" s="18">
        <v>3.558E-3</v>
      </c>
    </row>
    <row r="3769" spans="1:33" x14ac:dyDescent="0.35">
      <c r="A3769" t="s">
        <v>4049</v>
      </c>
      <c r="B3769" t="s">
        <v>7916</v>
      </c>
      <c r="C3769" t="s">
        <v>7916</v>
      </c>
      <c r="G3769" s="1">
        <v>-4207.3437992668596</v>
      </c>
      <c r="H3769" s="1">
        <v>1.69883529669277E-5</v>
      </c>
      <c r="AB3769" s="8" t="s">
        <v>7262</v>
      </c>
      <c r="AG3769" s="18">
        <v>3.558E-3</v>
      </c>
    </row>
    <row r="3770" spans="1:33" x14ac:dyDescent="0.35">
      <c r="A3770" t="s">
        <v>4049</v>
      </c>
      <c r="B3770" t="s">
        <v>7917</v>
      </c>
      <c r="C3770" t="s">
        <v>7917</v>
      </c>
      <c r="G3770" s="1">
        <v>-4503.6936582711414</v>
      </c>
      <c r="H3770" s="1">
        <v>1.7592732379225301E-6</v>
      </c>
      <c r="AB3770" s="8" t="s">
        <v>7262</v>
      </c>
      <c r="AG3770" s="18">
        <v>3.558E-3</v>
      </c>
    </row>
    <row r="3771" spans="1:33" x14ac:dyDescent="0.35">
      <c r="A3771" t="s">
        <v>4049</v>
      </c>
      <c r="B3771" t="s">
        <v>7918</v>
      </c>
      <c r="C3771" t="s">
        <v>7918</v>
      </c>
      <c r="G3771" s="1">
        <v>-4228.9054915006391</v>
      </c>
      <c r="H3771" s="1">
        <v>4.7279455255150783E-5</v>
      </c>
      <c r="AB3771" s="8" t="s">
        <v>7262</v>
      </c>
      <c r="AG3771" s="18">
        <v>3.558E-3</v>
      </c>
    </row>
    <row r="3772" spans="1:33" x14ac:dyDescent="0.35">
      <c r="A3772" t="s">
        <v>4049</v>
      </c>
      <c r="B3772" t="s">
        <v>7919</v>
      </c>
      <c r="C3772" t="s">
        <v>7919</v>
      </c>
      <c r="G3772" s="1">
        <v>-4074.1953937497019</v>
      </c>
      <c r="H3772" s="1">
        <v>7.7088500387540002E-4</v>
      </c>
      <c r="AB3772" s="8" t="s">
        <v>7262</v>
      </c>
      <c r="AG3772" s="18">
        <v>3.558E-3</v>
      </c>
    </row>
    <row r="3773" spans="1:33" x14ac:dyDescent="0.35">
      <c r="A3773" t="s">
        <v>4049</v>
      </c>
      <c r="B3773" t="s">
        <v>7920</v>
      </c>
      <c r="C3773" t="s">
        <v>7920</v>
      </c>
      <c r="G3773" s="1">
        <v>-4006.1946685474109</v>
      </c>
      <c r="H3773" s="1">
        <v>8.5788329468919995E-4</v>
      </c>
      <c r="AB3773" s="8" t="s">
        <v>7262</v>
      </c>
      <c r="AG3773" s="18">
        <v>3.558E-3</v>
      </c>
    </row>
    <row r="3774" spans="1:33" x14ac:dyDescent="0.35">
      <c r="A3774" t="s">
        <v>4049</v>
      </c>
      <c r="B3774" t="s">
        <v>7921</v>
      </c>
      <c r="C3774" t="s">
        <v>7921</v>
      </c>
      <c r="G3774" s="1">
        <v>-4427.6476755915064</v>
      </c>
      <c r="H3774" s="1">
        <v>2.6214190168521581E-10</v>
      </c>
      <c r="AB3774" s="8" t="s">
        <v>7262</v>
      </c>
      <c r="AG3774" s="18">
        <v>3.558E-3</v>
      </c>
    </row>
    <row r="3775" spans="1:33" x14ac:dyDescent="0.35">
      <c r="A3775" t="s">
        <v>4049</v>
      </c>
      <c r="B3775" t="s">
        <v>7922</v>
      </c>
      <c r="C3775" t="s">
        <v>7922</v>
      </c>
      <c r="G3775" s="1">
        <v>-4266.7006659352792</v>
      </c>
      <c r="H3775" s="1">
        <v>2.5208967406469999E-4</v>
      </c>
      <c r="AB3775" s="8" t="s">
        <v>7262</v>
      </c>
      <c r="AG3775" s="18">
        <v>3.558E-3</v>
      </c>
    </row>
    <row r="3776" spans="1:33" x14ac:dyDescent="0.35">
      <c r="A3776" t="s">
        <v>4049</v>
      </c>
      <c r="B3776" t="s">
        <v>7923</v>
      </c>
      <c r="C3776" t="s">
        <v>7923</v>
      </c>
      <c r="G3776" s="1">
        <v>-3925.551861431923</v>
      </c>
      <c r="H3776" s="1">
        <v>3.167914207004E-4</v>
      </c>
      <c r="AB3776" s="8" t="s">
        <v>7262</v>
      </c>
      <c r="AG3776" s="18">
        <v>3.558E-3</v>
      </c>
    </row>
    <row r="3777" spans="1:33" x14ac:dyDescent="0.35">
      <c r="A3777" t="s">
        <v>4049</v>
      </c>
      <c r="B3777" t="s">
        <v>7924</v>
      </c>
      <c r="C3777" t="s">
        <v>7924</v>
      </c>
      <c r="G3777" s="1">
        <v>-4440.4358483960468</v>
      </c>
      <c r="AB3777" s="8" t="s">
        <v>7262</v>
      </c>
      <c r="AG3777" s="18">
        <v>3.558E-3</v>
      </c>
    </row>
    <row r="3778" spans="1:33" x14ac:dyDescent="0.35">
      <c r="A3778" t="s">
        <v>4049</v>
      </c>
      <c r="B3778" t="s">
        <v>7925</v>
      </c>
      <c r="C3778" t="s">
        <v>7925</v>
      </c>
      <c r="G3778" s="1">
        <v>-4183.8153253419578</v>
      </c>
      <c r="H3778" s="1">
        <v>4.9951940570641551E-5</v>
      </c>
      <c r="AB3778" s="8" t="s">
        <v>7262</v>
      </c>
      <c r="AG3778" s="18">
        <v>3.558E-3</v>
      </c>
    </row>
    <row r="3779" spans="1:33" x14ac:dyDescent="0.35">
      <c r="A3779" t="s">
        <v>4049</v>
      </c>
      <c r="B3779" t="s">
        <v>7926</v>
      </c>
      <c r="C3779" t="s">
        <v>7926</v>
      </c>
      <c r="G3779" s="1">
        <v>-4311.0643957028551</v>
      </c>
      <c r="H3779" s="1">
        <v>2.4929659006838291E-5</v>
      </c>
      <c r="AB3779" s="8" t="s">
        <v>7262</v>
      </c>
      <c r="AG3779" s="18">
        <v>3.558E-3</v>
      </c>
    </row>
    <row r="3780" spans="1:33" x14ac:dyDescent="0.35">
      <c r="A3780" t="s">
        <v>4049</v>
      </c>
      <c r="B3780" t="s">
        <v>7927</v>
      </c>
      <c r="C3780" t="s">
        <v>7927</v>
      </c>
      <c r="G3780" s="1">
        <v>-4384.7828036707169</v>
      </c>
      <c r="H3780" s="1">
        <v>2.315348984856E-4</v>
      </c>
      <c r="AB3780" s="8" t="s">
        <v>7262</v>
      </c>
      <c r="AG3780" s="18">
        <v>3.558E-3</v>
      </c>
    </row>
    <row r="3781" spans="1:33" x14ac:dyDescent="0.35">
      <c r="A3781" t="s">
        <v>4049</v>
      </c>
      <c r="B3781" t="s">
        <v>7928</v>
      </c>
      <c r="C3781" t="s">
        <v>7928</v>
      </c>
      <c r="G3781" s="1">
        <v>-4017.6886685251611</v>
      </c>
      <c r="H3781" s="1">
        <v>1.1232594798837E-3</v>
      </c>
      <c r="AB3781" s="8" t="s">
        <v>7262</v>
      </c>
      <c r="AG3781" s="18">
        <v>3.558E-3</v>
      </c>
    </row>
    <row r="3782" spans="1:33" x14ac:dyDescent="0.35">
      <c r="A3782" t="s">
        <v>4049</v>
      </c>
      <c r="B3782" t="s">
        <v>7929</v>
      </c>
      <c r="C3782" t="s">
        <v>7929</v>
      </c>
      <c r="G3782" s="1">
        <v>-4149.8588559478121</v>
      </c>
      <c r="H3782" s="1">
        <v>9.4837309321090001E-4</v>
      </c>
      <c r="AB3782" s="8" t="s">
        <v>7262</v>
      </c>
      <c r="AG3782" s="18">
        <v>3.558E-3</v>
      </c>
    </row>
    <row r="3783" spans="1:33" x14ac:dyDescent="0.35">
      <c r="A3783" t="s">
        <v>4049</v>
      </c>
      <c r="B3783" t="s">
        <v>7930</v>
      </c>
      <c r="C3783" t="s">
        <v>7930</v>
      </c>
      <c r="G3783" s="1">
        <v>-4053.1573259291031</v>
      </c>
      <c r="H3783" s="1">
        <v>1.0692031260050999E-3</v>
      </c>
      <c r="AB3783" s="8" t="s">
        <v>7262</v>
      </c>
      <c r="AG3783" s="18">
        <v>3.558E-3</v>
      </c>
    </row>
    <row r="3784" spans="1:33" x14ac:dyDescent="0.35">
      <c r="A3784" t="s">
        <v>4049</v>
      </c>
      <c r="B3784" t="s">
        <v>7931</v>
      </c>
      <c r="C3784" t="s">
        <v>7931</v>
      </c>
      <c r="G3784" s="1">
        <v>-4205.2560262667457</v>
      </c>
      <c r="H3784" s="1">
        <v>1.125651267175E-4</v>
      </c>
      <c r="AB3784" s="8" t="s">
        <v>7262</v>
      </c>
      <c r="AG3784" s="18">
        <v>3.558E-3</v>
      </c>
    </row>
    <row r="3785" spans="1:33" x14ac:dyDescent="0.35">
      <c r="A3785" t="s">
        <v>4049</v>
      </c>
      <c r="B3785" t="s">
        <v>7932</v>
      </c>
      <c r="C3785" t="s">
        <v>7932</v>
      </c>
      <c r="G3785" s="1">
        <v>-4476.7559228822784</v>
      </c>
      <c r="H3785" s="1">
        <v>9.8815911384307004E-6</v>
      </c>
      <c r="AB3785" s="8" t="s">
        <v>7262</v>
      </c>
      <c r="AG3785" s="18">
        <v>3.558E-3</v>
      </c>
    </row>
    <row r="3786" spans="1:33" x14ac:dyDescent="0.35">
      <c r="A3786" t="s">
        <v>4049</v>
      </c>
      <c r="B3786" t="s">
        <v>7933</v>
      </c>
      <c r="C3786" t="s">
        <v>7933</v>
      </c>
      <c r="G3786" s="1">
        <v>-4019.7152112039762</v>
      </c>
      <c r="H3786" s="1">
        <v>1.0551525769032001E-3</v>
      </c>
      <c r="AB3786" s="8" t="s">
        <v>7262</v>
      </c>
      <c r="AG3786" s="18">
        <v>3.558E-3</v>
      </c>
    </row>
    <row r="3787" spans="1:33" x14ac:dyDescent="0.35">
      <c r="A3787" t="s">
        <v>4049</v>
      </c>
      <c r="B3787" t="s">
        <v>7934</v>
      </c>
      <c r="C3787" t="s">
        <v>7934</v>
      </c>
      <c r="G3787" s="1">
        <v>-3985.569557456512</v>
      </c>
      <c r="H3787" s="1">
        <v>1.1776741336341999E-3</v>
      </c>
      <c r="AB3787" s="8" t="s">
        <v>7262</v>
      </c>
      <c r="AG3787" s="18">
        <v>3.558E-3</v>
      </c>
    </row>
    <row r="3788" spans="1:33" x14ac:dyDescent="0.35">
      <c r="A3788" t="s">
        <v>4049</v>
      </c>
      <c r="B3788" t="s">
        <v>7935</v>
      </c>
      <c r="C3788" t="s">
        <v>7935</v>
      </c>
      <c r="G3788" s="1">
        <v>-4161.7856136199653</v>
      </c>
      <c r="H3788" s="1">
        <v>1.0251325145894E-3</v>
      </c>
      <c r="AB3788" s="8" t="s">
        <v>7262</v>
      </c>
      <c r="AG3788" s="18">
        <v>3.558E-3</v>
      </c>
    </row>
    <row r="3789" spans="1:33" x14ac:dyDescent="0.35">
      <c r="A3789" t="s">
        <v>4049</v>
      </c>
      <c r="B3789" t="s">
        <v>7936</v>
      </c>
      <c r="C3789" t="s">
        <v>7936</v>
      </c>
      <c r="G3789" s="1">
        <v>-4401.5121749105228</v>
      </c>
      <c r="H3789" s="1">
        <v>1.97790156547826E-8</v>
      </c>
      <c r="AB3789" s="8" t="s">
        <v>7262</v>
      </c>
      <c r="AG3789" s="18">
        <v>3.558E-3</v>
      </c>
    </row>
    <row r="3790" spans="1:33" x14ac:dyDescent="0.35">
      <c r="A3790" t="s">
        <v>4049</v>
      </c>
      <c r="B3790" t="s">
        <v>7937</v>
      </c>
      <c r="C3790" t="s">
        <v>7937</v>
      </c>
      <c r="G3790" s="1">
        <v>-3905.4348438685502</v>
      </c>
      <c r="H3790" s="1">
        <v>5.0635093619509999E-4</v>
      </c>
      <c r="AB3790" s="8" t="s">
        <v>7262</v>
      </c>
      <c r="AG3790" s="18">
        <v>3.558E-3</v>
      </c>
    </row>
    <row r="3791" spans="1:33" x14ac:dyDescent="0.35">
      <c r="A3791" t="s">
        <v>4049</v>
      </c>
      <c r="B3791" t="s">
        <v>7938</v>
      </c>
      <c r="C3791" t="s">
        <v>7938</v>
      </c>
      <c r="G3791" s="1">
        <v>-4242.9359320086969</v>
      </c>
      <c r="H3791" s="1">
        <v>4.3977870497629998E-4</v>
      </c>
      <c r="AB3791" s="8" t="s">
        <v>7262</v>
      </c>
      <c r="AG3791" s="18">
        <v>3.558E-3</v>
      </c>
    </row>
    <row r="3792" spans="1:33" x14ac:dyDescent="0.35">
      <c r="A3792" t="s">
        <v>4049</v>
      </c>
      <c r="B3792" t="s">
        <v>7939</v>
      </c>
      <c r="C3792" t="s">
        <v>7939</v>
      </c>
      <c r="G3792" s="1">
        <v>-3928.8737660830102</v>
      </c>
      <c r="H3792" s="1">
        <v>6.5453988273149997E-4</v>
      </c>
      <c r="AB3792" s="8" t="s">
        <v>7262</v>
      </c>
      <c r="AG3792" s="18">
        <v>3.558E-3</v>
      </c>
    </row>
    <row r="3793" spans="1:33" x14ac:dyDescent="0.35">
      <c r="A3793" t="s">
        <v>4049</v>
      </c>
      <c r="B3793" t="s">
        <v>7940</v>
      </c>
      <c r="C3793" t="s">
        <v>7940</v>
      </c>
      <c r="G3793" s="1">
        <v>-4414.0987311198314</v>
      </c>
      <c r="AB3793" s="8" t="s">
        <v>7262</v>
      </c>
      <c r="AG3793" s="18">
        <v>3.558E-3</v>
      </c>
    </row>
    <row r="3794" spans="1:33" x14ac:dyDescent="0.35">
      <c r="A3794" t="s">
        <v>4049</v>
      </c>
      <c r="B3794" t="s">
        <v>7941</v>
      </c>
      <c r="C3794" t="s">
        <v>7941</v>
      </c>
      <c r="G3794" s="1">
        <v>-4160.4836662610296</v>
      </c>
      <c r="H3794" s="1">
        <v>1.3087885151559999E-4</v>
      </c>
      <c r="AB3794" s="8" t="s">
        <v>7262</v>
      </c>
      <c r="AG3794" s="18">
        <v>3.558E-3</v>
      </c>
    </row>
    <row r="3795" spans="1:33" x14ac:dyDescent="0.35">
      <c r="A3795" t="s">
        <v>4049</v>
      </c>
      <c r="B3795" t="s">
        <v>7942</v>
      </c>
      <c r="C3795" t="s">
        <v>7942</v>
      </c>
      <c r="G3795" s="1">
        <v>-3996.8435676826998</v>
      </c>
      <c r="H3795" s="1">
        <v>1.5257766849747999E-3</v>
      </c>
      <c r="AB3795" s="8" t="s">
        <v>7262</v>
      </c>
      <c r="AG3795" s="18">
        <v>3.558E-3</v>
      </c>
    </row>
    <row r="3796" spans="1:33" x14ac:dyDescent="0.35">
      <c r="A3796" t="s">
        <v>4049</v>
      </c>
      <c r="B3796" t="s">
        <v>7943</v>
      </c>
      <c r="C3796" t="s">
        <v>7943</v>
      </c>
      <c r="G3796" s="1">
        <v>-4286.2823356927438</v>
      </c>
      <c r="H3796" s="1">
        <v>8.0523312977641147E-5</v>
      </c>
      <c r="AB3796" s="8" t="s">
        <v>7262</v>
      </c>
      <c r="AG3796" s="18">
        <v>3.558E-3</v>
      </c>
    </row>
    <row r="3797" spans="1:33" x14ac:dyDescent="0.35">
      <c r="A3797" t="s">
        <v>4049</v>
      </c>
      <c r="B3797" t="s">
        <v>7944</v>
      </c>
      <c r="C3797" t="s">
        <v>7944</v>
      </c>
      <c r="G3797" s="1">
        <v>-4133.5105552159366</v>
      </c>
      <c r="H3797" s="1">
        <v>1.1792565196499E-3</v>
      </c>
      <c r="AB3797" s="8" t="s">
        <v>7262</v>
      </c>
      <c r="AG3797" s="18">
        <v>3.558E-3</v>
      </c>
    </row>
    <row r="3798" spans="1:33" x14ac:dyDescent="0.35">
      <c r="A3798" t="s">
        <v>4049</v>
      </c>
      <c r="B3798" t="s">
        <v>7945</v>
      </c>
      <c r="C3798" t="s">
        <v>7945</v>
      </c>
      <c r="G3798" s="1">
        <v>-4032.2817909100741</v>
      </c>
      <c r="H3798" s="1">
        <v>1.4650445592597999E-3</v>
      </c>
      <c r="AB3798" s="8" t="s">
        <v>7262</v>
      </c>
      <c r="AG3798" s="18">
        <v>3.558E-3</v>
      </c>
    </row>
    <row r="3799" spans="1:33" x14ac:dyDescent="0.35">
      <c r="A3799" t="s">
        <v>4049</v>
      </c>
      <c r="B3799" t="s">
        <v>7946</v>
      </c>
      <c r="C3799" t="s">
        <v>7946</v>
      </c>
      <c r="G3799" s="1">
        <v>-4359.8131911707569</v>
      </c>
      <c r="H3799" s="1">
        <v>4.2869460919509999E-4</v>
      </c>
      <c r="AB3799" s="8" t="s">
        <v>7262</v>
      </c>
      <c r="AG3799" s="18">
        <v>3.558E-3</v>
      </c>
    </row>
    <row r="3800" spans="1:33" x14ac:dyDescent="0.35">
      <c r="A3800" t="s">
        <v>4049</v>
      </c>
      <c r="B3800" t="s">
        <v>7947</v>
      </c>
      <c r="C3800" t="s">
        <v>7947</v>
      </c>
      <c r="G3800" s="1">
        <v>-4127.7172049226128</v>
      </c>
      <c r="H3800" s="1">
        <v>1.3343987694956999E-3</v>
      </c>
      <c r="AB3800" s="8" t="s">
        <v>7262</v>
      </c>
      <c r="AG3800" s="18">
        <v>3.558E-3</v>
      </c>
    </row>
    <row r="3801" spans="1:33" x14ac:dyDescent="0.35">
      <c r="A3801" t="s">
        <v>4049</v>
      </c>
      <c r="B3801" t="s">
        <v>7948</v>
      </c>
      <c r="C3801" t="s">
        <v>7948</v>
      </c>
      <c r="G3801" s="1">
        <v>-4181.8043914113186</v>
      </c>
      <c r="H3801" s="1">
        <v>2.4639153557539999E-4</v>
      </c>
      <c r="AB3801" s="8" t="s">
        <v>7262</v>
      </c>
      <c r="AG3801" s="18">
        <v>3.558E-3</v>
      </c>
    </row>
    <row r="3802" spans="1:33" x14ac:dyDescent="0.35">
      <c r="A3802" t="s">
        <v>4049</v>
      </c>
      <c r="B3802" t="s">
        <v>7949</v>
      </c>
      <c r="C3802" t="s">
        <v>7949</v>
      </c>
      <c r="G3802" s="1">
        <v>-3999.028190834832</v>
      </c>
      <c r="H3802" s="1">
        <v>1.4543298321605001E-3</v>
      </c>
      <c r="AB3802" s="8" t="s">
        <v>7262</v>
      </c>
      <c r="AG3802" s="18">
        <v>3.558E-3</v>
      </c>
    </row>
    <row r="3803" spans="1:33" x14ac:dyDescent="0.35">
      <c r="A3803" t="s">
        <v>4049</v>
      </c>
      <c r="B3803" t="s">
        <v>7950</v>
      </c>
      <c r="C3803" t="s">
        <v>7950</v>
      </c>
      <c r="G3803" s="1">
        <v>-4450.0591488423033</v>
      </c>
      <c r="H3803" s="1">
        <v>4.4173872008430733E-5</v>
      </c>
      <c r="AB3803" s="8" t="s">
        <v>7262</v>
      </c>
      <c r="AG3803" s="18">
        <v>3.558E-3</v>
      </c>
    </row>
    <row r="3804" spans="1:33" x14ac:dyDescent="0.35">
      <c r="A3804" t="s">
        <v>4049</v>
      </c>
      <c r="B3804" t="s">
        <v>7951</v>
      </c>
      <c r="C3804" t="s">
        <v>7951</v>
      </c>
      <c r="G3804" s="1">
        <v>-3965.103313865442</v>
      </c>
      <c r="H3804" s="1">
        <v>1.6009591818650999E-3</v>
      </c>
      <c r="AB3804" s="8" t="s">
        <v>7262</v>
      </c>
      <c r="AG3804" s="18">
        <v>3.558E-3</v>
      </c>
    </row>
    <row r="3805" spans="1:33" x14ac:dyDescent="0.35">
      <c r="A3805" t="s">
        <v>4049</v>
      </c>
      <c r="B3805" t="s">
        <v>7952</v>
      </c>
      <c r="C3805" t="s">
        <v>7952</v>
      </c>
      <c r="G3805" s="1">
        <v>-4480.291444663937</v>
      </c>
      <c r="H3805" s="1">
        <v>4.0081544914420003E-4</v>
      </c>
      <c r="AB3805" s="8" t="s">
        <v>7262</v>
      </c>
      <c r="AG3805" s="18">
        <v>3.558E-3</v>
      </c>
    </row>
    <row r="3806" spans="1:33" x14ac:dyDescent="0.35">
      <c r="A3806" t="s">
        <v>4049</v>
      </c>
      <c r="B3806" t="s">
        <v>7953</v>
      </c>
      <c r="C3806" t="s">
        <v>7953</v>
      </c>
      <c r="G3806" s="1">
        <v>-4139.5217066365631</v>
      </c>
      <c r="H3806" s="1">
        <v>1.4499455174962E-3</v>
      </c>
      <c r="AB3806" s="8" t="s">
        <v>7262</v>
      </c>
      <c r="AG3806" s="18">
        <v>3.558E-3</v>
      </c>
    </row>
    <row r="3807" spans="1:33" x14ac:dyDescent="0.35">
      <c r="A3807" t="s">
        <v>4049</v>
      </c>
      <c r="B3807" t="s">
        <v>7954</v>
      </c>
      <c r="C3807" t="s">
        <v>7954</v>
      </c>
      <c r="G3807" s="1">
        <v>-3885.4720695370861</v>
      </c>
      <c r="H3807" s="1">
        <v>7.8594444187910005E-4</v>
      </c>
      <c r="AB3807" s="8" t="s">
        <v>7262</v>
      </c>
      <c r="AG3807" s="18">
        <v>3.558E-3</v>
      </c>
    </row>
    <row r="3808" spans="1:33" x14ac:dyDescent="0.35">
      <c r="A3808" t="s">
        <v>4049</v>
      </c>
      <c r="B3808" t="s">
        <v>7955</v>
      </c>
      <c r="C3808" t="s">
        <v>7955</v>
      </c>
      <c r="G3808" s="1">
        <v>-4219.3691943151935</v>
      </c>
      <c r="H3808" s="1">
        <v>7.3524005650349997E-4</v>
      </c>
      <c r="AB3808" s="8" t="s">
        <v>7262</v>
      </c>
      <c r="AG3808" s="18">
        <v>3.558E-3</v>
      </c>
    </row>
    <row r="3809" spans="1:33" x14ac:dyDescent="0.35">
      <c r="A3809" t="s">
        <v>4049</v>
      </c>
      <c r="B3809" t="s">
        <v>7956</v>
      </c>
      <c r="C3809" t="s">
        <v>7956</v>
      </c>
      <c r="G3809" s="1">
        <v>-4375.60740188401</v>
      </c>
      <c r="H3809" s="1">
        <v>7.2092735012669258E-7</v>
      </c>
      <c r="AB3809" s="8" t="s">
        <v>7262</v>
      </c>
      <c r="AG3809" s="18">
        <v>3.558E-3</v>
      </c>
    </row>
    <row r="3810" spans="1:33" x14ac:dyDescent="0.35">
      <c r="A3810" t="s">
        <v>4049</v>
      </c>
      <c r="B3810" t="s">
        <v>7957</v>
      </c>
      <c r="C3810" t="s">
        <v>7957</v>
      </c>
      <c r="G3810" s="1">
        <v>-3908.6933493502838</v>
      </c>
      <c r="H3810" s="1">
        <v>9.8697517848319997E-4</v>
      </c>
      <c r="AB3810" s="8" t="s">
        <v>7262</v>
      </c>
      <c r="AG3810" s="18">
        <v>3.558E-3</v>
      </c>
    </row>
    <row r="3811" spans="1:33" x14ac:dyDescent="0.35">
      <c r="A3811" t="s">
        <v>4049</v>
      </c>
      <c r="B3811" t="s">
        <v>7958</v>
      </c>
      <c r="C3811" t="s">
        <v>7958</v>
      </c>
      <c r="G3811" s="1">
        <v>-3976.1602739365749</v>
      </c>
      <c r="H3811" s="1">
        <v>2.0486418329952001E-3</v>
      </c>
      <c r="AB3811" s="8" t="s">
        <v>7262</v>
      </c>
      <c r="AG3811" s="18">
        <v>3.558E-3</v>
      </c>
    </row>
    <row r="3812" spans="1:33" x14ac:dyDescent="0.35">
      <c r="A3812" t="s">
        <v>4049</v>
      </c>
      <c r="B3812" t="s">
        <v>7959</v>
      </c>
      <c r="C3812" t="s">
        <v>7959</v>
      </c>
      <c r="G3812" s="1">
        <v>-4387.9952369422308</v>
      </c>
      <c r="AB3812" s="8" t="s">
        <v>7262</v>
      </c>
      <c r="AG3812" s="18">
        <v>3.558E-3</v>
      </c>
    </row>
    <row r="3813" spans="1:33" x14ac:dyDescent="0.35">
      <c r="A3813" t="s">
        <v>4049</v>
      </c>
      <c r="B3813" t="s">
        <v>7960</v>
      </c>
      <c r="C3813" t="s">
        <v>7960</v>
      </c>
      <c r="G3813" s="1">
        <v>-4137.3466329970133</v>
      </c>
      <c r="H3813" s="1">
        <v>2.9756461061199998E-4</v>
      </c>
      <c r="AB3813" s="8" t="s">
        <v>7262</v>
      </c>
      <c r="AG3813" s="18">
        <v>3.558E-3</v>
      </c>
    </row>
    <row r="3814" spans="1:33" x14ac:dyDescent="0.35">
      <c r="A3814" t="s">
        <v>4049</v>
      </c>
      <c r="B3814" t="s">
        <v>7961</v>
      </c>
      <c r="C3814" t="s">
        <v>7961</v>
      </c>
      <c r="G3814" s="1">
        <v>-4011.5671187646981</v>
      </c>
      <c r="H3814" s="1">
        <v>1.9835652787695002E-3</v>
      </c>
      <c r="AB3814" s="8" t="s">
        <v>7262</v>
      </c>
      <c r="AG3814" s="18">
        <v>3.558E-3</v>
      </c>
    </row>
    <row r="3815" spans="1:33" x14ac:dyDescent="0.35">
      <c r="A3815" t="s">
        <v>4049</v>
      </c>
      <c r="B3815" t="s">
        <v>7962</v>
      </c>
      <c r="C3815" t="s">
        <v>7962</v>
      </c>
      <c r="G3815" s="1">
        <v>-4111.4254020878006</v>
      </c>
      <c r="H3815" s="1">
        <v>1.6709455859755999E-3</v>
      </c>
      <c r="AB3815" s="8" t="s">
        <v>7262</v>
      </c>
      <c r="AG3815" s="18">
        <v>3.558E-3</v>
      </c>
    </row>
    <row r="3816" spans="1:33" x14ac:dyDescent="0.35">
      <c r="A3816" t="s">
        <v>4049</v>
      </c>
      <c r="B3816" t="s">
        <v>7963</v>
      </c>
      <c r="C3816" t="s">
        <v>7963</v>
      </c>
      <c r="G3816" s="1">
        <v>-4105.7522881101131</v>
      </c>
      <c r="H3816" s="1">
        <v>1.8538645395950999E-3</v>
      </c>
      <c r="AB3816" s="8" t="s">
        <v>7262</v>
      </c>
      <c r="AG3816" s="18">
        <v>3.558E-3</v>
      </c>
    </row>
    <row r="3817" spans="1:33" x14ac:dyDescent="0.35">
      <c r="A3817" t="s">
        <v>4049</v>
      </c>
      <c r="B3817" t="s">
        <v>7964</v>
      </c>
      <c r="C3817" t="s">
        <v>7964</v>
      </c>
      <c r="G3817" s="1">
        <v>-4261.7133518049113</v>
      </c>
      <c r="H3817" s="1">
        <v>2.1640997632269999E-4</v>
      </c>
      <c r="AB3817" s="8" t="s">
        <v>7262</v>
      </c>
      <c r="AG3817" s="18">
        <v>3.558E-3</v>
      </c>
    </row>
    <row r="3818" spans="1:33" x14ac:dyDescent="0.35">
      <c r="A3818" t="s">
        <v>4049</v>
      </c>
      <c r="B3818" t="s">
        <v>7965</v>
      </c>
      <c r="C3818" t="s">
        <v>7965</v>
      </c>
      <c r="G3818" s="1">
        <v>-4335.0562611312052</v>
      </c>
      <c r="H3818" s="1">
        <v>7.5109753118280005E-4</v>
      </c>
      <c r="AB3818" s="8" t="s">
        <v>7262</v>
      </c>
      <c r="AG3818" s="18">
        <v>3.558E-3</v>
      </c>
    </row>
    <row r="3819" spans="1:33" x14ac:dyDescent="0.35">
      <c r="A3819" t="s">
        <v>4049</v>
      </c>
      <c r="B3819" t="s">
        <v>7966</v>
      </c>
      <c r="C3819" t="s">
        <v>7966</v>
      </c>
      <c r="G3819" s="1">
        <v>-3978.500455704348</v>
      </c>
      <c r="H3819" s="1">
        <v>1.9793080763979998E-3</v>
      </c>
      <c r="AB3819" s="8" t="s">
        <v>7262</v>
      </c>
      <c r="AG3819" s="18">
        <v>3.558E-3</v>
      </c>
    </row>
    <row r="3820" spans="1:33" x14ac:dyDescent="0.35">
      <c r="A3820" t="s">
        <v>4049</v>
      </c>
      <c r="B3820" t="s">
        <v>7967</v>
      </c>
      <c r="C3820" t="s">
        <v>7967</v>
      </c>
      <c r="G3820" s="1">
        <v>-4222.7318767412553</v>
      </c>
      <c r="H3820" s="1">
        <v>1.3276600544908999E-3</v>
      </c>
      <c r="AB3820" s="8" t="s">
        <v>7262</v>
      </c>
      <c r="AG3820" s="18">
        <v>3.558E-3</v>
      </c>
    </row>
    <row r="3821" spans="1:33" x14ac:dyDescent="0.35">
      <c r="A3821" t="s">
        <v>4049</v>
      </c>
      <c r="B3821" t="s">
        <v>7968</v>
      </c>
      <c r="C3821" t="s">
        <v>7968</v>
      </c>
      <c r="G3821" s="1">
        <v>-4158.5483865740262</v>
      </c>
      <c r="H3821" s="1">
        <v>4.8813161549879998E-4</v>
      </c>
      <c r="AB3821" s="8" t="s">
        <v>7262</v>
      </c>
      <c r="AG3821" s="18">
        <v>3.558E-3</v>
      </c>
    </row>
    <row r="3822" spans="1:33" x14ac:dyDescent="0.35">
      <c r="A3822" t="s">
        <v>4049</v>
      </c>
      <c r="B3822" t="s">
        <v>7969</v>
      </c>
      <c r="C3822" t="s">
        <v>7969</v>
      </c>
      <c r="G3822" s="1">
        <v>-4061.8635415651079</v>
      </c>
      <c r="H3822" s="1">
        <v>1.6775694018470999E-3</v>
      </c>
      <c r="AB3822" s="8" t="s">
        <v>7262</v>
      </c>
      <c r="AG3822" s="18">
        <v>3.558E-3</v>
      </c>
    </row>
    <row r="3823" spans="1:33" x14ac:dyDescent="0.35">
      <c r="A3823" t="s">
        <v>4049</v>
      </c>
      <c r="B3823" t="s">
        <v>7970</v>
      </c>
      <c r="C3823" t="s">
        <v>7970</v>
      </c>
      <c r="G3823" s="1">
        <v>-3944.7943103578118</v>
      </c>
      <c r="H3823" s="1">
        <v>2.1491839899877999E-3</v>
      </c>
      <c r="AB3823" s="8" t="s">
        <v>7262</v>
      </c>
      <c r="AG3823" s="18">
        <v>3.558E-3</v>
      </c>
    </row>
    <row r="3824" spans="1:33" x14ac:dyDescent="0.35">
      <c r="A3824" t="s">
        <v>4049</v>
      </c>
      <c r="B3824" t="s">
        <v>7971</v>
      </c>
      <c r="C3824" t="s">
        <v>7971</v>
      </c>
      <c r="G3824" s="1">
        <v>-4423.6004707918846</v>
      </c>
      <c r="H3824" s="1">
        <v>1.5207901230390001E-4</v>
      </c>
      <c r="AB3824" s="8" t="s">
        <v>7262</v>
      </c>
      <c r="AG3824" s="18">
        <v>3.558E-3</v>
      </c>
    </row>
    <row r="3825" spans="1:33" x14ac:dyDescent="0.35">
      <c r="A3825" t="s">
        <v>4049</v>
      </c>
      <c r="B3825" t="s">
        <v>7972</v>
      </c>
      <c r="C3825" t="s">
        <v>7972</v>
      </c>
      <c r="G3825" s="1">
        <v>-4117.4359776014089</v>
      </c>
      <c r="H3825" s="1">
        <v>2.0203516745546002E-3</v>
      </c>
      <c r="AB3825" s="8" t="s">
        <v>7262</v>
      </c>
      <c r="AG3825" s="18">
        <v>3.558E-3</v>
      </c>
    </row>
    <row r="3826" spans="1:33" x14ac:dyDescent="0.35">
      <c r="A3826" t="s">
        <v>4049</v>
      </c>
      <c r="B3826" t="s">
        <v>7973</v>
      </c>
      <c r="C3826" t="s">
        <v>7973</v>
      </c>
      <c r="G3826" s="1">
        <v>-4098.7671951583343</v>
      </c>
      <c r="H3826" s="1">
        <v>1.6812359559075999E-3</v>
      </c>
      <c r="AB3826" s="8" t="s">
        <v>7262</v>
      </c>
      <c r="AG3826" s="18">
        <v>3.558E-3</v>
      </c>
    </row>
    <row r="3827" spans="1:33" x14ac:dyDescent="0.35">
      <c r="A3827" t="s">
        <v>4049</v>
      </c>
      <c r="B3827" t="s">
        <v>7974</v>
      </c>
      <c r="C3827" t="s">
        <v>7974</v>
      </c>
      <c r="G3827" s="1">
        <v>-4453.8000524169329</v>
      </c>
      <c r="H3827" s="1">
        <v>7.5209855882530003E-4</v>
      </c>
      <c r="AB3827" s="8" t="s">
        <v>7262</v>
      </c>
      <c r="AG3827" s="18">
        <v>3.558E-3</v>
      </c>
    </row>
    <row r="3828" spans="1:33" x14ac:dyDescent="0.35">
      <c r="A3828" t="s">
        <v>4049</v>
      </c>
      <c r="B3828" t="s">
        <v>7975</v>
      </c>
      <c r="C3828" t="s">
        <v>7975</v>
      </c>
      <c r="G3828" s="1">
        <v>-3865.6619656190642</v>
      </c>
      <c r="H3828" s="1">
        <v>1.1957410844486E-3</v>
      </c>
      <c r="AB3828" s="8" t="s">
        <v>7262</v>
      </c>
      <c r="AG3828" s="18">
        <v>3.558E-3</v>
      </c>
    </row>
    <row r="3829" spans="1:33" x14ac:dyDescent="0.35">
      <c r="A3829" t="s">
        <v>4049</v>
      </c>
      <c r="B3829" t="s">
        <v>7976</v>
      </c>
      <c r="C3829" t="s">
        <v>7976</v>
      </c>
      <c r="G3829" s="1">
        <v>-3888.6680174315302</v>
      </c>
      <c r="H3829" s="1">
        <v>1.4615429737363001E-3</v>
      </c>
      <c r="AB3829" s="8" t="s">
        <v>7262</v>
      </c>
      <c r="AG3829" s="18">
        <v>3.558E-3</v>
      </c>
    </row>
    <row r="3830" spans="1:33" x14ac:dyDescent="0.35">
      <c r="A3830" t="s">
        <v>4049</v>
      </c>
      <c r="B3830" t="s">
        <v>7977</v>
      </c>
      <c r="C3830" t="s">
        <v>7977</v>
      </c>
      <c r="G3830" s="1">
        <v>-4195.9982594695102</v>
      </c>
      <c r="H3830" s="1">
        <v>1.1925307025255E-3</v>
      </c>
      <c r="AB3830" s="8" t="s">
        <v>7262</v>
      </c>
      <c r="AG3830" s="18">
        <v>3.558E-3</v>
      </c>
    </row>
    <row r="3831" spans="1:33" x14ac:dyDescent="0.35">
      <c r="A3831" t="s">
        <v>4049</v>
      </c>
      <c r="B3831" t="s">
        <v>7978</v>
      </c>
      <c r="C3831" t="s">
        <v>7978</v>
      </c>
      <c r="G3831" s="1">
        <v>-4349.9306486234773</v>
      </c>
      <c r="H3831" s="1">
        <v>1.308653137221662E-5</v>
      </c>
      <c r="AB3831" s="8" t="s">
        <v>7262</v>
      </c>
      <c r="AG3831" s="18">
        <v>3.558E-3</v>
      </c>
    </row>
    <row r="3832" spans="1:33" x14ac:dyDescent="0.35">
      <c r="A3832" t="s">
        <v>4049</v>
      </c>
      <c r="B3832" t="s">
        <v>7979</v>
      </c>
      <c r="C3832" t="s">
        <v>7979</v>
      </c>
      <c r="G3832" s="1">
        <v>-3955.637116937261</v>
      </c>
      <c r="H3832" s="1">
        <v>2.7180680533112002E-3</v>
      </c>
      <c r="AB3832" s="8" t="s">
        <v>7262</v>
      </c>
      <c r="AG3832" s="18">
        <v>3.558E-3</v>
      </c>
    </row>
    <row r="3833" spans="1:33" x14ac:dyDescent="0.35">
      <c r="A3833" t="s">
        <v>4049</v>
      </c>
      <c r="B3833" t="s">
        <v>7980</v>
      </c>
      <c r="C3833" t="s">
        <v>7980</v>
      </c>
      <c r="G3833" s="1">
        <v>-3991.0116609569982</v>
      </c>
      <c r="H3833" s="1">
        <v>2.6521314052253002E-3</v>
      </c>
      <c r="AB3833" s="8" t="s">
        <v>7262</v>
      </c>
      <c r="AG3833" s="18">
        <v>3.558E-3</v>
      </c>
    </row>
    <row r="3834" spans="1:33" x14ac:dyDescent="0.35">
      <c r="A3834" t="s">
        <v>4049</v>
      </c>
      <c r="B3834" t="s">
        <v>7981</v>
      </c>
      <c r="C3834" t="s">
        <v>7981</v>
      </c>
      <c r="G3834" s="1">
        <v>-4089.5167771707838</v>
      </c>
      <c r="H3834" s="1">
        <v>2.3291328022584999E-3</v>
      </c>
      <c r="AB3834" s="8" t="s">
        <v>7262</v>
      </c>
      <c r="AG3834" s="18">
        <v>3.558E-3</v>
      </c>
    </row>
    <row r="3835" spans="1:33" x14ac:dyDescent="0.35">
      <c r="A3835" t="s">
        <v>4049</v>
      </c>
      <c r="B3835" t="s">
        <v>7982</v>
      </c>
      <c r="C3835" t="s">
        <v>7982</v>
      </c>
      <c r="G3835" s="1">
        <v>-4114.4020668721159</v>
      </c>
      <c r="H3835" s="1">
        <v>6.1420708748400005E-4</v>
      </c>
      <c r="AB3835" s="8" t="s">
        <v>7262</v>
      </c>
      <c r="AG3835" s="18">
        <v>3.558E-3</v>
      </c>
    </row>
    <row r="3836" spans="1:33" x14ac:dyDescent="0.35">
      <c r="A3836" t="s">
        <v>4049</v>
      </c>
      <c r="B3836" t="s">
        <v>7983</v>
      </c>
      <c r="C3836" t="s">
        <v>7983</v>
      </c>
      <c r="G3836" s="1">
        <v>-4083.962229584055</v>
      </c>
      <c r="H3836" s="1">
        <v>2.5381399336425001E-3</v>
      </c>
      <c r="AB3836" s="8" t="s">
        <v>7262</v>
      </c>
      <c r="AG3836" s="18">
        <v>3.558E-3</v>
      </c>
    </row>
    <row r="3837" spans="1:33" x14ac:dyDescent="0.35">
      <c r="A3837" t="s">
        <v>4049</v>
      </c>
      <c r="B3837" t="s">
        <v>7984</v>
      </c>
      <c r="C3837" t="s">
        <v>7984</v>
      </c>
      <c r="G3837" s="1">
        <v>-4362.1226108765677</v>
      </c>
      <c r="AB3837" s="8" t="s">
        <v>7262</v>
      </c>
      <c r="AG3837" s="18">
        <v>3.558E-3</v>
      </c>
    </row>
    <row r="3838" spans="1:33" x14ac:dyDescent="0.35">
      <c r="A3838" t="s">
        <v>4049</v>
      </c>
      <c r="B3838" t="s">
        <v>7985</v>
      </c>
      <c r="C3838" t="s">
        <v>7985</v>
      </c>
      <c r="G3838" s="1">
        <v>-3958.1303747207749</v>
      </c>
      <c r="H3838" s="1">
        <v>2.6596263854474001E-3</v>
      </c>
      <c r="AB3838" s="8" t="s">
        <v>7262</v>
      </c>
      <c r="AG3838" s="18">
        <v>3.558E-3</v>
      </c>
    </row>
    <row r="3839" spans="1:33" x14ac:dyDescent="0.35">
      <c r="A3839" t="s">
        <v>4049</v>
      </c>
      <c r="B3839" t="s">
        <v>7986</v>
      </c>
      <c r="C3839" t="s">
        <v>7986</v>
      </c>
      <c r="G3839" s="1">
        <v>-4199.7252788235519</v>
      </c>
      <c r="H3839" s="1">
        <v>1.9538456203389001E-3</v>
      </c>
      <c r="AB3839" s="8" t="s">
        <v>7262</v>
      </c>
      <c r="AG3839" s="18">
        <v>3.558E-3</v>
      </c>
    </row>
    <row r="3840" spans="1:33" x14ac:dyDescent="0.35">
      <c r="A3840" t="s">
        <v>4049</v>
      </c>
      <c r="B3840" t="s">
        <v>7987</v>
      </c>
      <c r="C3840" t="s">
        <v>7987</v>
      </c>
      <c r="G3840" s="1">
        <v>-4310.5096049853173</v>
      </c>
      <c r="H3840" s="1">
        <v>1.2667776776747999E-3</v>
      </c>
      <c r="AB3840" s="8" t="s">
        <v>7262</v>
      </c>
      <c r="AG3840" s="18">
        <v>3.558E-3</v>
      </c>
    </row>
    <row r="3841" spans="1:33" x14ac:dyDescent="0.35">
      <c r="A3841" t="s">
        <v>4049</v>
      </c>
      <c r="B3841" t="s">
        <v>7988</v>
      </c>
      <c r="C3841" t="s">
        <v>7988</v>
      </c>
      <c r="G3841" s="1">
        <v>-3924.6409403027792</v>
      </c>
      <c r="H3841" s="1">
        <v>2.8534130816827001E-3</v>
      </c>
      <c r="AB3841" s="8" t="s">
        <v>7262</v>
      </c>
      <c r="AG3841" s="18">
        <v>3.558E-3</v>
      </c>
    </row>
    <row r="3842" spans="1:33" x14ac:dyDescent="0.35">
      <c r="A3842" t="s">
        <v>4049</v>
      </c>
      <c r="B3842" t="s">
        <v>7989</v>
      </c>
      <c r="C3842" t="s">
        <v>7989</v>
      </c>
      <c r="G3842" s="1">
        <v>-4040.4188804487449</v>
      </c>
      <c r="H3842" s="1">
        <v>2.3533584258813001E-3</v>
      </c>
      <c r="AB3842" s="8" t="s">
        <v>7262</v>
      </c>
      <c r="AG3842" s="18">
        <v>3.558E-3</v>
      </c>
    </row>
    <row r="3843" spans="1:33" x14ac:dyDescent="0.35">
      <c r="A3843" t="s">
        <v>4049</v>
      </c>
      <c r="B3843" t="s">
        <v>7990</v>
      </c>
      <c r="C3843" t="s">
        <v>7990</v>
      </c>
      <c r="G3843" s="1">
        <v>-4135.485841901459</v>
      </c>
      <c r="H3843" s="1">
        <v>9.1022765150230002E-4</v>
      </c>
      <c r="AB3843" s="8" t="s">
        <v>7262</v>
      </c>
      <c r="AG3843" s="18">
        <v>3.558E-3</v>
      </c>
    </row>
    <row r="3844" spans="1:33" x14ac:dyDescent="0.35">
      <c r="A3844" t="s">
        <v>4049</v>
      </c>
      <c r="B3844" t="s">
        <v>7991</v>
      </c>
      <c r="C3844" t="s">
        <v>7991</v>
      </c>
      <c r="G3844" s="1">
        <v>-4095.526530297665</v>
      </c>
      <c r="H3844" s="1">
        <v>2.7746227501352998E-3</v>
      </c>
      <c r="AB3844" s="8" t="s">
        <v>7262</v>
      </c>
      <c r="AG3844" s="18">
        <v>3.558E-3</v>
      </c>
    </row>
    <row r="3845" spans="1:33" x14ac:dyDescent="0.35">
      <c r="A3845" t="s">
        <v>4049</v>
      </c>
      <c r="B3845" t="s">
        <v>7992</v>
      </c>
      <c r="C3845" t="s">
        <v>7992</v>
      </c>
      <c r="G3845" s="1">
        <v>-4077.096550226046</v>
      </c>
      <c r="H3845" s="1">
        <v>2.3869257839857E-3</v>
      </c>
      <c r="AB3845" s="8" t="s">
        <v>7262</v>
      </c>
      <c r="AG3845" s="18">
        <v>3.558E-3</v>
      </c>
    </row>
    <row r="3846" spans="1:33" x14ac:dyDescent="0.35">
      <c r="A3846" t="s">
        <v>4049</v>
      </c>
      <c r="B3846" t="s">
        <v>7993</v>
      </c>
      <c r="C3846" t="s">
        <v>7993</v>
      </c>
      <c r="G3846" s="1">
        <v>-3846.0029792925711</v>
      </c>
      <c r="H3846" s="1">
        <v>1.7834696136298E-3</v>
      </c>
      <c r="AB3846" s="8" t="s">
        <v>7262</v>
      </c>
      <c r="AG3846" s="18">
        <v>3.558E-3</v>
      </c>
    </row>
    <row r="3847" spans="1:33" x14ac:dyDescent="0.35">
      <c r="A3847" t="s">
        <v>4049</v>
      </c>
      <c r="B3847" t="s">
        <v>7994</v>
      </c>
      <c r="C3847" t="s">
        <v>7994</v>
      </c>
      <c r="G3847" s="1">
        <v>-4427.5429277412313</v>
      </c>
      <c r="H3847" s="1">
        <v>1.3440862982356E-3</v>
      </c>
      <c r="AB3847" s="8" t="s">
        <v>7262</v>
      </c>
      <c r="AG3847" s="18">
        <v>3.558E-3</v>
      </c>
    </row>
    <row r="3848" spans="1:33" x14ac:dyDescent="0.35">
      <c r="A3848" t="s">
        <v>4049</v>
      </c>
      <c r="B3848" t="s">
        <v>7995</v>
      </c>
      <c r="C3848" t="s">
        <v>7995</v>
      </c>
      <c r="G3848" s="1">
        <v>-3868.79618530278</v>
      </c>
      <c r="H3848" s="1">
        <v>2.1257173449936999E-3</v>
      </c>
      <c r="AB3848" s="8" t="s">
        <v>7262</v>
      </c>
      <c r="AG3848" s="18">
        <v>3.558E-3</v>
      </c>
    </row>
    <row r="3849" spans="1:33" x14ac:dyDescent="0.35">
      <c r="A3849" t="s">
        <v>4049</v>
      </c>
      <c r="B3849" t="s">
        <v>7996</v>
      </c>
      <c r="C3849" t="s">
        <v>7996</v>
      </c>
      <c r="G3849" s="1">
        <v>-4172.8209643751607</v>
      </c>
      <c r="H3849" s="1">
        <v>1.8811472604785E-3</v>
      </c>
      <c r="AB3849" s="8" t="s">
        <v>7262</v>
      </c>
      <c r="AG3849" s="18">
        <v>3.558E-3</v>
      </c>
    </row>
    <row r="3850" spans="1:33" x14ac:dyDescent="0.35">
      <c r="A3850" t="s">
        <v>4049</v>
      </c>
      <c r="B3850" t="s">
        <v>7997</v>
      </c>
      <c r="C3850" t="s">
        <v>7997</v>
      </c>
      <c r="G3850" s="1">
        <v>-3935.2724478336982</v>
      </c>
      <c r="H3850" s="1">
        <v>3.5618632861536999E-3</v>
      </c>
      <c r="AB3850" s="8" t="s">
        <v>7262</v>
      </c>
      <c r="AG3850" s="18">
        <v>3.558E-3</v>
      </c>
    </row>
    <row r="3851" spans="1:33" x14ac:dyDescent="0.35">
      <c r="A3851" t="s">
        <v>4049</v>
      </c>
      <c r="B3851" t="s">
        <v>7998</v>
      </c>
      <c r="C3851" t="s">
        <v>7998</v>
      </c>
      <c r="G3851" s="1">
        <v>-3970.613790014932</v>
      </c>
      <c r="H3851" s="1">
        <v>3.4987992284126E-3</v>
      </c>
      <c r="AB3851" s="8" t="s">
        <v>7262</v>
      </c>
      <c r="AG3851" s="18">
        <v>3.558E-3</v>
      </c>
    </row>
    <row r="3852" spans="1:33" x14ac:dyDescent="0.35">
      <c r="A3852" t="s">
        <v>4049</v>
      </c>
      <c r="B3852" t="s">
        <v>7999</v>
      </c>
      <c r="C3852" t="s">
        <v>7999</v>
      </c>
      <c r="G3852" s="1">
        <v>-4067.782804128371</v>
      </c>
      <c r="H3852" s="1">
        <v>3.1927179113967999E-3</v>
      </c>
      <c r="AB3852" s="8" t="s">
        <v>7262</v>
      </c>
      <c r="AG3852" s="18">
        <v>3.558E-3</v>
      </c>
    </row>
    <row r="3853" spans="1:33" x14ac:dyDescent="0.35">
      <c r="A3853" t="s">
        <v>4049</v>
      </c>
      <c r="B3853" t="s">
        <v>8000</v>
      </c>
      <c r="C3853" t="s">
        <v>8000</v>
      </c>
      <c r="G3853" s="1">
        <v>-3937.91633761715</v>
      </c>
      <c r="H3853" s="1">
        <v>3.5211150139065001E-3</v>
      </c>
      <c r="AB3853" s="8" t="s">
        <v>7262</v>
      </c>
      <c r="AG3853" s="18">
        <v>3.558E-3</v>
      </c>
    </row>
    <row r="3854" spans="1:33" x14ac:dyDescent="0.35">
      <c r="A3854" t="s">
        <v>4049</v>
      </c>
      <c r="B3854" t="s">
        <v>8001</v>
      </c>
      <c r="C3854" t="s">
        <v>8001</v>
      </c>
      <c r="G3854" s="1">
        <v>-4062.3451782420561</v>
      </c>
      <c r="H3854" s="1">
        <v>3.4196901759988001E-3</v>
      </c>
      <c r="AB3854" s="8" t="s">
        <v>7262</v>
      </c>
      <c r="AG3854" s="18">
        <v>3.558E-3</v>
      </c>
    </row>
    <row r="3855" spans="1:33" x14ac:dyDescent="0.35">
      <c r="A3855" t="s">
        <v>4049</v>
      </c>
      <c r="B3855" t="s">
        <v>8002</v>
      </c>
      <c r="C3855" t="s">
        <v>8002</v>
      </c>
      <c r="G3855" s="1">
        <v>-3904.6416175372742</v>
      </c>
      <c r="H3855" s="1">
        <v>3.7309471665763001E-3</v>
      </c>
      <c r="AB3855" s="8" t="s">
        <v>7262</v>
      </c>
      <c r="AG3855" s="18">
        <v>3.558E-3</v>
      </c>
    </row>
    <row r="3856" spans="1:33" x14ac:dyDescent="0.35">
      <c r="A3856" t="s">
        <v>4049</v>
      </c>
      <c r="B3856" t="s">
        <v>8003</v>
      </c>
      <c r="C3856" t="s">
        <v>8003</v>
      </c>
      <c r="G3856" s="1">
        <v>-4176.9061893460666</v>
      </c>
      <c r="H3856" s="1">
        <v>2.8140140453294998E-3</v>
      </c>
      <c r="AB3856" s="8" t="s">
        <v>7262</v>
      </c>
      <c r="AG3856" s="18">
        <v>3.558E-3</v>
      </c>
    </row>
    <row r="3857" spans="1:33" x14ac:dyDescent="0.35">
      <c r="A3857" t="s">
        <v>4049</v>
      </c>
      <c r="B3857" t="s">
        <v>8004</v>
      </c>
      <c r="C3857" t="s">
        <v>8004</v>
      </c>
      <c r="G3857" s="1">
        <v>-4019.1435981641112</v>
      </c>
      <c r="H3857" s="1">
        <v>3.2396141701250998E-3</v>
      </c>
      <c r="AB3857" s="8" t="s">
        <v>7262</v>
      </c>
      <c r="AG3857" s="18">
        <v>3.558E-3</v>
      </c>
    </row>
    <row r="3858" spans="1:33" x14ac:dyDescent="0.35">
      <c r="A3858" t="s">
        <v>4049</v>
      </c>
      <c r="B3858" t="s">
        <v>8005</v>
      </c>
      <c r="C3858" t="s">
        <v>8005</v>
      </c>
      <c r="G3858" s="1">
        <v>-4286.1708481654559</v>
      </c>
      <c r="H3858" s="1">
        <v>2.0634197105201002E-3</v>
      </c>
      <c r="AB3858" s="8" t="s">
        <v>7262</v>
      </c>
      <c r="AG3858" s="18">
        <v>3.558E-3</v>
      </c>
    </row>
    <row r="3859" spans="1:33" x14ac:dyDescent="0.35">
      <c r="A3859" t="s">
        <v>4049</v>
      </c>
      <c r="B3859" t="s">
        <v>8006</v>
      </c>
      <c r="C3859" t="s">
        <v>8006</v>
      </c>
      <c r="G3859" s="1">
        <v>-4112.6146175409822</v>
      </c>
      <c r="H3859" s="1">
        <v>1.6174908086700999E-3</v>
      </c>
      <c r="AB3859" s="8" t="s">
        <v>7262</v>
      </c>
      <c r="AG3859" s="18">
        <v>3.558E-3</v>
      </c>
    </row>
    <row r="3860" spans="1:33" x14ac:dyDescent="0.35">
      <c r="A3860" t="s">
        <v>4049</v>
      </c>
      <c r="B3860" t="s">
        <v>8007</v>
      </c>
      <c r="C3860" t="s">
        <v>8007</v>
      </c>
      <c r="G3860" s="1">
        <v>-3826.4935774279388</v>
      </c>
      <c r="H3860" s="1">
        <v>2.6028816023985E-3</v>
      </c>
      <c r="AB3860" s="8" t="s">
        <v>7262</v>
      </c>
      <c r="AG3860" s="18">
        <v>3.558E-3</v>
      </c>
    </row>
    <row r="3861" spans="1:33" x14ac:dyDescent="0.35">
      <c r="A3861" t="s">
        <v>4049</v>
      </c>
      <c r="B3861" t="s">
        <v>8008</v>
      </c>
      <c r="C3861" t="s">
        <v>8008</v>
      </c>
      <c r="G3861" s="1">
        <v>-4073.7914936665888</v>
      </c>
      <c r="H3861" s="1">
        <v>3.7373532940690999E-3</v>
      </c>
      <c r="AB3861" s="8" t="s">
        <v>7262</v>
      </c>
      <c r="AG3861" s="18">
        <v>3.558E-3</v>
      </c>
    </row>
    <row r="3862" spans="1:33" x14ac:dyDescent="0.35">
      <c r="A3862" t="s">
        <v>4049</v>
      </c>
      <c r="B3862" t="s">
        <v>8009</v>
      </c>
      <c r="C3862" t="s">
        <v>8009</v>
      </c>
      <c r="G3862" s="1">
        <v>-4055.5973147832578</v>
      </c>
      <c r="H3862" s="1">
        <v>3.3178962651443998E-3</v>
      </c>
      <c r="AB3862" s="8" t="s">
        <v>7262</v>
      </c>
      <c r="AG3862" s="18">
        <v>3.558E-3</v>
      </c>
    </row>
    <row r="3863" spans="1:33" x14ac:dyDescent="0.35">
      <c r="A3863" t="s">
        <v>4049</v>
      </c>
      <c r="B3863" t="s">
        <v>8010</v>
      </c>
      <c r="C3863" t="s">
        <v>8010</v>
      </c>
      <c r="G3863" s="1">
        <v>-3849.0762881378578</v>
      </c>
      <c r="H3863" s="1">
        <v>3.0195565998947E-3</v>
      </c>
      <c r="AB3863" s="8" t="s">
        <v>7262</v>
      </c>
      <c r="AG3863" s="18">
        <v>3.558E-3</v>
      </c>
    </row>
    <row r="3864" spans="1:33" x14ac:dyDescent="0.35">
      <c r="A3864" t="s">
        <v>4049</v>
      </c>
      <c r="B3864" t="s">
        <v>8011</v>
      </c>
      <c r="C3864" t="s">
        <v>8011</v>
      </c>
      <c r="G3864" s="1">
        <v>-4401.5173165368951</v>
      </c>
      <c r="H3864" s="1">
        <v>2.2902148694595001E-3</v>
      </c>
      <c r="AB3864" s="8" t="s">
        <v>7262</v>
      </c>
      <c r="AG3864" s="18">
        <v>3.558E-3</v>
      </c>
    </row>
    <row r="3865" spans="1:33" x14ac:dyDescent="0.35">
      <c r="A3865" t="s">
        <v>4049</v>
      </c>
      <c r="B3865" t="s">
        <v>8012</v>
      </c>
      <c r="C3865" t="s">
        <v>8012</v>
      </c>
      <c r="G3865" s="1">
        <v>-4149.8351757238797</v>
      </c>
      <c r="H3865" s="1">
        <v>2.8697149621935E-3</v>
      </c>
      <c r="AB3865" s="8" t="s">
        <v>7262</v>
      </c>
      <c r="AG3865" s="18">
        <v>3.558E-3</v>
      </c>
    </row>
    <row r="3866" spans="1:33" x14ac:dyDescent="0.35">
      <c r="A3866" t="s">
        <v>4049</v>
      </c>
      <c r="B3866" t="s">
        <v>8013</v>
      </c>
      <c r="C3866" t="s">
        <v>8013</v>
      </c>
      <c r="G3866" s="1">
        <v>-3915.0646389421081</v>
      </c>
      <c r="H3866" s="1">
        <v>4.5898015487844997E-3</v>
      </c>
      <c r="AB3866" s="8" t="s">
        <v>7262</v>
      </c>
      <c r="AG3866" s="18">
        <v>3.558E-3</v>
      </c>
    </row>
    <row r="3867" spans="1:33" x14ac:dyDescent="0.35">
      <c r="A3867" t="s">
        <v>4049</v>
      </c>
      <c r="B3867" t="s">
        <v>8014</v>
      </c>
      <c r="C3867" t="s">
        <v>8014</v>
      </c>
      <c r="G3867" s="1">
        <v>-3950.3718992082572</v>
      </c>
      <c r="H3867" s="1">
        <v>4.5350697126119999E-3</v>
      </c>
      <c r="AB3867" s="8" t="s">
        <v>7262</v>
      </c>
      <c r="AG3867" s="18">
        <v>3.558E-3</v>
      </c>
    </row>
    <row r="3868" spans="1:33" x14ac:dyDescent="0.35">
      <c r="A3868" t="s">
        <v>4049</v>
      </c>
      <c r="B3868" t="s">
        <v>8015</v>
      </c>
      <c r="C3868" t="s">
        <v>8015</v>
      </c>
      <c r="G3868" s="1">
        <v>-3917.8567546330669</v>
      </c>
      <c r="H3868" s="1">
        <v>4.5781351932666003E-3</v>
      </c>
      <c r="AB3868" s="8" t="s">
        <v>7262</v>
      </c>
      <c r="AG3868" s="18">
        <v>3.558E-3</v>
      </c>
    </row>
    <row r="3869" spans="1:33" x14ac:dyDescent="0.35">
      <c r="A3869" t="s">
        <v>4049</v>
      </c>
      <c r="B3869" t="s">
        <v>8016</v>
      </c>
      <c r="C3869" t="s">
        <v>8016</v>
      </c>
      <c r="G3869" s="1">
        <v>-4046.221631487685</v>
      </c>
      <c r="H3869" s="1">
        <v>4.2799488265198001E-3</v>
      </c>
      <c r="AB3869" s="8" t="s">
        <v>7262</v>
      </c>
      <c r="AG3869" s="18">
        <v>3.558E-3</v>
      </c>
    </row>
    <row r="3870" spans="1:33" x14ac:dyDescent="0.35">
      <c r="A3870" t="s">
        <v>4049</v>
      </c>
      <c r="B3870" t="s">
        <v>8017</v>
      </c>
      <c r="C3870" t="s">
        <v>8017</v>
      </c>
      <c r="G3870" s="1">
        <v>-4040.8993074124728</v>
      </c>
      <c r="H3870" s="1">
        <v>4.5150046137079E-3</v>
      </c>
      <c r="AB3870" s="8" t="s">
        <v>7262</v>
      </c>
      <c r="AG3870" s="18">
        <v>3.558E-3</v>
      </c>
    </row>
    <row r="3871" spans="1:33" x14ac:dyDescent="0.35">
      <c r="A3871" t="s">
        <v>4049</v>
      </c>
      <c r="B3871" t="s">
        <v>8018</v>
      </c>
      <c r="C3871" t="s">
        <v>8018</v>
      </c>
      <c r="G3871" s="1">
        <v>-3998.0359156304771</v>
      </c>
      <c r="H3871" s="1">
        <v>4.3614543100912E-3</v>
      </c>
      <c r="AB3871" s="8" t="s">
        <v>7262</v>
      </c>
      <c r="AG3871" s="18">
        <v>3.558E-3</v>
      </c>
    </row>
    <row r="3872" spans="1:33" x14ac:dyDescent="0.35">
      <c r="A3872" t="s">
        <v>4049</v>
      </c>
      <c r="B3872" t="s">
        <v>8019</v>
      </c>
      <c r="C3872" t="s">
        <v>8019</v>
      </c>
      <c r="G3872" s="1">
        <v>-4154.2725761883366</v>
      </c>
      <c r="H3872" s="1">
        <v>3.9438007323273003E-3</v>
      </c>
      <c r="AB3872" s="8" t="s">
        <v>7262</v>
      </c>
      <c r="AG3872" s="18">
        <v>3.558E-3</v>
      </c>
    </row>
    <row r="3873" spans="1:33" x14ac:dyDescent="0.35">
      <c r="A3873" t="s">
        <v>4049</v>
      </c>
      <c r="B3873" t="s">
        <v>8020</v>
      </c>
      <c r="C3873" t="s">
        <v>8020</v>
      </c>
      <c r="G3873" s="1">
        <v>-4262.037649528811</v>
      </c>
      <c r="H3873" s="1">
        <v>3.2151658416231998E-3</v>
      </c>
      <c r="AB3873" s="8" t="s">
        <v>7262</v>
      </c>
      <c r="AG3873" s="18">
        <v>3.558E-3</v>
      </c>
    </row>
    <row r="3874" spans="1:33" x14ac:dyDescent="0.35">
      <c r="A3874" t="s">
        <v>4049</v>
      </c>
      <c r="B3874" t="s">
        <v>8021</v>
      </c>
      <c r="C3874" t="s">
        <v>8021</v>
      </c>
      <c r="G3874" s="1">
        <v>-4089.932603144352</v>
      </c>
      <c r="H3874" s="1">
        <v>2.7116543678424999E-3</v>
      </c>
      <c r="AB3874" s="8" t="s">
        <v>7262</v>
      </c>
      <c r="AG3874" s="18">
        <v>3.558E-3</v>
      </c>
    </row>
    <row r="3875" spans="1:33" x14ac:dyDescent="0.35">
      <c r="A3875" t="s">
        <v>4049</v>
      </c>
      <c r="B3875" t="s">
        <v>8022</v>
      </c>
      <c r="C3875" t="s">
        <v>8022</v>
      </c>
      <c r="G3875" s="1">
        <v>-4052.229021408064</v>
      </c>
      <c r="H3875" s="1">
        <v>4.9287367368585997E-3</v>
      </c>
      <c r="AB3875" s="8" t="s">
        <v>7262</v>
      </c>
      <c r="AG3875" s="18">
        <v>3.558E-3</v>
      </c>
    </row>
    <row r="3876" spans="1:33" x14ac:dyDescent="0.35">
      <c r="A3876" t="s">
        <v>4049</v>
      </c>
      <c r="B3876" t="s">
        <v>8023</v>
      </c>
      <c r="C3876" t="s">
        <v>8023</v>
      </c>
      <c r="G3876" s="1">
        <v>-4034.2676858420191</v>
      </c>
      <c r="H3876" s="1">
        <v>4.4990773019552002E-3</v>
      </c>
      <c r="AB3876" s="8" t="s">
        <v>7262</v>
      </c>
      <c r="AG3876" s="18">
        <v>3.558E-3</v>
      </c>
    </row>
    <row r="3877" spans="1:33" x14ac:dyDescent="0.35">
      <c r="A3877" t="s">
        <v>4049</v>
      </c>
      <c r="B3877" t="s">
        <v>8024</v>
      </c>
      <c r="C3877" t="s">
        <v>8024</v>
      </c>
      <c r="G3877" s="1">
        <v>-3829.5067810003152</v>
      </c>
      <c r="H3877" s="1">
        <v>4.1719109356227E-3</v>
      </c>
      <c r="AB3877" s="8" t="s">
        <v>7262</v>
      </c>
      <c r="AG3877" s="18">
        <v>3.558E-3</v>
      </c>
    </row>
    <row r="3878" spans="1:33" x14ac:dyDescent="0.35">
      <c r="A3878" t="s">
        <v>4049</v>
      </c>
      <c r="B3878" t="s">
        <v>8025</v>
      </c>
      <c r="C3878" t="s">
        <v>8025</v>
      </c>
      <c r="G3878" s="1">
        <v>-3895.0120834207519</v>
      </c>
      <c r="H3878" s="1">
        <v>5.8086190839082997E-3</v>
      </c>
      <c r="AB3878" s="8" t="s">
        <v>7262</v>
      </c>
      <c r="AG3878" s="18">
        <v>3.558E-3</v>
      </c>
    </row>
    <row r="3879" spans="1:33" x14ac:dyDescent="0.35">
      <c r="A3879" t="s">
        <v>4049</v>
      </c>
      <c r="B3879" t="s">
        <v>8026</v>
      </c>
      <c r="C3879" t="s">
        <v>8026</v>
      </c>
      <c r="G3879" s="1">
        <v>-4375.7205050575913</v>
      </c>
      <c r="H3879" s="1">
        <v>3.6678947886926998E-3</v>
      </c>
      <c r="AB3879" s="8" t="s">
        <v>7262</v>
      </c>
      <c r="AG3879" s="18">
        <v>3.558E-3</v>
      </c>
    </row>
    <row r="3880" spans="1:33" x14ac:dyDescent="0.35">
      <c r="A3880" t="s">
        <v>4049</v>
      </c>
      <c r="B3880" t="s">
        <v>8027</v>
      </c>
      <c r="C3880" t="s">
        <v>8027</v>
      </c>
      <c r="G3880" s="1">
        <v>-4127.0387895047324</v>
      </c>
      <c r="H3880" s="1">
        <v>4.1961276219182001E-3</v>
      </c>
      <c r="AB3880" s="8" t="s">
        <v>7262</v>
      </c>
      <c r="AG3880" s="18">
        <v>3.558E-3</v>
      </c>
    </row>
    <row r="3881" spans="1:33" x14ac:dyDescent="0.35">
      <c r="A3881" t="s">
        <v>4049</v>
      </c>
      <c r="B3881" t="s">
        <v>8028</v>
      </c>
      <c r="C3881" t="s">
        <v>8028</v>
      </c>
      <c r="G3881" s="1">
        <v>-3897.950056202083</v>
      </c>
      <c r="H3881" s="1">
        <v>5.8353989193350997E-3</v>
      </c>
      <c r="AB3881" s="8" t="s">
        <v>7262</v>
      </c>
      <c r="AG3881" s="18">
        <v>3.558E-3</v>
      </c>
    </row>
    <row r="3882" spans="1:33" x14ac:dyDescent="0.35">
      <c r="A3882" t="s">
        <v>4049</v>
      </c>
      <c r="B3882" t="s">
        <v>8029</v>
      </c>
      <c r="C3882" t="s">
        <v>8029</v>
      </c>
      <c r="G3882" s="1">
        <v>-4024.8314322451561</v>
      </c>
      <c r="H3882" s="1">
        <v>5.6006270589403998E-3</v>
      </c>
      <c r="AB3882" s="8" t="s">
        <v>7262</v>
      </c>
      <c r="AG3882" s="18">
        <v>3.558E-3</v>
      </c>
    </row>
    <row r="3883" spans="1:33" x14ac:dyDescent="0.35">
      <c r="A3883" t="s">
        <v>4049</v>
      </c>
      <c r="B3883" t="s">
        <v>8030</v>
      </c>
      <c r="C3883" t="s">
        <v>8030</v>
      </c>
      <c r="G3883" s="1">
        <v>-4019.6228144684901</v>
      </c>
      <c r="H3883" s="1">
        <v>5.8303845276708004E-3</v>
      </c>
      <c r="AB3883" s="8" t="s">
        <v>7262</v>
      </c>
      <c r="AG3883" s="18">
        <v>3.558E-3</v>
      </c>
    </row>
    <row r="3884" spans="1:33" x14ac:dyDescent="0.35">
      <c r="A3884" t="s">
        <v>4049</v>
      </c>
      <c r="B3884" t="s">
        <v>8031</v>
      </c>
      <c r="C3884" t="s">
        <v>8031</v>
      </c>
      <c r="G3884" s="1">
        <v>-3977.094077064276</v>
      </c>
      <c r="H3884" s="1">
        <v>5.7173339135698003E-3</v>
      </c>
      <c r="AB3884" s="8" t="s">
        <v>7262</v>
      </c>
      <c r="AG3884" s="18">
        <v>3.558E-3</v>
      </c>
    </row>
    <row r="3885" spans="1:33" x14ac:dyDescent="0.35">
      <c r="A3885" t="s">
        <v>4049</v>
      </c>
      <c r="B3885" t="s">
        <v>8032</v>
      </c>
      <c r="C3885" t="s">
        <v>8032</v>
      </c>
      <c r="G3885" s="1">
        <v>-4131.8224346843581</v>
      </c>
      <c r="H3885" s="1">
        <v>5.3473507366656996E-3</v>
      </c>
      <c r="AB3885" s="8" t="s">
        <v>7262</v>
      </c>
      <c r="AG3885" s="18">
        <v>3.558E-3</v>
      </c>
    </row>
    <row r="3886" spans="1:33" x14ac:dyDescent="0.35">
      <c r="A3886" t="s">
        <v>4049</v>
      </c>
      <c r="B3886" t="s">
        <v>8033</v>
      </c>
      <c r="C3886" t="s">
        <v>8033</v>
      </c>
      <c r="G3886" s="1">
        <v>-4238.1077007943804</v>
      </c>
      <c r="H3886" s="1">
        <v>4.7374252572517997E-3</v>
      </c>
      <c r="AB3886" s="8" t="s">
        <v>7262</v>
      </c>
      <c r="AG3886" s="18">
        <v>3.558E-3</v>
      </c>
    </row>
    <row r="3887" spans="1:33" x14ac:dyDescent="0.35">
      <c r="A3887" t="s">
        <v>4049</v>
      </c>
      <c r="B3887" t="s">
        <v>8034</v>
      </c>
      <c r="C3887" t="s">
        <v>8034</v>
      </c>
      <c r="G3887" s="1">
        <v>-4030.8372915884879</v>
      </c>
      <c r="H3887" s="1">
        <v>6.3388313104772E-3</v>
      </c>
      <c r="AB3887" s="8" t="s">
        <v>7262</v>
      </c>
      <c r="AG3887" s="18">
        <v>3.558E-3</v>
      </c>
    </row>
    <row r="3888" spans="1:33" x14ac:dyDescent="0.35">
      <c r="A3888" t="s">
        <v>4049</v>
      </c>
      <c r="B3888" t="s">
        <v>8035</v>
      </c>
      <c r="C3888" t="s">
        <v>8035</v>
      </c>
      <c r="G3888" s="1">
        <v>-4013.1058840583182</v>
      </c>
      <c r="H3888" s="1">
        <v>5.9211812717114001E-3</v>
      </c>
      <c r="AB3888" s="8" t="s">
        <v>7262</v>
      </c>
      <c r="AG3888" s="18">
        <v>3.558E-3</v>
      </c>
    </row>
    <row r="3889" spans="1:33" x14ac:dyDescent="0.35">
      <c r="A3889" t="s">
        <v>4049</v>
      </c>
      <c r="B3889" t="s">
        <v>8036</v>
      </c>
      <c r="C3889" t="s">
        <v>8036</v>
      </c>
      <c r="G3889" s="1">
        <v>-3810.0861385408239</v>
      </c>
      <c r="H3889" s="1">
        <v>5.5735345046033996E-3</v>
      </c>
      <c r="AB3889" s="8" t="s">
        <v>7262</v>
      </c>
      <c r="AG3889" s="18">
        <v>3.558E-3</v>
      </c>
    </row>
    <row r="3890" spans="1:33" x14ac:dyDescent="0.35">
      <c r="A3890" t="s">
        <v>4049</v>
      </c>
      <c r="B3890" t="s">
        <v>8037</v>
      </c>
      <c r="C3890" t="s">
        <v>8037</v>
      </c>
      <c r="G3890" s="1">
        <v>-4350.1498192031431</v>
      </c>
      <c r="H3890" s="1">
        <v>5.4609100728259998E-3</v>
      </c>
      <c r="AB3890" s="8" t="s">
        <v>7262</v>
      </c>
      <c r="AG3890" s="18">
        <v>3.558E-3</v>
      </c>
    </row>
    <row r="3891" spans="1:33" x14ac:dyDescent="0.35">
      <c r="A3891" t="s">
        <v>4049</v>
      </c>
      <c r="B3891" t="s">
        <v>8038</v>
      </c>
      <c r="C3891" t="s">
        <v>8038</v>
      </c>
      <c r="G3891" s="1">
        <v>-4003.6104034794839</v>
      </c>
      <c r="H3891" s="1">
        <v>7.1356572316687E-3</v>
      </c>
      <c r="AB3891" s="8" t="s">
        <v>7262</v>
      </c>
      <c r="AG3891" s="18">
        <v>3.558E-3</v>
      </c>
    </row>
    <row r="3892" spans="1:33" x14ac:dyDescent="0.35">
      <c r="A3892" t="s">
        <v>4049</v>
      </c>
      <c r="B3892" t="s">
        <v>8039</v>
      </c>
      <c r="C3892" t="s">
        <v>8039</v>
      </c>
      <c r="G3892" s="1">
        <v>-3956.3163496139682</v>
      </c>
      <c r="H3892" s="1">
        <v>7.2912200788894004E-3</v>
      </c>
      <c r="AB3892" s="8" t="s">
        <v>7262</v>
      </c>
      <c r="AG3892" s="18">
        <v>3.558E-3</v>
      </c>
    </row>
    <row r="3893" spans="1:33" x14ac:dyDescent="0.35">
      <c r="A3893" t="s">
        <v>4049</v>
      </c>
      <c r="B3893" t="s">
        <v>8040</v>
      </c>
      <c r="C3893" t="s">
        <v>8040</v>
      </c>
      <c r="G3893" s="1">
        <v>-4109.5537871786746</v>
      </c>
      <c r="H3893" s="1">
        <v>7.0057590503004004E-3</v>
      </c>
      <c r="AB3893" s="8" t="s">
        <v>7262</v>
      </c>
      <c r="AG3893" s="18">
        <v>3.558E-3</v>
      </c>
    </row>
    <row r="3894" spans="1:33" x14ac:dyDescent="0.35">
      <c r="A3894" t="s">
        <v>4049</v>
      </c>
      <c r="B3894" t="s">
        <v>8041</v>
      </c>
      <c r="C3894" t="s">
        <v>8041</v>
      </c>
      <c r="G3894" s="1">
        <v>-3992.1101533610022</v>
      </c>
      <c r="H3894" s="1">
        <v>7.5690860092802997E-3</v>
      </c>
      <c r="AB3894" s="8" t="s">
        <v>7262</v>
      </c>
      <c r="AG3894" s="18">
        <v>3.558E-3</v>
      </c>
    </row>
    <row r="3895" spans="1:33" x14ac:dyDescent="0.35">
      <c r="A3895" t="s">
        <v>4049</v>
      </c>
      <c r="B3895" t="s">
        <v>8042</v>
      </c>
      <c r="C3895" t="s">
        <v>8042</v>
      </c>
      <c r="G3895" s="1">
        <v>-4324.8026238265147</v>
      </c>
      <c r="H3895" s="1">
        <v>7.6091959457783003E-3</v>
      </c>
      <c r="AB3895" s="8" t="s">
        <v>7262</v>
      </c>
      <c r="AG3895" s="18">
        <v>3.558E-3</v>
      </c>
    </row>
    <row r="3896" spans="1:33" x14ac:dyDescent="0.35">
      <c r="A3896" t="s">
        <v>4049</v>
      </c>
      <c r="B3896" t="s">
        <v>8043</v>
      </c>
      <c r="C3896" t="s">
        <v>8043</v>
      </c>
      <c r="G3896" s="1">
        <v>-3935.7010230015599</v>
      </c>
      <c r="H3896" s="1">
        <v>9.0685017545079002E-3</v>
      </c>
      <c r="AB3896" s="8" t="s">
        <v>7262</v>
      </c>
      <c r="AG3896" s="18">
        <v>3.558E-3</v>
      </c>
    </row>
    <row r="3897" spans="1:33" x14ac:dyDescent="0.35">
      <c r="A3897" t="s">
        <v>4049</v>
      </c>
      <c r="B3897" t="s">
        <v>8044</v>
      </c>
      <c r="C3897" t="s">
        <v>8044</v>
      </c>
      <c r="G3897" s="1">
        <v>-4087.4646825908249</v>
      </c>
      <c r="H3897" s="1">
        <v>8.8958409299398997E-3</v>
      </c>
      <c r="AB3897" s="8" t="s">
        <v>7262</v>
      </c>
      <c r="AG3897" s="18">
        <v>3.558E-3</v>
      </c>
    </row>
    <row r="3898" spans="1:33" x14ac:dyDescent="0.35">
      <c r="A3898" t="s">
        <v>4049</v>
      </c>
      <c r="B3898" t="s">
        <v>8045</v>
      </c>
      <c r="C3898" t="s">
        <v>8045</v>
      </c>
      <c r="G3898" s="1">
        <v>-3971.2787605874369</v>
      </c>
      <c r="H3898" s="1">
        <v>9.4200751808606008E-3</v>
      </c>
      <c r="AB3898" s="8" t="s">
        <v>7262</v>
      </c>
      <c r="AG3898" s="18">
        <v>3.558E-3</v>
      </c>
    </row>
    <row r="3899" spans="1:33" x14ac:dyDescent="0.35">
      <c r="A3899" t="s">
        <v>4049</v>
      </c>
      <c r="B3899" t="s">
        <v>8046</v>
      </c>
      <c r="C3899" t="s">
        <v>8046</v>
      </c>
      <c r="G3899" s="1">
        <v>-2121.5412070568741</v>
      </c>
      <c r="H3899" s="1">
        <v>5.4030056226235003E-3</v>
      </c>
      <c r="AB3899" s="8" t="s">
        <v>7262</v>
      </c>
      <c r="AG3899" s="18">
        <v>3.558E-3</v>
      </c>
    </row>
    <row r="3900" spans="1:33" x14ac:dyDescent="0.35">
      <c r="A3900" t="s">
        <v>4049</v>
      </c>
      <c r="B3900" t="s">
        <v>8047</v>
      </c>
      <c r="C3900" t="s">
        <v>8047</v>
      </c>
      <c r="G3900" s="1">
        <v>-2536.74891575533</v>
      </c>
      <c r="H3900" s="1">
        <v>2.2358460925665999E-3</v>
      </c>
      <c r="AB3900" s="8" t="s">
        <v>7262</v>
      </c>
      <c r="AG3900" s="18">
        <v>3.558E-3</v>
      </c>
    </row>
    <row r="3901" spans="1:33" x14ac:dyDescent="0.35">
      <c r="A3901" t="s">
        <v>4049</v>
      </c>
      <c r="B3901" t="s">
        <v>8048</v>
      </c>
      <c r="C3901" t="s">
        <v>8048</v>
      </c>
      <c r="G3901" s="1">
        <v>-2504.1666523914869</v>
      </c>
      <c r="H3901" s="1">
        <v>1.2295935062688001E-3</v>
      </c>
      <c r="AB3901" s="8" t="s">
        <v>7262</v>
      </c>
      <c r="AG3901" s="18">
        <v>3.558E-3</v>
      </c>
    </row>
    <row r="3902" spans="1:33" x14ac:dyDescent="0.35">
      <c r="A3902" t="s">
        <v>4049</v>
      </c>
      <c r="B3902" t="s">
        <v>8049</v>
      </c>
      <c r="C3902" t="s">
        <v>8049</v>
      </c>
      <c r="G3902" s="1">
        <v>-2454.3862265110579</v>
      </c>
      <c r="H3902" s="1">
        <v>2.5959916483230001E-3</v>
      </c>
      <c r="AB3902" s="8" t="s">
        <v>7262</v>
      </c>
      <c r="AG3902" s="18">
        <v>3.558E-3</v>
      </c>
    </row>
    <row r="3903" spans="1:33" x14ac:dyDescent="0.35">
      <c r="A3903" t="s">
        <v>4049</v>
      </c>
      <c r="B3903" t="s">
        <v>8050</v>
      </c>
      <c r="C3903" t="s">
        <v>8050</v>
      </c>
      <c r="G3903" s="1">
        <v>-2014.301024584762</v>
      </c>
      <c r="H3903" s="1">
        <v>3.5624141100485001E-3</v>
      </c>
      <c r="AB3903" s="8" t="s">
        <v>7262</v>
      </c>
      <c r="AG3903" s="18">
        <v>3.558E-3</v>
      </c>
    </row>
    <row r="3904" spans="1:33" x14ac:dyDescent="0.35">
      <c r="A3904" t="s">
        <v>4049</v>
      </c>
      <c r="B3904" t="s">
        <v>8051</v>
      </c>
      <c r="C3904" t="s">
        <v>8051</v>
      </c>
      <c r="G3904" s="1">
        <v>-2231.6296676035158</v>
      </c>
      <c r="H3904" s="1">
        <v>3.7975172662413998E-3</v>
      </c>
      <c r="AB3904" s="8" t="s">
        <v>7262</v>
      </c>
      <c r="AG3904" s="18">
        <v>3.558E-3</v>
      </c>
    </row>
    <row r="3905" spans="1:33" x14ac:dyDescent="0.35">
      <c r="A3905" t="s">
        <v>4049</v>
      </c>
      <c r="B3905" t="s">
        <v>8052</v>
      </c>
      <c r="C3905" t="s">
        <v>8052</v>
      </c>
      <c r="G3905" s="1">
        <v>-2114.3403203052162</v>
      </c>
      <c r="H3905" s="1">
        <v>4.5647066844339002E-3</v>
      </c>
      <c r="AB3905" s="8" t="s">
        <v>7262</v>
      </c>
      <c r="AG3905" s="18">
        <v>3.558E-3</v>
      </c>
    </row>
    <row r="3906" spans="1:33" x14ac:dyDescent="0.35">
      <c r="A3906" t="s">
        <v>4049</v>
      </c>
      <c r="B3906" t="s">
        <v>8053</v>
      </c>
      <c r="C3906" t="s">
        <v>8053</v>
      </c>
      <c r="G3906" s="1">
        <v>-2054.144998708332</v>
      </c>
      <c r="H3906" s="1">
        <v>4.5818396159482003E-3</v>
      </c>
      <c r="AB3906" s="8" t="s">
        <v>7262</v>
      </c>
      <c r="AG3906" s="18">
        <v>3.558E-3</v>
      </c>
    </row>
    <row r="3907" spans="1:33" x14ac:dyDescent="0.35">
      <c r="A3907" t="s">
        <v>4049</v>
      </c>
      <c r="B3907" t="s">
        <v>8054</v>
      </c>
      <c r="C3907" t="s">
        <v>8054</v>
      </c>
      <c r="G3907" s="1">
        <v>-2526.1995873283099</v>
      </c>
      <c r="H3907" s="1">
        <v>1.4642245567331E-3</v>
      </c>
      <c r="AB3907" s="8" t="s">
        <v>7262</v>
      </c>
      <c r="AG3907" s="18">
        <v>3.558E-3</v>
      </c>
    </row>
    <row r="3908" spans="1:33" x14ac:dyDescent="0.35">
      <c r="A3908" t="s">
        <v>4049</v>
      </c>
      <c r="B3908" t="s">
        <v>8055</v>
      </c>
      <c r="C3908" t="s">
        <v>8055</v>
      </c>
      <c r="G3908" s="1">
        <v>-2164.7059501632989</v>
      </c>
      <c r="H3908" s="1">
        <v>3.9322240689325001E-3</v>
      </c>
      <c r="AB3908" s="8" t="s">
        <v>7262</v>
      </c>
      <c r="AG3908" s="18">
        <v>3.558E-3</v>
      </c>
    </row>
    <row r="3909" spans="1:33" x14ac:dyDescent="0.35">
      <c r="A3909" t="s">
        <v>4049</v>
      </c>
      <c r="B3909" t="s">
        <v>8056</v>
      </c>
      <c r="C3909" t="s">
        <v>8056</v>
      </c>
      <c r="G3909" s="1">
        <v>-2187.61077093515</v>
      </c>
      <c r="H3909" s="1">
        <v>3.5642908966581999E-3</v>
      </c>
      <c r="AB3909" s="8" t="s">
        <v>7262</v>
      </c>
      <c r="AG3909" s="18">
        <v>3.558E-3</v>
      </c>
    </row>
    <row r="3910" spans="1:33" x14ac:dyDescent="0.35">
      <c r="A3910" t="s">
        <v>4049</v>
      </c>
      <c r="B3910" t="s">
        <v>8057</v>
      </c>
      <c r="C3910" t="s">
        <v>8057</v>
      </c>
      <c r="G3910" s="1">
        <v>-2566.1038315681599</v>
      </c>
      <c r="H3910" s="1">
        <v>1.1575752271734E-3</v>
      </c>
      <c r="AB3910" s="8" t="s">
        <v>7262</v>
      </c>
      <c r="AG3910" s="18">
        <v>3.558E-3</v>
      </c>
    </row>
    <row r="3911" spans="1:33" x14ac:dyDescent="0.35">
      <c r="A3911" t="s">
        <v>4049</v>
      </c>
      <c r="B3911" t="s">
        <v>8058</v>
      </c>
      <c r="C3911" t="s">
        <v>8058</v>
      </c>
      <c r="G3911" s="1">
        <v>-2007.8048521676019</v>
      </c>
      <c r="H3911" s="1">
        <v>2.9066525220318002E-3</v>
      </c>
      <c r="AB3911" s="8" t="s">
        <v>7262</v>
      </c>
      <c r="AG3911" s="18">
        <v>3.558E-3</v>
      </c>
    </row>
    <row r="3912" spans="1:33" x14ac:dyDescent="0.35">
      <c r="A3912" t="s">
        <v>4049</v>
      </c>
      <c r="B3912" t="s">
        <v>8059</v>
      </c>
      <c r="C3912" t="s">
        <v>8059</v>
      </c>
      <c r="G3912" s="1">
        <v>-2493.8517088059712</v>
      </c>
      <c r="H3912" s="1">
        <v>6.6784907177439999E-4</v>
      </c>
      <c r="AB3912" s="8" t="s">
        <v>7262</v>
      </c>
      <c r="AG3912" s="18">
        <v>3.558E-3</v>
      </c>
    </row>
    <row r="3913" spans="1:33" x14ac:dyDescent="0.35">
      <c r="A3913" t="s">
        <v>4049</v>
      </c>
      <c r="B3913" t="s">
        <v>8060</v>
      </c>
      <c r="C3913" t="s">
        <v>8060</v>
      </c>
      <c r="G3913" s="1">
        <v>-2527.346345882826</v>
      </c>
      <c r="H3913" s="1">
        <v>8.8413933233570002E-4</v>
      </c>
      <c r="AB3913" s="8" t="s">
        <v>7262</v>
      </c>
      <c r="AG3913" s="18">
        <v>3.558E-3</v>
      </c>
    </row>
    <row r="3914" spans="1:33" x14ac:dyDescent="0.35">
      <c r="A3914" t="s">
        <v>4049</v>
      </c>
      <c r="B3914" t="s">
        <v>8061</v>
      </c>
      <c r="C3914" t="s">
        <v>8061</v>
      </c>
      <c r="G3914" s="1">
        <v>-2485.845330480041</v>
      </c>
      <c r="H3914" s="1">
        <v>1.9993167006159999E-4</v>
      </c>
      <c r="AB3914" s="8" t="s">
        <v>7262</v>
      </c>
      <c r="AG3914" s="18">
        <v>3.558E-3</v>
      </c>
    </row>
    <row r="3915" spans="1:33" x14ac:dyDescent="0.35">
      <c r="A3915" t="s">
        <v>4049</v>
      </c>
      <c r="B3915" t="s">
        <v>8062</v>
      </c>
      <c r="C3915" t="s">
        <v>8062</v>
      </c>
      <c r="G3915" s="1">
        <v>-2557.551181105373</v>
      </c>
      <c r="H3915" s="1">
        <v>1.5092658515415999E-3</v>
      </c>
      <c r="AB3915" s="8" t="s">
        <v>7262</v>
      </c>
      <c r="AG3915" s="18">
        <v>3.558E-3</v>
      </c>
    </row>
    <row r="3916" spans="1:33" x14ac:dyDescent="0.35">
      <c r="A3916" t="s">
        <v>4049</v>
      </c>
      <c r="B3916" t="s">
        <v>8063</v>
      </c>
      <c r="C3916" t="s">
        <v>8063</v>
      </c>
      <c r="G3916" s="1">
        <v>-2444.6103047255228</v>
      </c>
      <c r="H3916" s="1">
        <v>1.8760605729056001E-3</v>
      </c>
      <c r="AB3916" s="8" t="s">
        <v>7262</v>
      </c>
      <c r="AG3916" s="18">
        <v>3.558E-3</v>
      </c>
    </row>
    <row r="3917" spans="1:33" x14ac:dyDescent="0.35">
      <c r="A3917" t="s">
        <v>4049</v>
      </c>
      <c r="B3917" t="s">
        <v>8064</v>
      </c>
      <c r="C3917" t="s">
        <v>8064</v>
      </c>
      <c r="G3917" s="1">
        <v>-2209.155271639439</v>
      </c>
      <c r="H3917" s="1">
        <v>2.6443042798691002E-3</v>
      </c>
      <c r="AB3917" s="8" t="s">
        <v>7262</v>
      </c>
      <c r="AG3917" s="18">
        <v>3.558E-3</v>
      </c>
    </row>
    <row r="3918" spans="1:33" x14ac:dyDescent="0.35">
      <c r="A3918" t="s">
        <v>4049</v>
      </c>
      <c r="B3918" t="s">
        <v>8065</v>
      </c>
      <c r="C3918" t="s">
        <v>8065</v>
      </c>
      <c r="G3918" s="1">
        <v>-2389.358476717437</v>
      </c>
      <c r="H3918" s="1">
        <v>1.9926388965959998E-3</v>
      </c>
      <c r="AB3918" s="8" t="s">
        <v>7262</v>
      </c>
      <c r="AG3918" s="18">
        <v>3.558E-3</v>
      </c>
    </row>
    <row r="3919" spans="1:33" x14ac:dyDescent="0.35">
      <c r="A3919" t="s">
        <v>4049</v>
      </c>
      <c r="B3919" t="s">
        <v>8066</v>
      </c>
      <c r="C3919" t="s">
        <v>8066</v>
      </c>
      <c r="G3919" s="1">
        <v>-2223.6580210436991</v>
      </c>
      <c r="H3919" s="1">
        <v>3.0924633846825E-3</v>
      </c>
      <c r="AB3919" s="8" t="s">
        <v>7262</v>
      </c>
      <c r="AG3919" s="18">
        <v>3.558E-3</v>
      </c>
    </row>
    <row r="3920" spans="1:33" x14ac:dyDescent="0.35">
      <c r="A3920" t="s">
        <v>4049</v>
      </c>
      <c r="B3920" t="s">
        <v>8067</v>
      </c>
      <c r="C3920" t="s">
        <v>8067</v>
      </c>
      <c r="G3920" s="1">
        <v>-2433.4113842350339</v>
      </c>
      <c r="H3920" s="1">
        <v>1.5532245595779E-3</v>
      </c>
      <c r="AB3920" s="8" t="s">
        <v>7262</v>
      </c>
      <c r="AG3920" s="18">
        <v>3.558E-3</v>
      </c>
    </row>
    <row r="3921" spans="1:33" x14ac:dyDescent="0.35">
      <c r="A3921" t="s">
        <v>4049</v>
      </c>
      <c r="B3921" t="s">
        <v>8068</v>
      </c>
      <c r="C3921" t="s">
        <v>8068</v>
      </c>
      <c r="G3921" s="1">
        <v>-2107.1760330604179</v>
      </c>
      <c r="H3921" s="1">
        <v>3.8564192831976002E-3</v>
      </c>
      <c r="AB3921" s="8" t="s">
        <v>7262</v>
      </c>
      <c r="AG3921" s="18">
        <v>3.558E-3</v>
      </c>
    </row>
    <row r="3922" spans="1:33" x14ac:dyDescent="0.35">
      <c r="A3922" t="s">
        <v>4049</v>
      </c>
      <c r="B3922" t="s">
        <v>8069</v>
      </c>
      <c r="C3922" t="s">
        <v>8069</v>
      </c>
      <c r="G3922" s="1">
        <v>-2047.3508506477999</v>
      </c>
      <c r="H3922" s="1">
        <v>3.9037853826281999E-3</v>
      </c>
      <c r="AB3922" s="8" t="s">
        <v>7262</v>
      </c>
      <c r="AG3922" s="18">
        <v>3.558E-3</v>
      </c>
    </row>
    <row r="3923" spans="1:33" x14ac:dyDescent="0.35">
      <c r="A3923" t="s">
        <v>4049</v>
      </c>
      <c r="B3923" t="s">
        <v>8070</v>
      </c>
      <c r="C3923" t="s">
        <v>8070</v>
      </c>
      <c r="G3923" s="1">
        <v>-2144.9232507977572</v>
      </c>
      <c r="H3923" s="1">
        <v>3.2222917182225001E-3</v>
      </c>
      <c r="AB3923" s="8" t="s">
        <v>7262</v>
      </c>
      <c r="AG3923" s="18">
        <v>3.558E-3</v>
      </c>
    </row>
    <row r="3924" spans="1:33" x14ac:dyDescent="0.35">
      <c r="A3924" t="s">
        <v>4049</v>
      </c>
      <c r="B3924" t="s">
        <v>8071</v>
      </c>
      <c r="C3924" t="s">
        <v>8071</v>
      </c>
      <c r="G3924" s="1">
        <v>-2157.2710099758442</v>
      </c>
      <c r="H3924" s="1">
        <v>3.2965239825158E-3</v>
      </c>
      <c r="AB3924" s="8" t="s">
        <v>7262</v>
      </c>
      <c r="AG3924" s="18">
        <v>3.558E-3</v>
      </c>
    </row>
    <row r="3925" spans="1:33" x14ac:dyDescent="0.35">
      <c r="A3925" t="s">
        <v>4049</v>
      </c>
      <c r="B3925" t="s">
        <v>8072</v>
      </c>
      <c r="C3925" t="s">
        <v>8072</v>
      </c>
      <c r="G3925" s="1">
        <v>-2001.3400546349981</v>
      </c>
      <c r="H3925" s="1">
        <v>2.3837456437325001E-3</v>
      </c>
      <c r="AB3925" s="8" t="s">
        <v>7262</v>
      </c>
      <c r="AG3925" s="18">
        <v>3.558E-3</v>
      </c>
    </row>
    <row r="3926" spans="1:33" x14ac:dyDescent="0.35">
      <c r="A3926" t="s">
        <v>4049</v>
      </c>
      <c r="B3926" t="s">
        <v>8073</v>
      </c>
      <c r="C3926" t="s">
        <v>8073</v>
      </c>
      <c r="G3926" s="1">
        <v>-2179.9089951716992</v>
      </c>
      <c r="H3926" s="1">
        <v>2.9392121754269998E-3</v>
      </c>
      <c r="AB3926" s="8" t="s">
        <v>7262</v>
      </c>
      <c r="AG3926" s="18">
        <v>3.558E-3</v>
      </c>
    </row>
    <row r="3927" spans="1:33" x14ac:dyDescent="0.35">
      <c r="A3927" t="s">
        <v>4049</v>
      </c>
      <c r="B3927" t="s">
        <v>8074</v>
      </c>
      <c r="C3927" t="s">
        <v>8074</v>
      </c>
      <c r="G3927" s="1">
        <v>-2181.6214112094472</v>
      </c>
      <c r="H3927" s="1">
        <v>2.0408424368934999E-3</v>
      </c>
      <c r="AB3927" s="8" t="s">
        <v>7262</v>
      </c>
      <c r="AG3927" s="18">
        <v>3.558E-3</v>
      </c>
    </row>
    <row r="3928" spans="1:33" x14ac:dyDescent="0.35">
      <c r="A3928" t="s">
        <v>4049</v>
      </c>
      <c r="B3928" t="s">
        <v>8075</v>
      </c>
      <c r="C3928" t="s">
        <v>8075</v>
      </c>
      <c r="G3928" s="1">
        <v>-2515.715928014989</v>
      </c>
      <c r="H3928" s="1">
        <v>9.7299004206299997E-4</v>
      </c>
      <c r="AB3928" s="8" t="s">
        <v>7262</v>
      </c>
      <c r="AG3928" s="18">
        <v>3.558E-3</v>
      </c>
    </row>
    <row r="3929" spans="1:33" x14ac:dyDescent="0.35">
      <c r="A3929" t="s">
        <v>4049</v>
      </c>
      <c r="B3929" t="s">
        <v>8076</v>
      </c>
      <c r="C3929" t="s">
        <v>8076</v>
      </c>
      <c r="G3929" s="1">
        <v>-2201.3473337476471</v>
      </c>
      <c r="H3929" s="1">
        <v>2.109047276409E-3</v>
      </c>
      <c r="AB3929" s="8" t="s">
        <v>7262</v>
      </c>
      <c r="AG3929" s="18">
        <v>3.558E-3</v>
      </c>
    </row>
    <row r="3930" spans="1:33" x14ac:dyDescent="0.35">
      <c r="A3930" t="s">
        <v>4049</v>
      </c>
      <c r="B3930" t="s">
        <v>8077</v>
      </c>
      <c r="C3930" t="s">
        <v>8077</v>
      </c>
      <c r="G3930" s="1">
        <v>-2291.0173548647408</v>
      </c>
      <c r="H3930" s="1">
        <v>1.7723261365979999E-3</v>
      </c>
      <c r="AB3930" s="8" t="s">
        <v>7262</v>
      </c>
      <c r="AG3930" s="18">
        <v>3.558E-3</v>
      </c>
    </row>
    <row r="3931" spans="1:33" x14ac:dyDescent="0.35">
      <c r="A3931" t="s">
        <v>4049</v>
      </c>
      <c r="B3931" t="s">
        <v>8078</v>
      </c>
      <c r="C3931" t="s">
        <v>8078</v>
      </c>
      <c r="G3931" s="1">
        <v>-2483.6003668229901</v>
      </c>
      <c r="H3931" s="1">
        <v>3.658333722988E-4</v>
      </c>
      <c r="AB3931" s="8" t="s">
        <v>7262</v>
      </c>
      <c r="AG3931" s="18">
        <v>3.558E-3</v>
      </c>
    </row>
    <row r="3932" spans="1:33" x14ac:dyDescent="0.35">
      <c r="A3932" t="s">
        <v>4049</v>
      </c>
      <c r="B3932" t="s">
        <v>8079</v>
      </c>
      <c r="C3932" t="s">
        <v>8079</v>
      </c>
      <c r="G3932" s="1">
        <v>-2555.2513892265301</v>
      </c>
      <c r="H3932" s="1">
        <v>7.3557513548490002E-4</v>
      </c>
      <c r="AB3932" s="8" t="s">
        <v>7262</v>
      </c>
      <c r="AG3932" s="18">
        <v>3.558E-3</v>
      </c>
    </row>
    <row r="3933" spans="1:33" x14ac:dyDescent="0.35">
      <c r="A3933" t="s">
        <v>4049</v>
      </c>
      <c r="B3933" t="s">
        <v>8080</v>
      </c>
      <c r="C3933" t="s">
        <v>8080</v>
      </c>
      <c r="G3933" s="1">
        <v>-2475.691716194679</v>
      </c>
      <c r="H3933" s="1">
        <v>7.0956733121506661E-5</v>
      </c>
      <c r="AB3933" s="8" t="s">
        <v>7262</v>
      </c>
      <c r="AG3933" s="18">
        <v>3.558E-3</v>
      </c>
    </row>
    <row r="3934" spans="1:33" x14ac:dyDescent="0.35">
      <c r="A3934" t="s">
        <v>4049</v>
      </c>
      <c r="B3934" t="s">
        <v>8081</v>
      </c>
      <c r="C3934" t="s">
        <v>8081</v>
      </c>
      <c r="G3934" s="1">
        <v>-2434.8926736843382</v>
      </c>
      <c r="H3934" s="1">
        <v>1.3701304078379E-3</v>
      </c>
      <c r="AB3934" s="8" t="s">
        <v>7262</v>
      </c>
      <c r="AG3934" s="18">
        <v>3.558E-3</v>
      </c>
    </row>
    <row r="3935" spans="1:33" x14ac:dyDescent="0.35">
      <c r="A3935" t="s">
        <v>4049</v>
      </c>
      <c r="B3935" t="s">
        <v>8082</v>
      </c>
      <c r="C3935" t="s">
        <v>8082</v>
      </c>
      <c r="G3935" s="1">
        <v>-2516.7741623771722</v>
      </c>
      <c r="H3935" s="1">
        <v>5.2733977038619997E-4</v>
      </c>
      <c r="AB3935" s="8" t="s">
        <v>7262</v>
      </c>
      <c r="AG3935" s="18">
        <v>3.558E-3</v>
      </c>
    </row>
    <row r="3936" spans="1:33" x14ac:dyDescent="0.35">
      <c r="A3936" t="s">
        <v>4049</v>
      </c>
      <c r="B3936" t="s">
        <v>8083</v>
      </c>
      <c r="C3936" t="s">
        <v>8083</v>
      </c>
      <c r="G3936" s="1">
        <v>-2093.348846203327</v>
      </c>
      <c r="H3936" s="1">
        <v>2.4311177414544E-3</v>
      </c>
      <c r="AB3936" s="8" t="s">
        <v>7262</v>
      </c>
      <c r="AG3936" s="18">
        <v>3.558E-3</v>
      </c>
    </row>
    <row r="3937" spans="1:33" x14ac:dyDescent="0.35">
      <c r="A3937" t="s">
        <v>4049</v>
      </c>
      <c r="B3937" t="s">
        <v>8084</v>
      </c>
      <c r="C3937" t="s">
        <v>8084</v>
      </c>
      <c r="G3937" s="1">
        <v>-2484.5187259252498</v>
      </c>
      <c r="AB3937" s="8" t="s">
        <v>7262</v>
      </c>
      <c r="AG3937" s="18">
        <v>3.558E-3</v>
      </c>
    </row>
    <row r="3938" spans="1:33" x14ac:dyDescent="0.35">
      <c r="A3938" t="s">
        <v>4049</v>
      </c>
      <c r="B3938" t="s">
        <v>8085</v>
      </c>
      <c r="C3938" t="s">
        <v>8085</v>
      </c>
      <c r="G3938" s="1">
        <v>-2546.8702295831708</v>
      </c>
      <c r="H3938" s="1">
        <v>1.0344809104177999E-3</v>
      </c>
      <c r="AB3938" s="8" t="s">
        <v>7262</v>
      </c>
      <c r="AG3938" s="18">
        <v>3.558E-3</v>
      </c>
    </row>
    <row r="3939" spans="1:33" x14ac:dyDescent="0.35">
      <c r="A3939" t="s">
        <v>4049</v>
      </c>
      <c r="B3939" t="s">
        <v>8086</v>
      </c>
      <c r="C3939" t="s">
        <v>8086</v>
      </c>
      <c r="G3939" s="1">
        <v>-2100.0480977126049</v>
      </c>
      <c r="H3939" s="1">
        <v>3.2664993093193999E-3</v>
      </c>
      <c r="AB3939" s="8" t="s">
        <v>7262</v>
      </c>
      <c r="AG3939" s="18">
        <v>3.558E-3</v>
      </c>
    </row>
    <row r="3940" spans="1:33" x14ac:dyDescent="0.35">
      <c r="A3940" t="s">
        <v>4049</v>
      </c>
      <c r="B3940" t="s">
        <v>8087</v>
      </c>
      <c r="C3940" t="s">
        <v>8087</v>
      </c>
      <c r="G3940" s="1">
        <v>-2215.7290118240021</v>
      </c>
      <c r="H3940" s="1">
        <v>2.5311007709146001E-3</v>
      </c>
      <c r="AB3940" s="8" t="s">
        <v>7262</v>
      </c>
      <c r="AG3940" s="18">
        <v>3.558E-3</v>
      </c>
    </row>
    <row r="3941" spans="1:33" x14ac:dyDescent="0.35">
      <c r="A3941" t="s">
        <v>4049</v>
      </c>
      <c r="B3941" t="s">
        <v>8088</v>
      </c>
      <c r="C3941" t="s">
        <v>8088</v>
      </c>
      <c r="G3941" s="1">
        <v>-2380.0375354767921</v>
      </c>
      <c r="H3941" s="1">
        <v>1.4927822215967999E-3</v>
      </c>
      <c r="AB3941" s="8" t="s">
        <v>7262</v>
      </c>
      <c r="AG3941" s="18">
        <v>3.558E-3</v>
      </c>
    </row>
    <row r="3942" spans="1:33" x14ac:dyDescent="0.35">
      <c r="A3942" t="s">
        <v>4049</v>
      </c>
      <c r="B3942" t="s">
        <v>8089</v>
      </c>
      <c r="C3942" t="s">
        <v>8089</v>
      </c>
      <c r="G3942" s="1">
        <v>-2040.590354708891</v>
      </c>
      <c r="H3942" s="1">
        <v>3.3349016895395001E-3</v>
      </c>
      <c r="AB3942" s="8" t="s">
        <v>7262</v>
      </c>
      <c r="AG3942" s="18">
        <v>3.558E-3</v>
      </c>
    </row>
    <row r="3943" spans="1:33" x14ac:dyDescent="0.35">
      <c r="A3943" t="s">
        <v>4049</v>
      </c>
      <c r="B3943" t="s">
        <v>8090</v>
      </c>
      <c r="C3943" t="s">
        <v>8090</v>
      </c>
      <c r="G3943" s="1">
        <v>-2423.747829793916</v>
      </c>
      <c r="H3943" s="1">
        <v>1.1134608343304001E-3</v>
      </c>
      <c r="AB3943" s="8" t="s">
        <v>7262</v>
      </c>
      <c r="AG3943" s="18">
        <v>3.558E-3</v>
      </c>
    </row>
    <row r="3944" spans="1:33" x14ac:dyDescent="0.35">
      <c r="A3944" t="s">
        <v>4049</v>
      </c>
      <c r="B3944" t="s">
        <v>8091</v>
      </c>
      <c r="C3944" t="s">
        <v>8091</v>
      </c>
      <c r="G3944" s="1">
        <v>-2137.5570455395559</v>
      </c>
      <c r="H3944" s="1">
        <v>2.6944784960951E-3</v>
      </c>
      <c r="AB3944" s="8" t="s">
        <v>7262</v>
      </c>
      <c r="AG3944" s="18">
        <v>3.558E-3</v>
      </c>
    </row>
    <row r="3945" spans="1:33" x14ac:dyDescent="0.35">
      <c r="A3945" t="s">
        <v>4049</v>
      </c>
      <c r="B3945" t="s">
        <v>8092</v>
      </c>
      <c r="C3945" t="s">
        <v>8092</v>
      </c>
      <c r="G3945" s="1">
        <v>-1994.9064302679731</v>
      </c>
      <c r="H3945" s="1">
        <v>1.9644046115247001E-3</v>
      </c>
      <c r="AB3945" s="8" t="s">
        <v>7262</v>
      </c>
      <c r="AG3945" s="18">
        <v>3.558E-3</v>
      </c>
    </row>
    <row r="3946" spans="1:33" x14ac:dyDescent="0.35">
      <c r="A3946" t="s">
        <v>4049</v>
      </c>
      <c r="B3946" t="s">
        <v>8093</v>
      </c>
      <c r="C3946" t="s">
        <v>8093</v>
      </c>
      <c r="G3946" s="1">
        <v>-2149.874308391747</v>
      </c>
      <c r="H3946" s="1">
        <v>2.7734203408649998E-3</v>
      </c>
      <c r="AB3946" s="8" t="s">
        <v>7262</v>
      </c>
      <c r="AG3946" s="18">
        <v>3.558E-3</v>
      </c>
    </row>
    <row r="3947" spans="1:33" x14ac:dyDescent="0.35">
      <c r="A3947" t="s">
        <v>4049</v>
      </c>
      <c r="B3947" t="s">
        <v>8094</v>
      </c>
      <c r="C3947" t="s">
        <v>8094</v>
      </c>
      <c r="G3947" s="1">
        <v>-2172.2478206214232</v>
      </c>
      <c r="H3947" s="1">
        <v>2.4339307643855999E-3</v>
      </c>
      <c r="AB3947" s="8" t="s">
        <v>7262</v>
      </c>
      <c r="AG3947" s="18">
        <v>3.558E-3</v>
      </c>
    </row>
    <row r="3948" spans="1:33" x14ac:dyDescent="0.35">
      <c r="A3948" t="s">
        <v>4049</v>
      </c>
      <c r="B3948" t="s">
        <v>8095</v>
      </c>
      <c r="C3948" t="s">
        <v>8095</v>
      </c>
      <c r="G3948" s="1">
        <v>-2173.9033197074191</v>
      </c>
      <c r="H3948" s="1">
        <v>1.6189228801706001E-3</v>
      </c>
      <c r="AB3948" s="8" t="s">
        <v>7262</v>
      </c>
      <c r="AG3948" s="18">
        <v>3.558E-3</v>
      </c>
    </row>
    <row r="3949" spans="1:33" x14ac:dyDescent="0.35">
      <c r="A3949" t="s">
        <v>4049</v>
      </c>
      <c r="B3949" t="s">
        <v>8096</v>
      </c>
      <c r="C3949" t="s">
        <v>8096</v>
      </c>
      <c r="G3949" s="1">
        <v>-2505.2973938943301</v>
      </c>
      <c r="H3949" s="1">
        <v>6.5445274861299996E-4</v>
      </c>
      <c r="AB3949" s="8" t="s">
        <v>7262</v>
      </c>
      <c r="AG3949" s="18">
        <v>3.558E-3</v>
      </c>
    </row>
    <row r="3950" spans="1:33" x14ac:dyDescent="0.35">
      <c r="A3950" t="s">
        <v>4049</v>
      </c>
      <c r="B3950" t="s">
        <v>8097</v>
      </c>
      <c r="C3950" t="s">
        <v>8097</v>
      </c>
      <c r="G3950" s="1">
        <v>-2193.5807168543129</v>
      </c>
      <c r="H3950" s="1">
        <v>1.6926993919874E-3</v>
      </c>
      <c r="AB3950" s="8" t="s">
        <v>7262</v>
      </c>
      <c r="AG3950" s="18">
        <v>3.558E-3</v>
      </c>
    </row>
    <row r="3951" spans="1:33" x14ac:dyDescent="0.35">
      <c r="A3951" t="s">
        <v>4049</v>
      </c>
      <c r="B3951" t="s">
        <v>8098</v>
      </c>
      <c r="C3951" t="s">
        <v>8098</v>
      </c>
      <c r="G3951" s="1">
        <v>-2282.4410022058969</v>
      </c>
      <c r="H3951" s="1">
        <v>1.3744253616022001E-3</v>
      </c>
      <c r="AB3951" s="8" t="s">
        <v>7262</v>
      </c>
      <c r="AG3951" s="18">
        <v>3.558E-3</v>
      </c>
    </row>
    <row r="3952" spans="1:33" x14ac:dyDescent="0.35">
      <c r="A3952" t="s">
        <v>4049</v>
      </c>
      <c r="B3952" t="s">
        <v>8099</v>
      </c>
      <c r="C3952" t="s">
        <v>8099</v>
      </c>
      <c r="G3952" s="1">
        <v>-2086.2443606086758</v>
      </c>
      <c r="H3952" s="1">
        <v>2.0003904244035998E-3</v>
      </c>
      <c r="AB3952" s="8" t="s">
        <v>7262</v>
      </c>
      <c r="AG3952" s="18">
        <v>3.558E-3</v>
      </c>
    </row>
    <row r="3953" spans="1:33" x14ac:dyDescent="0.35">
      <c r="A3953" t="s">
        <v>4049</v>
      </c>
      <c r="B3953" t="s">
        <v>8100</v>
      </c>
      <c r="C3953" t="s">
        <v>8100</v>
      </c>
      <c r="G3953" s="1">
        <v>-2425.232870881101</v>
      </c>
      <c r="H3953" s="1">
        <v>1.0142542740011E-3</v>
      </c>
      <c r="AB3953" s="8" t="s">
        <v>7262</v>
      </c>
      <c r="AG3953" s="18">
        <v>3.558E-3</v>
      </c>
    </row>
    <row r="3954" spans="1:33" x14ac:dyDescent="0.35">
      <c r="A3954" t="s">
        <v>4049</v>
      </c>
      <c r="B3954" t="s">
        <v>8101</v>
      </c>
      <c r="C3954" t="s">
        <v>8101</v>
      </c>
      <c r="G3954" s="1">
        <v>-2092.956268742344</v>
      </c>
      <c r="H3954" s="1">
        <v>2.7759555114928E-3</v>
      </c>
      <c r="AB3954" s="8" t="s">
        <v>7262</v>
      </c>
      <c r="AG3954" s="18">
        <v>3.558E-3</v>
      </c>
    </row>
    <row r="3955" spans="1:33" x14ac:dyDescent="0.35">
      <c r="A3955" t="s">
        <v>4049</v>
      </c>
      <c r="B3955" t="s">
        <v>8102</v>
      </c>
      <c r="C3955" t="s">
        <v>8102</v>
      </c>
      <c r="G3955" s="1">
        <v>-2473.4121046280411</v>
      </c>
      <c r="H3955" s="1">
        <v>1.8917491120090001E-4</v>
      </c>
      <c r="AB3955" s="8" t="s">
        <v>7262</v>
      </c>
      <c r="AG3955" s="18">
        <v>3.558E-3</v>
      </c>
    </row>
    <row r="3956" spans="1:33" x14ac:dyDescent="0.35">
      <c r="A3956" t="s">
        <v>4049</v>
      </c>
      <c r="B3956" t="s">
        <v>8103</v>
      </c>
      <c r="C3956" t="s">
        <v>8103</v>
      </c>
      <c r="G3956" s="1">
        <v>-2465.6001848498959</v>
      </c>
      <c r="H3956" s="1">
        <v>1.4722811961278419E-5</v>
      </c>
      <c r="AB3956" s="8" t="s">
        <v>7262</v>
      </c>
      <c r="AG3956" s="18">
        <v>3.558E-3</v>
      </c>
    </row>
    <row r="3957" spans="1:33" x14ac:dyDescent="0.35">
      <c r="A3957" t="s">
        <v>4049</v>
      </c>
      <c r="B3957" t="s">
        <v>8104</v>
      </c>
      <c r="C3957" t="s">
        <v>8104</v>
      </c>
      <c r="G3957" s="1">
        <v>-2544.4676465259672</v>
      </c>
      <c r="H3957" s="1">
        <v>4.7381243313430002E-4</v>
      </c>
      <c r="AB3957" s="8" t="s">
        <v>7262</v>
      </c>
      <c r="AG3957" s="18">
        <v>3.558E-3</v>
      </c>
    </row>
    <row r="3958" spans="1:33" x14ac:dyDescent="0.35">
      <c r="A3958" t="s">
        <v>4049</v>
      </c>
      <c r="B3958" t="s">
        <v>8105</v>
      </c>
      <c r="C3958" t="s">
        <v>8105</v>
      </c>
      <c r="G3958" s="1">
        <v>-2207.8423364175219</v>
      </c>
      <c r="H3958" s="1">
        <v>2.0802595390977002E-3</v>
      </c>
      <c r="AB3958" s="8" t="s">
        <v>7262</v>
      </c>
      <c r="AG3958" s="18">
        <v>3.558E-3</v>
      </c>
    </row>
    <row r="3959" spans="1:33" x14ac:dyDescent="0.35">
      <c r="A3959" t="s">
        <v>4049</v>
      </c>
      <c r="B3959" t="s">
        <v>8106</v>
      </c>
      <c r="C3959" t="s">
        <v>8106</v>
      </c>
      <c r="G3959" s="1">
        <v>-2506.2681773979061</v>
      </c>
      <c r="H3959" s="1">
        <v>3.1094675006519999E-4</v>
      </c>
      <c r="AB3959" s="8" t="s">
        <v>7262</v>
      </c>
      <c r="AG3959" s="18">
        <v>3.558E-3</v>
      </c>
    </row>
    <row r="3960" spans="1:33" x14ac:dyDescent="0.35">
      <c r="A3960" t="s">
        <v>4049</v>
      </c>
      <c r="B3960" t="s">
        <v>8107</v>
      </c>
      <c r="C3960" t="s">
        <v>8107</v>
      </c>
      <c r="G3960" s="1">
        <v>-2033.8632890147051</v>
      </c>
      <c r="H3960" s="1">
        <v>2.8585889253174E-3</v>
      </c>
      <c r="AB3960" s="8" t="s">
        <v>7262</v>
      </c>
      <c r="AG3960" s="18">
        <v>3.558E-3</v>
      </c>
    </row>
    <row r="3961" spans="1:33" x14ac:dyDescent="0.35">
      <c r="A3961" t="s">
        <v>4049</v>
      </c>
      <c r="B3961" t="s">
        <v>8108</v>
      </c>
      <c r="C3961" t="s">
        <v>8108</v>
      </c>
      <c r="G3961" s="1">
        <v>-2474.3097372365742</v>
      </c>
      <c r="AB3961" s="8" t="s">
        <v>7262</v>
      </c>
      <c r="AG3961" s="18">
        <v>3.558E-3</v>
      </c>
    </row>
    <row r="3962" spans="1:33" x14ac:dyDescent="0.35">
      <c r="A3962" t="s">
        <v>4049</v>
      </c>
      <c r="B3962" t="s">
        <v>8109</v>
      </c>
      <c r="C3962" t="s">
        <v>8109</v>
      </c>
      <c r="G3962" s="1">
        <v>-2536.2560479635322</v>
      </c>
      <c r="H3962" s="1">
        <v>7.1904681215090001E-4</v>
      </c>
      <c r="AB3962" s="8" t="s">
        <v>7262</v>
      </c>
      <c r="AG3962" s="18">
        <v>3.558E-3</v>
      </c>
    </row>
    <row r="3963" spans="1:33" x14ac:dyDescent="0.35">
      <c r="A3963" t="s">
        <v>4049</v>
      </c>
      <c r="B3963" t="s">
        <v>8110</v>
      </c>
      <c r="C3963" t="s">
        <v>8110</v>
      </c>
      <c r="G3963" s="1">
        <v>-2370.7710298442721</v>
      </c>
      <c r="H3963" s="1">
        <v>1.1340033417777001E-3</v>
      </c>
      <c r="AB3963" s="8" t="s">
        <v>7262</v>
      </c>
      <c r="AG3963" s="18">
        <v>3.558E-3</v>
      </c>
    </row>
    <row r="3964" spans="1:33" x14ac:dyDescent="0.35">
      <c r="A3964" t="s">
        <v>4049</v>
      </c>
      <c r="B3964" t="s">
        <v>8111</v>
      </c>
      <c r="C3964" t="s">
        <v>8111</v>
      </c>
      <c r="G3964" s="1">
        <v>-2414.1417250702948</v>
      </c>
      <c r="H3964" s="1">
        <v>8.0853720878789996E-4</v>
      </c>
      <c r="AB3964" s="8" t="s">
        <v>7262</v>
      </c>
      <c r="AG3964" s="18">
        <v>3.558E-3</v>
      </c>
    </row>
    <row r="3965" spans="1:33" x14ac:dyDescent="0.35">
      <c r="A3965" t="s">
        <v>4049</v>
      </c>
      <c r="B3965" t="s">
        <v>8112</v>
      </c>
      <c r="C3965" t="s">
        <v>8112</v>
      </c>
      <c r="G3965" s="1">
        <v>-2130.228721324479</v>
      </c>
      <c r="H3965" s="1">
        <v>2.2628321245232999E-3</v>
      </c>
      <c r="AB3965" s="8" t="s">
        <v>7262</v>
      </c>
      <c r="AG3965" s="18">
        <v>3.558E-3</v>
      </c>
    </row>
    <row r="3966" spans="1:33" x14ac:dyDescent="0.35">
      <c r="A3966" t="s">
        <v>4049</v>
      </c>
      <c r="B3966" t="s">
        <v>8113</v>
      </c>
      <c r="C3966" t="s">
        <v>8113</v>
      </c>
      <c r="G3966" s="1">
        <v>-1988.503778966091</v>
      </c>
      <c r="H3966" s="1">
        <v>1.6278032343876E-3</v>
      </c>
      <c r="AB3966" s="8" t="s">
        <v>7262</v>
      </c>
      <c r="AG3966" s="18">
        <v>3.558E-3</v>
      </c>
    </row>
    <row r="3967" spans="1:33" x14ac:dyDescent="0.35">
      <c r="A3967" t="s">
        <v>4049</v>
      </c>
      <c r="B3967" t="s">
        <v>8114</v>
      </c>
      <c r="C3967" t="s">
        <v>8114</v>
      </c>
      <c r="G3967" s="1">
        <v>-2142.5155836401491</v>
      </c>
      <c r="H3967" s="1">
        <v>2.3437674309778E-3</v>
      </c>
      <c r="AB3967" s="8" t="s">
        <v>7262</v>
      </c>
      <c r="AG3967" s="18">
        <v>3.558E-3</v>
      </c>
    </row>
    <row r="3968" spans="1:33" x14ac:dyDescent="0.35">
      <c r="A3968" t="s">
        <v>4049</v>
      </c>
      <c r="B3968" t="s">
        <v>8115</v>
      </c>
      <c r="C3968" t="s">
        <v>8115</v>
      </c>
      <c r="G3968" s="1">
        <v>-2164.6269624034439</v>
      </c>
      <c r="H3968" s="1">
        <v>2.0272554705773999E-3</v>
      </c>
      <c r="AB3968" s="8" t="s">
        <v>7262</v>
      </c>
      <c r="AG3968" s="18">
        <v>3.558E-3</v>
      </c>
    </row>
    <row r="3969" spans="1:33" x14ac:dyDescent="0.35">
      <c r="A3969" t="s">
        <v>4049</v>
      </c>
      <c r="B3969" t="s">
        <v>8116</v>
      </c>
      <c r="C3969" t="s">
        <v>8116</v>
      </c>
      <c r="G3969" s="1">
        <v>-2166.226113211319</v>
      </c>
      <c r="H3969" s="1">
        <v>1.293371841753E-3</v>
      </c>
      <c r="AB3969" s="8" t="s">
        <v>7262</v>
      </c>
      <c r="AG3969" s="18">
        <v>3.558E-3</v>
      </c>
    </row>
    <row r="3970" spans="1:33" x14ac:dyDescent="0.35">
      <c r="A3970" t="s">
        <v>4049</v>
      </c>
      <c r="B3970" t="s">
        <v>8117</v>
      </c>
      <c r="C3970" t="s">
        <v>8117</v>
      </c>
      <c r="G3970" s="1">
        <v>-2185.8551299021728</v>
      </c>
      <c r="H3970" s="1">
        <v>1.3692534405064999E-3</v>
      </c>
      <c r="AB3970" s="8" t="s">
        <v>7262</v>
      </c>
      <c r="AG3970" s="18">
        <v>3.558E-3</v>
      </c>
    </row>
    <row r="3971" spans="1:33" x14ac:dyDescent="0.35">
      <c r="A3971" t="s">
        <v>4049</v>
      </c>
      <c r="B3971" t="s">
        <v>8118</v>
      </c>
      <c r="C3971" t="s">
        <v>8118</v>
      </c>
      <c r="G3971" s="1">
        <v>-2079.1759809398782</v>
      </c>
      <c r="H3971" s="1">
        <v>1.6615891727216E-3</v>
      </c>
      <c r="AB3971" s="8" t="s">
        <v>7262</v>
      </c>
      <c r="AG3971" s="18">
        <v>3.558E-3</v>
      </c>
    </row>
    <row r="3972" spans="1:33" x14ac:dyDescent="0.35">
      <c r="A3972" t="s">
        <v>4049</v>
      </c>
      <c r="B3972" t="s">
        <v>8119</v>
      </c>
      <c r="C3972" t="s">
        <v>8119</v>
      </c>
      <c r="G3972" s="1">
        <v>-2273.9127175292019</v>
      </c>
      <c r="H3972" s="1">
        <v>1.0725441084922999E-3</v>
      </c>
      <c r="AB3972" s="8" t="s">
        <v>7262</v>
      </c>
      <c r="AG3972" s="18">
        <v>3.558E-3</v>
      </c>
    </row>
    <row r="3973" spans="1:33" x14ac:dyDescent="0.35">
      <c r="A3973" t="s">
        <v>4049</v>
      </c>
      <c r="B3973" t="s">
        <v>8120</v>
      </c>
      <c r="C3973" t="s">
        <v>8120</v>
      </c>
      <c r="G3973" s="1">
        <v>-2085.9003026994892</v>
      </c>
      <c r="H3973" s="1">
        <v>2.3689339116217002E-3</v>
      </c>
      <c r="AB3973" s="8" t="s">
        <v>7262</v>
      </c>
      <c r="AG3973" s="18">
        <v>3.558E-3</v>
      </c>
    </row>
    <row r="3974" spans="1:33" x14ac:dyDescent="0.35">
      <c r="A3974" t="s">
        <v>4049</v>
      </c>
      <c r="B3974" t="s">
        <v>8121</v>
      </c>
      <c r="C3974" t="s">
        <v>8121</v>
      </c>
      <c r="G3974" s="1">
        <v>-2494.9434466651069</v>
      </c>
      <c r="H3974" s="1">
        <v>4.4118816039439998E-4</v>
      </c>
      <c r="AB3974" s="8" t="s">
        <v>7262</v>
      </c>
      <c r="AG3974" s="18">
        <v>3.558E-3</v>
      </c>
    </row>
    <row r="3975" spans="1:33" x14ac:dyDescent="0.35">
      <c r="A3975" t="s">
        <v>4049</v>
      </c>
      <c r="B3975" t="s">
        <v>8122</v>
      </c>
      <c r="C3975" t="s">
        <v>8122</v>
      </c>
      <c r="G3975" s="1">
        <v>-2027.1694335139471</v>
      </c>
      <c r="H3975" s="1">
        <v>2.4579632474893E-3</v>
      </c>
      <c r="AB3975" s="8" t="s">
        <v>7262</v>
      </c>
      <c r="AG3975" s="18">
        <v>3.558E-3</v>
      </c>
    </row>
    <row r="3976" spans="1:33" x14ac:dyDescent="0.35">
      <c r="A3976" t="s">
        <v>4049</v>
      </c>
      <c r="B3976" t="s">
        <v>8123</v>
      </c>
      <c r="C3976" t="s">
        <v>8123</v>
      </c>
      <c r="G3976" s="1">
        <v>-2199.9976939934918</v>
      </c>
      <c r="H3976" s="1">
        <v>1.7246824874318999E-3</v>
      </c>
      <c r="AB3976" s="8" t="s">
        <v>7262</v>
      </c>
      <c r="AG3976" s="18">
        <v>3.558E-3</v>
      </c>
    </row>
    <row r="3977" spans="1:33" x14ac:dyDescent="0.35">
      <c r="A3977" t="s">
        <v>4049</v>
      </c>
      <c r="B3977" t="s">
        <v>8124</v>
      </c>
      <c r="C3977" t="s">
        <v>8124</v>
      </c>
      <c r="G3977" s="1">
        <v>-2415.630438387509</v>
      </c>
      <c r="H3977" s="1">
        <v>7.5380315525209996E-4</v>
      </c>
      <c r="AB3977" s="8" t="s">
        <v>7262</v>
      </c>
      <c r="AG3977" s="18">
        <v>3.558E-3</v>
      </c>
    </row>
    <row r="3978" spans="1:33" x14ac:dyDescent="0.35">
      <c r="A3978" t="s">
        <v>4049</v>
      </c>
      <c r="B3978" t="s">
        <v>8125</v>
      </c>
      <c r="C3978" t="s">
        <v>8125</v>
      </c>
      <c r="G3978" s="1">
        <v>-2463.286405747147</v>
      </c>
      <c r="H3978" s="1">
        <v>9.3809054922422983E-5</v>
      </c>
      <c r="AB3978" s="8" t="s">
        <v>7262</v>
      </c>
      <c r="AG3978" s="18">
        <v>3.558E-3</v>
      </c>
    </row>
    <row r="3979" spans="1:33" x14ac:dyDescent="0.35">
      <c r="A3979" t="s">
        <v>4049</v>
      </c>
      <c r="B3979" t="s">
        <v>8126</v>
      </c>
      <c r="C3979" t="s">
        <v>8126</v>
      </c>
      <c r="G3979" s="1">
        <v>-2455.5702313446759</v>
      </c>
      <c r="H3979" s="1">
        <v>2.0174531668256262E-6</v>
      </c>
      <c r="AB3979" s="8" t="s">
        <v>7262</v>
      </c>
      <c r="AG3979" s="18">
        <v>3.558E-3</v>
      </c>
    </row>
    <row r="3980" spans="1:33" x14ac:dyDescent="0.35">
      <c r="A3980" t="s">
        <v>4049</v>
      </c>
      <c r="B3980" t="s">
        <v>8127</v>
      </c>
      <c r="C3980" t="s">
        <v>8127</v>
      </c>
      <c r="G3980" s="1">
        <v>-2495.8278394202598</v>
      </c>
      <c r="H3980" s="1">
        <v>1.800171481802E-4</v>
      </c>
      <c r="AB3980" s="8" t="s">
        <v>7262</v>
      </c>
      <c r="AG3980" s="18">
        <v>3.558E-3</v>
      </c>
    </row>
    <row r="3981" spans="1:33" x14ac:dyDescent="0.35">
      <c r="A3981" t="s">
        <v>4049</v>
      </c>
      <c r="B3981" t="s">
        <v>8128</v>
      </c>
      <c r="C3981" t="s">
        <v>8128</v>
      </c>
      <c r="G3981" s="1">
        <v>-2464.1635432386902</v>
      </c>
      <c r="AB3981" s="8" t="s">
        <v>7262</v>
      </c>
      <c r="AG3981" s="18">
        <v>3.558E-3</v>
      </c>
    </row>
    <row r="3982" spans="1:33" x14ac:dyDescent="0.35">
      <c r="A3982" t="s">
        <v>4049</v>
      </c>
      <c r="B3982" t="s">
        <v>8129</v>
      </c>
      <c r="C3982" t="s">
        <v>8129</v>
      </c>
      <c r="G3982" s="1">
        <v>-2533.75202483163</v>
      </c>
      <c r="H3982" s="1">
        <v>3.029349006547E-4</v>
      </c>
      <c r="AB3982" s="8" t="s">
        <v>7262</v>
      </c>
      <c r="AG3982" s="18">
        <v>3.558E-3</v>
      </c>
    </row>
    <row r="3983" spans="1:33" x14ac:dyDescent="0.35">
      <c r="A3983" t="s">
        <v>4049</v>
      </c>
      <c r="B3983" t="s">
        <v>8130</v>
      </c>
      <c r="C3983" t="s">
        <v>8130</v>
      </c>
      <c r="G3983" s="1">
        <v>-2361.5585367614358</v>
      </c>
      <c r="H3983" s="1">
        <v>8.651681858486E-4</v>
      </c>
      <c r="AB3983" s="8" t="s">
        <v>7262</v>
      </c>
      <c r="AG3983" s="18">
        <v>3.558E-3</v>
      </c>
    </row>
    <row r="3984" spans="1:33" x14ac:dyDescent="0.35">
      <c r="A3984" t="s">
        <v>4049</v>
      </c>
      <c r="B3984" t="s">
        <v>8131</v>
      </c>
      <c r="C3984" t="s">
        <v>8131</v>
      </c>
      <c r="G3984" s="1">
        <v>-2525.7080808717551</v>
      </c>
      <c r="H3984" s="1">
        <v>4.9975239718240004E-4</v>
      </c>
      <c r="AB3984" s="8" t="s">
        <v>7262</v>
      </c>
      <c r="AG3984" s="18">
        <v>3.558E-3</v>
      </c>
    </row>
    <row r="3985" spans="1:33" x14ac:dyDescent="0.35">
      <c r="A3985" t="s">
        <v>4049</v>
      </c>
      <c r="B3985" t="s">
        <v>8132</v>
      </c>
      <c r="C3985" t="s">
        <v>8132</v>
      </c>
      <c r="G3985" s="1">
        <v>-1982.131902231901</v>
      </c>
      <c r="H3985" s="1">
        <v>1.3561962209639E-3</v>
      </c>
      <c r="AB3985" s="8" t="s">
        <v>7262</v>
      </c>
      <c r="AG3985" s="18">
        <v>3.558E-3</v>
      </c>
    </row>
    <row r="3986" spans="1:33" x14ac:dyDescent="0.35">
      <c r="A3986" t="s">
        <v>4049</v>
      </c>
      <c r="B3986" t="s">
        <v>8133</v>
      </c>
      <c r="C3986" t="s">
        <v>8133</v>
      </c>
      <c r="G3986" s="1">
        <v>-2122.9380188571031</v>
      </c>
      <c r="H3986" s="1">
        <v>1.9082329054567E-3</v>
      </c>
      <c r="AB3986" s="8" t="s">
        <v>7262</v>
      </c>
      <c r="AG3986" s="18">
        <v>3.558E-3</v>
      </c>
    </row>
    <row r="3987" spans="1:33" x14ac:dyDescent="0.35">
      <c r="A3987" t="s">
        <v>4049</v>
      </c>
      <c r="B3987" t="s">
        <v>8134</v>
      </c>
      <c r="C3987" t="s">
        <v>8134</v>
      </c>
      <c r="G3987" s="1">
        <v>-2404.592615581093</v>
      </c>
      <c r="H3987" s="1">
        <v>5.880109305685E-4</v>
      </c>
      <c r="AB3987" s="8" t="s">
        <v>7262</v>
      </c>
      <c r="AG3987" s="18">
        <v>3.558E-3</v>
      </c>
    </row>
    <row r="3988" spans="1:33" x14ac:dyDescent="0.35">
      <c r="A3988" t="s">
        <v>4049</v>
      </c>
      <c r="B3988" t="s">
        <v>8135</v>
      </c>
      <c r="C3988" t="s">
        <v>8135</v>
      </c>
      <c r="G3988" s="1">
        <v>-2135.1945761863858</v>
      </c>
      <c r="H3988" s="1">
        <v>1.9862315874249999E-3</v>
      </c>
      <c r="AB3988" s="8" t="s">
        <v>7262</v>
      </c>
      <c r="AG3988" s="18">
        <v>3.558E-3</v>
      </c>
    </row>
    <row r="3989" spans="1:33" x14ac:dyDescent="0.35">
      <c r="A3989" t="s">
        <v>4049</v>
      </c>
      <c r="B3989" t="s">
        <v>8136</v>
      </c>
      <c r="C3989" t="s">
        <v>8136</v>
      </c>
      <c r="G3989" s="1">
        <v>-2157.0461381311179</v>
      </c>
      <c r="H3989" s="1">
        <v>1.6938408324265E-3</v>
      </c>
      <c r="AB3989" s="8" t="s">
        <v>7262</v>
      </c>
      <c r="AG3989" s="18">
        <v>3.558E-3</v>
      </c>
    </row>
    <row r="3990" spans="1:33" x14ac:dyDescent="0.35">
      <c r="A3990" t="s">
        <v>4049</v>
      </c>
      <c r="B3990" t="s">
        <v>8137</v>
      </c>
      <c r="C3990" t="s">
        <v>8137</v>
      </c>
      <c r="G3990" s="1">
        <v>-2158.5895034569862</v>
      </c>
      <c r="H3990" s="1">
        <v>1.0381547329683001E-3</v>
      </c>
      <c r="AB3990" s="8" t="s">
        <v>7262</v>
      </c>
      <c r="AG3990" s="18">
        <v>3.558E-3</v>
      </c>
    </row>
    <row r="3991" spans="1:33" x14ac:dyDescent="0.35">
      <c r="A3991" t="s">
        <v>4049</v>
      </c>
      <c r="B3991" t="s">
        <v>8138</v>
      </c>
      <c r="C3991" t="s">
        <v>8138</v>
      </c>
      <c r="G3991" s="1">
        <v>-2178.1702843921489</v>
      </c>
      <c r="H3991" s="1">
        <v>1.1105879039063E-3</v>
      </c>
      <c r="AB3991" s="8" t="s">
        <v>7262</v>
      </c>
      <c r="AG3991" s="18">
        <v>3.558E-3</v>
      </c>
    </row>
    <row r="3992" spans="1:33" x14ac:dyDescent="0.35">
      <c r="A3992" t="s">
        <v>4049</v>
      </c>
      <c r="B3992" t="s">
        <v>8139</v>
      </c>
      <c r="C3992" t="s">
        <v>8139</v>
      </c>
      <c r="G3992" s="1">
        <v>-2072.1434629506998</v>
      </c>
      <c r="H3992" s="1">
        <v>1.3802925966614E-3</v>
      </c>
      <c r="AB3992" s="8" t="s">
        <v>7262</v>
      </c>
      <c r="AG3992" s="18">
        <v>3.558E-3</v>
      </c>
    </row>
    <row r="3993" spans="1:33" x14ac:dyDescent="0.35">
      <c r="A3993" t="s">
        <v>4049</v>
      </c>
      <c r="B3993" t="s">
        <v>8140</v>
      </c>
      <c r="C3993" t="s">
        <v>8140</v>
      </c>
      <c r="G3993" s="1">
        <v>-2078.879958182295</v>
      </c>
      <c r="H3993" s="1">
        <v>2.0251264055632001E-3</v>
      </c>
      <c r="AB3993" s="8" t="s">
        <v>7262</v>
      </c>
      <c r="AG3993" s="18">
        <v>3.558E-3</v>
      </c>
    </row>
    <row r="3994" spans="1:33" x14ac:dyDescent="0.35">
      <c r="A3994" t="s">
        <v>4049</v>
      </c>
      <c r="B3994" t="s">
        <v>8141</v>
      </c>
      <c r="C3994" t="s">
        <v>8141</v>
      </c>
      <c r="G3994" s="1">
        <v>-2020.508569962926</v>
      </c>
      <c r="H3994" s="1">
        <v>2.1180122561549998E-3</v>
      </c>
      <c r="AB3994" s="8" t="s">
        <v>7262</v>
      </c>
      <c r="AG3994" s="18">
        <v>3.558E-3</v>
      </c>
    </row>
    <row r="3995" spans="1:33" x14ac:dyDescent="0.35">
      <c r="A3995" t="s">
        <v>4049</v>
      </c>
      <c r="B3995" t="s">
        <v>8142</v>
      </c>
      <c r="C3995" t="s">
        <v>8142</v>
      </c>
      <c r="G3995" s="1">
        <v>-2265.432142295037</v>
      </c>
      <c r="H3995" s="1">
        <v>8.4166430497310005E-4</v>
      </c>
      <c r="AB3995" s="8" t="s">
        <v>7262</v>
      </c>
      <c r="AG3995" s="18">
        <v>3.558E-3</v>
      </c>
    </row>
    <row r="3996" spans="1:33" x14ac:dyDescent="0.35">
      <c r="A3996" t="s">
        <v>4049</v>
      </c>
      <c r="B3996" t="s">
        <v>8143</v>
      </c>
      <c r="C3996" t="s">
        <v>8143</v>
      </c>
      <c r="G3996" s="1">
        <v>-2192.1947863885948</v>
      </c>
      <c r="H3996" s="1">
        <v>1.4293522001887001E-3</v>
      </c>
      <c r="AB3996" s="8" t="s">
        <v>7262</v>
      </c>
      <c r="AG3996" s="18">
        <v>3.558E-3</v>
      </c>
    </row>
    <row r="3997" spans="1:33" x14ac:dyDescent="0.35">
      <c r="A3997" t="s">
        <v>4049</v>
      </c>
      <c r="B3997" t="s">
        <v>8144</v>
      </c>
      <c r="C3997" t="s">
        <v>8144</v>
      </c>
      <c r="G3997" s="1">
        <v>-2484.6535535763842</v>
      </c>
      <c r="H3997" s="1">
        <v>2.9271239325510002E-4</v>
      </c>
      <c r="AB3997" s="8" t="s">
        <v>7262</v>
      </c>
      <c r="AG3997" s="18">
        <v>3.558E-3</v>
      </c>
    </row>
    <row r="3998" spans="1:33" x14ac:dyDescent="0.35">
      <c r="A3998" t="s">
        <v>4049</v>
      </c>
      <c r="B3998" t="s">
        <v>8145</v>
      </c>
      <c r="C3998" t="s">
        <v>8145</v>
      </c>
      <c r="G3998" s="1">
        <v>-1975.790603155544</v>
      </c>
      <c r="H3998" s="1">
        <v>1.1301809556981E-3</v>
      </c>
      <c r="AB3998" s="8" t="s">
        <v>7262</v>
      </c>
      <c r="AG3998" s="18">
        <v>3.558E-3</v>
      </c>
    </row>
    <row r="3999" spans="1:33" x14ac:dyDescent="0.35">
      <c r="A3999" t="s">
        <v>4049</v>
      </c>
      <c r="B3999" t="s">
        <v>8146</v>
      </c>
      <c r="C3999" t="s">
        <v>8146</v>
      </c>
      <c r="G3999" s="1">
        <v>-2406.0849227990898</v>
      </c>
      <c r="H3999" s="1">
        <v>5.6182546045579996E-4</v>
      </c>
      <c r="AB3999" s="8" t="s">
        <v>7262</v>
      </c>
      <c r="AG3999" s="18">
        <v>3.558E-3</v>
      </c>
    </row>
    <row r="4000" spans="1:33" x14ac:dyDescent="0.35">
      <c r="A4000" t="s">
        <v>4049</v>
      </c>
      <c r="B4000" t="s">
        <v>8147</v>
      </c>
      <c r="C4000" t="s">
        <v>8147</v>
      </c>
      <c r="G4000" s="1">
        <v>-2115.6846810568059</v>
      </c>
      <c r="H4000" s="1">
        <v>1.6129157574385001E-3</v>
      </c>
      <c r="AB4000" s="8" t="s">
        <v>7262</v>
      </c>
      <c r="AG4000" s="18">
        <v>3.558E-3</v>
      </c>
    </row>
    <row r="4001" spans="1:33" x14ac:dyDescent="0.35">
      <c r="A4001" t="s">
        <v>4049</v>
      </c>
      <c r="B4001" t="s">
        <v>8148</v>
      </c>
      <c r="C4001" t="s">
        <v>8148</v>
      </c>
      <c r="G4001" s="1">
        <v>-2445.601355704398</v>
      </c>
      <c r="H4001" s="1">
        <v>1.9590886085009821E-7</v>
      </c>
      <c r="AB4001" s="8" t="s">
        <v>7262</v>
      </c>
      <c r="AG4001" s="18">
        <v>3.558E-3</v>
      </c>
    </row>
    <row r="4002" spans="1:33" x14ac:dyDescent="0.35">
      <c r="A4002" t="s">
        <v>4049</v>
      </c>
      <c r="B4002" t="s">
        <v>8149</v>
      </c>
      <c r="C4002" t="s">
        <v>8149</v>
      </c>
      <c r="G4002" s="1">
        <v>-2453.2227589814111</v>
      </c>
      <c r="H4002" s="1">
        <v>4.3764235658862158E-5</v>
      </c>
      <c r="AB4002" s="8" t="s">
        <v>7262</v>
      </c>
      <c r="AG4002" s="18">
        <v>3.558E-3</v>
      </c>
    </row>
    <row r="4003" spans="1:33" x14ac:dyDescent="0.35">
      <c r="A4003" t="s">
        <v>4049</v>
      </c>
      <c r="B4003" t="s">
        <v>8150</v>
      </c>
      <c r="C4003" t="s">
        <v>8150</v>
      </c>
      <c r="G4003" s="1">
        <v>-2352.3996372717438</v>
      </c>
      <c r="H4003" s="1">
        <v>6.6223311911839996E-4</v>
      </c>
      <c r="AB4003" s="8" t="s">
        <v>7262</v>
      </c>
      <c r="AG4003" s="18">
        <v>3.558E-3</v>
      </c>
    </row>
    <row r="4004" spans="1:33" x14ac:dyDescent="0.35">
      <c r="A4004" t="s">
        <v>4049</v>
      </c>
      <c r="B4004" t="s">
        <v>8151</v>
      </c>
      <c r="C4004" t="s">
        <v>8151</v>
      </c>
      <c r="G4004" s="1">
        <v>-2454.0796299918688</v>
      </c>
      <c r="AB4004" s="8" t="s">
        <v>7262</v>
      </c>
      <c r="AG4004" s="18">
        <v>3.558E-3</v>
      </c>
    </row>
    <row r="4005" spans="1:33" x14ac:dyDescent="0.35">
      <c r="A4005" t="s">
        <v>4049</v>
      </c>
      <c r="B4005" t="s">
        <v>8152</v>
      </c>
      <c r="C4005" t="s">
        <v>8152</v>
      </c>
      <c r="G4005" s="1">
        <v>-2127.9110287090839</v>
      </c>
      <c r="H4005" s="1">
        <v>1.6894411160021999E-3</v>
      </c>
      <c r="AB4005" s="8" t="s">
        <v>7262</v>
      </c>
      <c r="AG4005" s="18">
        <v>3.558E-3</v>
      </c>
    </row>
    <row r="4006" spans="1:33" x14ac:dyDescent="0.35">
      <c r="A4006" t="s">
        <v>4049</v>
      </c>
      <c r="B4006" t="s">
        <v>8153</v>
      </c>
      <c r="C4006" t="s">
        <v>8153</v>
      </c>
      <c r="G4006" s="1">
        <v>-2485.4526026512281</v>
      </c>
      <c r="H4006" s="1">
        <v>9.9711771713062181E-5</v>
      </c>
      <c r="AB4006" s="8" t="s">
        <v>7262</v>
      </c>
      <c r="AG4006" s="18">
        <v>3.558E-3</v>
      </c>
    </row>
    <row r="4007" spans="1:33" x14ac:dyDescent="0.35">
      <c r="A4007" t="s">
        <v>4049</v>
      </c>
      <c r="B4007" t="s">
        <v>8154</v>
      </c>
      <c r="C4007" t="s">
        <v>8154</v>
      </c>
      <c r="G4007" s="1">
        <v>-2523.103951587942</v>
      </c>
      <c r="H4007" s="1">
        <v>1.8692563447099999E-4</v>
      </c>
      <c r="AB4007" s="8" t="s">
        <v>7262</v>
      </c>
      <c r="AG4007" s="18">
        <v>3.558E-3</v>
      </c>
    </row>
    <row r="4008" spans="1:33" x14ac:dyDescent="0.35">
      <c r="A4008" t="s">
        <v>4049</v>
      </c>
      <c r="B4008" t="s">
        <v>8155</v>
      </c>
      <c r="C4008" t="s">
        <v>8155</v>
      </c>
      <c r="G4008" s="1">
        <v>-2515.2257786954801</v>
      </c>
      <c r="H4008" s="1">
        <v>3.4347112364210001E-4</v>
      </c>
      <c r="AB4008" s="8" t="s">
        <v>7262</v>
      </c>
      <c r="AG4008" s="18">
        <v>3.558E-3</v>
      </c>
    </row>
    <row r="4009" spans="1:33" x14ac:dyDescent="0.35">
      <c r="A4009" t="s">
        <v>4049</v>
      </c>
      <c r="B4009" t="s">
        <v>8156</v>
      </c>
      <c r="C4009" t="s">
        <v>8156</v>
      </c>
      <c r="G4009" s="1">
        <v>-2395.1000513286108</v>
      </c>
      <c r="H4009" s="1">
        <v>4.2533314824380001E-4</v>
      </c>
      <c r="AB4009" s="8" t="s">
        <v>7262</v>
      </c>
      <c r="AG4009" s="18">
        <v>3.558E-3</v>
      </c>
    </row>
    <row r="4010" spans="1:33" x14ac:dyDescent="0.35">
      <c r="A4010" t="s">
        <v>4049</v>
      </c>
      <c r="B4010" t="s">
        <v>8157</v>
      </c>
      <c r="C4010" t="s">
        <v>8157</v>
      </c>
      <c r="G4010" s="1">
        <v>-2149.5050678858702</v>
      </c>
      <c r="H4010" s="1">
        <v>1.4194985049622E-3</v>
      </c>
      <c r="AB4010" s="8" t="s">
        <v>7262</v>
      </c>
      <c r="AG4010" s="18">
        <v>3.558E-3</v>
      </c>
    </row>
    <row r="4011" spans="1:33" x14ac:dyDescent="0.35">
      <c r="A4011" t="s">
        <v>4049</v>
      </c>
      <c r="B4011" t="s">
        <v>8158</v>
      </c>
      <c r="C4011" t="s">
        <v>8158</v>
      </c>
      <c r="G4011" s="1">
        <v>-2150.993204716342</v>
      </c>
      <c r="H4011" s="1">
        <v>8.332105142575E-4</v>
      </c>
      <c r="AB4011" s="8" t="s">
        <v>7262</v>
      </c>
      <c r="AG4011" s="18">
        <v>3.558E-3</v>
      </c>
    </row>
    <row r="4012" spans="1:33" x14ac:dyDescent="0.35">
      <c r="A4012" t="s">
        <v>4049</v>
      </c>
      <c r="B4012" t="s">
        <v>8159</v>
      </c>
      <c r="C4012" t="s">
        <v>8159</v>
      </c>
      <c r="G4012" s="1">
        <v>-2065.1465644567388</v>
      </c>
      <c r="H4012" s="1">
        <v>1.1497939951065001E-3</v>
      </c>
      <c r="AB4012" s="8" t="s">
        <v>7262</v>
      </c>
      <c r="AG4012" s="18">
        <v>3.558E-3</v>
      </c>
    </row>
    <row r="4013" spans="1:33" x14ac:dyDescent="0.35">
      <c r="A4013" t="s">
        <v>4049</v>
      </c>
      <c r="B4013" t="s">
        <v>8160</v>
      </c>
      <c r="C4013" t="s">
        <v>8160</v>
      </c>
      <c r="G4013" s="1">
        <v>-2170.5258943564131</v>
      </c>
      <c r="H4013" s="1">
        <v>9.0117287119290004E-4</v>
      </c>
      <c r="AB4013" s="8" t="s">
        <v>7262</v>
      </c>
      <c r="AG4013" s="18">
        <v>3.558E-3</v>
      </c>
    </row>
    <row r="4014" spans="1:33" x14ac:dyDescent="0.35">
      <c r="A4014" t="s">
        <v>4049</v>
      </c>
      <c r="B4014" t="s">
        <v>8161</v>
      </c>
      <c r="C4014" t="s">
        <v>8161</v>
      </c>
      <c r="G4014" s="1">
        <v>-2071.89499581677</v>
      </c>
      <c r="H4014" s="1">
        <v>1.7380895644672999E-3</v>
      </c>
      <c r="AB4014" s="8" t="s">
        <v>7262</v>
      </c>
      <c r="AG4014" s="18">
        <v>3.558E-3</v>
      </c>
    </row>
    <row r="4015" spans="1:33" x14ac:dyDescent="0.35">
      <c r="A4015" t="s">
        <v>4049</v>
      </c>
      <c r="B4015" t="s">
        <v>8162</v>
      </c>
      <c r="C4015" t="s">
        <v>8162</v>
      </c>
      <c r="G4015" s="1">
        <v>-2013.8804819077759</v>
      </c>
      <c r="H4015" s="1">
        <v>1.8321769847279999E-3</v>
      </c>
      <c r="AB4015" s="8" t="s">
        <v>7262</v>
      </c>
      <c r="AG4015" s="18">
        <v>3.558E-3</v>
      </c>
    </row>
    <row r="4016" spans="1:33" x14ac:dyDescent="0.35">
      <c r="A4016" t="s">
        <v>4049</v>
      </c>
      <c r="B4016" t="s">
        <v>8163</v>
      </c>
      <c r="C4016" t="s">
        <v>8163</v>
      </c>
      <c r="G4016" s="1">
        <v>-2256.9989213004978</v>
      </c>
      <c r="H4016" s="1">
        <v>6.5659679353749999E-4</v>
      </c>
      <c r="AB4016" s="8" t="s">
        <v>7262</v>
      </c>
      <c r="AG4016" s="18">
        <v>3.558E-3</v>
      </c>
    </row>
    <row r="4017" spans="1:33" x14ac:dyDescent="0.35">
      <c r="A4017" t="s">
        <v>4049</v>
      </c>
      <c r="B4017" t="s">
        <v>8164</v>
      </c>
      <c r="C4017" t="s">
        <v>8164</v>
      </c>
      <c r="G4017" s="1">
        <v>-2184.4333180786289</v>
      </c>
      <c r="H4017" s="1">
        <v>1.1896028222434E-3</v>
      </c>
      <c r="AB4017" s="8" t="s">
        <v>7262</v>
      </c>
      <c r="AG4017" s="18">
        <v>3.558E-3</v>
      </c>
    </row>
    <row r="4018" spans="1:33" x14ac:dyDescent="0.35">
      <c r="A4018" t="s">
        <v>4049</v>
      </c>
      <c r="B4018" t="s">
        <v>8165</v>
      </c>
      <c r="C4018" t="s">
        <v>8165</v>
      </c>
      <c r="G4018" s="1">
        <v>-1969.4796863995471</v>
      </c>
      <c r="H4018" s="1">
        <v>9.4369997805579997E-4</v>
      </c>
      <c r="AB4018" s="8" t="s">
        <v>7262</v>
      </c>
      <c r="AG4018" s="18">
        <v>3.558E-3</v>
      </c>
    </row>
    <row r="4019" spans="1:33" x14ac:dyDescent="0.35">
      <c r="A4019" t="s">
        <v>4049</v>
      </c>
      <c r="B4019" t="s">
        <v>8166</v>
      </c>
      <c r="C4019" t="s">
        <v>8166</v>
      </c>
      <c r="G4019" s="1">
        <v>-2108.4684530351069</v>
      </c>
      <c r="H4019" s="1">
        <v>1.3677407379828E-3</v>
      </c>
      <c r="AB4019" s="8" t="s">
        <v>7262</v>
      </c>
      <c r="AG4019" s="18">
        <v>3.558E-3</v>
      </c>
    </row>
    <row r="4020" spans="1:33" x14ac:dyDescent="0.35">
      <c r="A4020" t="s">
        <v>4049</v>
      </c>
      <c r="B4020" t="s">
        <v>8167</v>
      </c>
      <c r="C4020" t="s">
        <v>8167</v>
      </c>
      <c r="G4020" s="1">
        <v>-2474.4271873589691</v>
      </c>
      <c r="H4020" s="1">
        <v>1.8731242283920001E-4</v>
      </c>
      <c r="AB4020" s="8" t="s">
        <v>7262</v>
      </c>
      <c r="AG4020" s="18">
        <v>3.558E-3</v>
      </c>
    </row>
    <row r="4021" spans="1:33" x14ac:dyDescent="0.35">
      <c r="A4021" t="s">
        <v>4049</v>
      </c>
      <c r="B4021" t="s">
        <v>8168</v>
      </c>
      <c r="C4021" t="s">
        <v>8168</v>
      </c>
      <c r="G4021" s="1">
        <v>-2396.595875181667</v>
      </c>
      <c r="H4021" s="1">
        <v>4.1288431803360002E-4</v>
      </c>
      <c r="AB4021" s="8" t="s">
        <v>7262</v>
      </c>
      <c r="AG4021" s="18">
        <v>3.558E-3</v>
      </c>
    </row>
    <row r="4022" spans="1:33" x14ac:dyDescent="0.35">
      <c r="A4022" t="s">
        <v>4049</v>
      </c>
      <c r="B4022" t="s">
        <v>8169</v>
      </c>
      <c r="C4022" t="s">
        <v>8169</v>
      </c>
      <c r="G4022" s="1">
        <v>-2120.6646860775659</v>
      </c>
      <c r="H4022" s="1">
        <v>1.4406741260532001E-3</v>
      </c>
      <c r="AB4022" s="8" t="s">
        <v>7262</v>
      </c>
      <c r="AG4022" s="18">
        <v>3.558E-3</v>
      </c>
    </row>
    <row r="4023" spans="1:33" x14ac:dyDescent="0.35">
      <c r="A4023" t="s">
        <v>4049</v>
      </c>
      <c r="B4023" t="s">
        <v>8170</v>
      </c>
      <c r="C4023" t="s">
        <v>8170</v>
      </c>
      <c r="G4023" s="1">
        <v>-2435.6930630185211</v>
      </c>
      <c r="H4023" s="1">
        <v>1.3365831343564241E-8</v>
      </c>
      <c r="AB4023" s="8" t="s">
        <v>7262</v>
      </c>
      <c r="AG4023" s="18">
        <v>3.558E-3</v>
      </c>
    </row>
    <row r="4024" spans="1:33" x14ac:dyDescent="0.35">
      <c r="A4024" t="s">
        <v>4049</v>
      </c>
      <c r="B4024" t="s">
        <v>8171</v>
      </c>
      <c r="C4024" t="s">
        <v>8171</v>
      </c>
      <c r="G4024" s="1">
        <v>-2443.2206583424818</v>
      </c>
      <c r="H4024" s="1">
        <v>1.8157398265291002E-5</v>
      </c>
      <c r="AB4024" s="8" t="s">
        <v>7262</v>
      </c>
      <c r="AG4024" s="18">
        <v>3.558E-3</v>
      </c>
    </row>
    <row r="4025" spans="1:33" x14ac:dyDescent="0.35">
      <c r="A4025" t="s">
        <v>4049</v>
      </c>
      <c r="B4025" t="s">
        <v>8172</v>
      </c>
      <c r="C4025" t="s">
        <v>8172</v>
      </c>
      <c r="G4025" s="1">
        <v>-2343.293916472911</v>
      </c>
      <c r="H4025" s="1">
        <v>5.0324650102870003E-4</v>
      </c>
      <c r="AB4025" s="8" t="s">
        <v>7262</v>
      </c>
      <c r="AG4025" s="18">
        <v>3.558E-3</v>
      </c>
    </row>
    <row r="4026" spans="1:33" x14ac:dyDescent="0.35">
      <c r="A4026" t="s">
        <v>4049</v>
      </c>
      <c r="B4026" t="s">
        <v>8173</v>
      </c>
      <c r="C4026" t="s">
        <v>8173</v>
      </c>
      <c r="G4026" s="1">
        <v>-2142.0034741913528</v>
      </c>
      <c r="H4026" s="1">
        <v>1.1934967958283E-3</v>
      </c>
      <c r="AB4026" s="8" t="s">
        <v>7262</v>
      </c>
      <c r="AG4026" s="18">
        <v>3.558E-3</v>
      </c>
    </row>
    <row r="4027" spans="1:33" x14ac:dyDescent="0.35">
      <c r="A4027" t="s">
        <v>4049</v>
      </c>
      <c r="B4027" t="s">
        <v>8174</v>
      </c>
      <c r="C4027" t="s">
        <v>8174</v>
      </c>
      <c r="G4027" s="1">
        <v>-2444.0574888035362</v>
      </c>
      <c r="AB4027" s="8" t="s">
        <v>7262</v>
      </c>
      <c r="AG4027" s="18">
        <v>3.558E-3</v>
      </c>
    </row>
    <row r="4028" spans="1:33" x14ac:dyDescent="0.35">
      <c r="A4028" t="s">
        <v>4049</v>
      </c>
      <c r="B4028" t="s">
        <v>8175</v>
      </c>
      <c r="C4028" t="s">
        <v>8175</v>
      </c>
      <c r="G4028" s="1">
        <v>-2143.4369337706539</v>
      </c>
      <c r="H4028" s="1">
        <v>6.6938540365839999E-4</v>
      </c>
      <c r="AB4028" s="8" t="s">
        <v>7262</v>
      </c>
      <c r="AG4028" s="18">
        <v>3.558E-3</v>
      </c>
    </row>
    <row r="4029" spans="1:33" x14ac:dyDescent="0.35">
      <c r="A4029" t="s">
        <v>4049</v>
      </c>
      <c r="B4029" t="s">
        <v>8176</v>
      </c>
      <c r="C4029" t="s">
        <v>8176</v>
      </c>
      <c r="G4029" s="1">
        <v>-2475.1419269582289</v>
      </c>
      <c r="H4029" s="1">
        <v>4.9024226195108722E-5</v>
      </c>
      <c r="AB4029" s="8" t="s">
        <v>7262</v>
      </c>
      <c r="AG4029" s="18">
        <v>3.558E-3</v>
      </c>
    </row>
    <row r="4030" spans="1:33" x14ac:dyDescent="0.35">
      <c r="A4030" t="s">
        <v>4049</v>
      </c>
      <c r="B4030" t="s">
        <v>8177</v>
      </c>
      <c r="C4030" t="s">
        <v>8177</v>
      </c>
      <c r="G4030" s="1">
        <v>-2512.5228602421071</v>
      </c>
      <c r="H4030" s="1">
        <v>1.035388534441E-4</v>
      </c>
      <c r="AB4030" s="8" t="s">
        <v>7262</v>
      </c>
      <c r="AG4030" s="18">
        <v>3.558E-3</v>
      </c>
    </row>
    <row r="4031" spans="1:33" x14ac:dyDescent="0.35">
      <c r="A4031" t="s">
        <v>4049</v>
      </c>
      <c r="B4031" t="s">
        <v>8178</v>
      </c>
      <c r="C4031" t="s">
        <v>8178</v>
      </c>
      <c r="G4031" s="1">
        <v>-2504.808597513098</v>
      </c>
      <c r="H4031" s="1">
        <v>2.253960200048E-4</v>
      </c>
      <c r="AB4031" s="8" t="s">
        <v>7262</v>
      </c>
      <c r="AG4031" s="18">
        <v>3.558E-3</v>
      </c>
    </row>
    <row r="4032" spans="1:33" x14ac:dyDescent="0.35">
      <c r="A4032" t="s">
        <v>4049</v>
      </c>
      <c r="B4032" t="s">
        <v>8179</v>
      </c>
      <c r="C4032" t="s">
        <v>8179</v>
      </c>
      <c r="G4032" s="1">
        <v>-2385.6635867475138</v>
      </c>
      <c r="H4032" s="1">
        <v>2.9927045786609999E-4</v>
      </c>
      <c r="AB4032" s="8" t="s">
        <v>7262</v>
      </c>
      <c r="AG4032" s="18">
        <v>3.558E-3</v>
      </c>
    </row>
    <row r="4033" spans="1:33" x14ac:dyDescent="0.35">
      <c r="A4033" t="s">
        <v>4049</v>
      </c>
      <c r="B4033" t="s">
        <v>8180</v>
      </c>
      <c r="C4033" t="s">
        <v>8180</v>
      </c>
      <c r="G4033" s="1">
        <v>-2058.185045314578</v>
      </c>
      <c r="H4033" s="1">
        <v>9.6186359896570004E-4</v>
      </c>
      <c r="AB4033" s="8" t="s">
        <v>7262</v>
      </c>
      <c r="AG4033" s="18">
        <v>3.558E-3</v>
      </c>
    </row>
    <row r="4034" spans="1:33" x14ac:dyDescent="0.35">
      <c r="A4034" t="s">
        <v>4049</v>
      </c>
      <c r="B4034" t="s">
        <v>8181</v>
      </c>
      <c r="C4034" t="s">
        <v>8181</v>
      </c>
      <c r="G4034" s="1">
        <v>-2162.9216763317831</v>
      </c>
      <c r="H4034" s="1">
        <v>7.3380788739089997E-4</v>
      </c>
      <c r="AB4034" s="8" t="s">
        <v>7262</v>
      </c>
      <c r="AG4034" s="18">
        <v>3.558E-3</v>
      </c>
    </row>
    <row r="4035" spans="1:33" x14ac:dyDescent="0.35">
      <c r="A4035" t="s">
        <v>4049</v>
      </c>
      <c r="B4035" t="s">
        <v>8182</v>
      </c>
      <c r="C4035" t="s">
        <v>8182</v>
      </c>
      <c r="G4035" s="1">
        <v>-2007.2849546668599</v>
      </c>
      <c r="H4035" s="1">
        <v>1.5866364662856E-3</v>
      </c>
      <c r="AB4035" s="8" t="s">
        <v>7262</v>
      </c>
      <c r="AG4035" s="18">
        <v>3.558E-3</v>
      </c>
    </row>
    <row r="4036" spans="1:33" x14ac:dyDescent="0.35">
      <c r="A4036" t="s">
        <v>4049</v>
      </c>
      <c r="B4036" t="s">
        <v>8183</v>
      </c>
      <c r="C4036" t="s">
        <v>8183</v>
      </c>
      <c r="G4036" s="1">
        <v>-2176.7129961505302</v>
      </c>
      <c r="H4036" s="1">
        <v>9.9162738684840002E-4</v>
      </c>
      <c r="AB4036" s="8" t="s">
        <v>7262</v>
      </c>
      <c r="AG4036" s="18">
        <v>3.558E-3</v>
      </c>
    </row>
    <row r="4037" spans="1:33" x14ac:dyDescent="0.35">
      <c r="A4037" t="s">
        <v>4049</v>
      </c>
      <c r="B4037" t="s">
        <v>8184</v>
      </c>
      <c r="C4037" t="s">
        <v>8184</v>
      </c>
      <c r="G4037" s="1">
        <v>-2248.6127026422</v>
      </c>
      <c r="H4037" s="1">
        <v>5.1122468638960001E-4</v>
      </c>
      <c r="AB4037" s="8" t="s">
        <v>7262</v>
      </c>
      <c r="AG4037" s="18">
        <v>3.558E-3</v>
      </c>
    </row>
    <row r="4038" spans="1:33" x14ac:dyDescent="0.35">
      <c r="A4038" t="s">
        <v>4049</v>
      </c>
      <c r="B4038" t="s">
        <v>8185</v>
      </c>
      <c r="C4038" t="s">
        <v>8185</v>
      </c>
      <c r="G4038" s="1">
        <v>-2101.2890820732769</v>
      </c>
      <c r="H4038" s="1">
        <v>1.1599537831724E-3</v>
      </c>
      <c r="AB4038" s="8" t="s">
        <v>7262</v>
      </c>
      <c r="AG4038" s="18">
        <v>3.558E-3</v>
      </c>
    </row>
    <row r="4039" spans="1:33" x14ac:dyDescent="0.35">
      <c r="A4039" t="s">
        <v>4049</v>
      </c>
      <c r="B4039" t="s">
        <v>8186</v>
      </c>
      <c r="C4039" t="s">
        <v>8186</v>
      </c>
      <c r="G4039" s="1">
        <v>-2113.455295329502</v>
      </c>
      <c r="H4039" s="1">
        <v>1.2279051895521999E-3</v>
      </c>
      <c r="AB4039" s="8" t="s">
        <v>7262</v>
      </c>
      <c r="AG4039" s="18">
        <v>3.558E-3</v>
      </c>
    </row>
    <row r="4040" spans="1:33" x14ac:dyDescent="0.35">
      <c r="A4040" t="s">
        <v>4049</v>
      </c>
      <c r="B4040" t="s">
        <v>8187</v>
      </c>
      <c r="C4040" t="s">
        <v>8187</v>
      </c>
      <c r="G4040" s="1">
        <v>-2464.2638261578768</v>
      </c>
      <c r="H4040" s="1">
        <v>1.045655241458E-4</v>
      </c>
      <c r="AB4040" s="8" t="s">
        <v>7262</v>
      </c>
      <c r="AG4040" s="18">
        <v>3.558E-3</v>
      </c>
    </row>
    <row r="4041" spans="1:33" x14ac:dyDescent="0.35">
      <c r="A4041" t="s">
        <v>4049</v>
      </c>
      <c r="B4041" t="s">
        <v>8188</v>
      </c>
      <c r="C4041" t="s">
        <v>8188</v>
      </c>
      <c r="G4041" s="1">
        <v>-2387.1628510185919</v>
      </c>
      <c r="H4041" s="1">
        <v>2.9523472773910001E-4</v>
      </c>
      <c r="AB4041" s="8" t="s">
        <v>7262</v>
      </c>
      <c r="AG4041" s="18">
        <v>3.558E-3</v>
      </c>
    </row>
    <row r="4042" spans="1:33" x14ac:dyDescent="0.35">
      <c r="A4042" t="s">
        <v>4049</v>
      </c>
      <c r="B4042" t="s">
        <v>8189</v>
      </c>
      <c r="C4042" t="s">
        <v>8189</v>
      </c>
      <c r="G4042" s="1">
        <v>-2134.5410819879239</v>
      </c>
      <c r="H4042" s="1">
        <v>9.9964032826159997E-4</v>
      </c>
      <c r="AB4042" s="8" t="s">
        <v>7262</v>
      </c>
      <c r="AG4042" s="18">
        <v>3.558E-3</v>
      </c>
    </row>
    <row r="4043" spans="1:33" x14ac:dyDescent="0.35">
      <c r="A4043" t="s">
        <v>4049</v>
      </c>
      <c r="B4043" t="s">
        <v>8190</v>
      </c>
      <c r="C4043" t="s">
        <v>8190</v>
      </c>
      <c r="G4043" s="1">
        <v>-2334.2409634699302</v>
      </c>
      <c r="H4043" s="1">
        <v>3.7648049432339998E-4</v>
      </c>
      <c r="AB4043" s="8" t="s">
        <v>7262</v>
      </c>
      <c r="AG4043" s="18">
        <v>3.558E-3</v>
      </c>
    </row>
    <row r="4044" spans="1:33" x14ac:dyDescent="0.35">
      <c r="A4044" t="s">
        <v>4049</v>
      </c>
      <c r="B4044" t="s">
        <v>8191</v>
      </c>
      <c r="C4044" t="s">
        <v>8191</v>
      </c>
      <c r="G4044" s="1">
        <v>-2135.9204098841392</v>
      </c>
      <c r="H4044" s="1">
        <v>5.3128530921799999E-4</v>
      </c>
      <c r="AB4044" s="8" t="s">
        <v>7262</v>
      </c>
      <c r="AG4044" s="18">
        <v>3.558E-3</v>
      </c>
    </row>
    <row r="4045" spans="1:33" x14ac:dyDescent="0.35">
      <c r="A4045" t="s">
        <v>4049</v>
      </c>
      <c r="B4045" t="s">
        <v>8192</v>
      </c>
      <c r="C4045" t="s">
        <v>8192</v>
      </c>
      <c r="G4045" s="1">
        <v>-2425.8448633791568</v>
      </c>
      <c r="H4045" s="1">
        <v>6.3700829492578071E-10</v>
      </c>
      <c r="AB4045" s="8" t="s">
        <v>7262</v>
      </c>
      <c r="AG4045" s="18">
        <v>3.558E-3</v>
      </c>
    </row>
    <row r="4046" spans="1:33" x14ac:dyDescent="0.35">
      <c r="A4046" t="s">
        <v>4049</v>
      </c>
      <c r="B4046" t="s">
        <v>8193</v>
      </c>
      <c r="C4046" t="s">
        <v>8193</v>
      </c>
      <c r="G4046" s="1">
        <v>-2433.2796029889578</v>
      </c>
      <c r="H4046" s="1">
        <v>5.8150462913923106E-6</v>
      </c>
      <c r="AB4046" s="8" t="s">
        <v>7262</v>
      </c>
      <c r="AG4046" s="18">
        <v>3.558E-3</v>
      </c>
    </row>
    <row r="4047" spans="1:33" x14ac:dyDescent="0.35">
      <c r="A4047" t="s">
        <v>4049</v>
      </c>
      <c r="B4047" t="s">
        <v>8194</v>
      </c>
      <c r="C4047" t="s">
        <v>8194</v>
      </c>
      <c r="G4047" s="1">
        <v>-2051.2586674011668</v>
      </c>
      <c r="H4047" s="1">
        <v>7.9699909614170002E-4</v>
      </c>
      <c r="AB4047" s="8" t="s">
        <v>7262</v>
      </c>
      <c r="AG4047" s="18">
        <v>3.558E-3</v>
      </c>
    </row>
    <row r="4048" spans="1:33" x14ac:dyDescent="0.35">
      <c r="A4048" t="s">
        <v>4049</v>
      </c>
      <c r="B4048" t="s">
        <v>8195</v>
      </c>
      <c r="C4048" t="s">
        <v>8195</v>
      </c>
      <c r="G4048" s="1">
        <v>-2434.0966161641131</v>
      </c>
      <c r="AB4048" s="8" t="s">
        <v>7262</v>
      </c>
      <c r="AG4048" s="18">
        <v>3.558E-3</v>
      </c>
    </row>
    <row r="4049" spans="1:33" x14ac:dyDescent="0.35">
      <c r="A4049" t="s">
        <v>4049</v>
      </c>
      <c r="B4049" t="s">
        <v>8196</v>
      </c>
      <c r="C4049" t="s">
        <v>8196</v>
      </c>
      <c r="G4049" s="1">
        <v>-2376.2827806525502</v>
      </c>
      <c r="H4049" s="1">
        <v>2.0122238856610001E-4</v>
      </c>
      <c r="AB4049" s="8" t="s">
        <v>7262</v>
      </c>
      <c r="AG4049" s="18">
        <v>3.558E-3</v>
      </c>
    </row>
    <row r="4050" spans="1:33" x14ac:dyDescent="0.35">
      <c r="A4050" t="s">
        <v>4049</v>
      </c>
      <c r="B4050" t="s">
        <v>8197</v>
      </c>
      <c r="C4050" t="s">
        <v>8197</v>
      </c>
      <c r="G4050" s="1">
        <v>-2464.895277798807</v>
      </c>
      <c r="H4050" s="1">
        <v>1.9615623549418968E-5</v>
      </c>
      <c r="AB4050" s="8" t="s">
        <v>7262</v>
      </c>
      <c r="AG4050" s="18">
        <v>3.558E-3</v>
      </c>
    </row>
    <row r="4051" spans="1:33" x14ac:dyDescent="0.35">
      <c r="A4051" t="s">
        <v>4049</v>
      </c>
      <c r="B4051" t="s">
        <v>8198</v>
      </c>
      <c r="C4051" t="s">
        <v>8198</v>
      </c>
      <c r="G4051" s="1">
        <v>-2155.357349333442</v>
      </c>
      <c r="H4051" s="1">
        <v>5.8878298535069995E-4</v>
      </c>
      <c r="AB4051" s="8" t="s">
        <v>7262</v>
      </c>
      <c r="AG4051" s="18">
        <v>3.558E-3</v>
      </c>
    </row>
    <row r="4052" spans="1:33" x14ac:dyDescent="0.35">
      <c r="A4052" t="s">
        <v>4049</v>
      </c>
      <c r="B4052" t="s">
        <v>8199</v>
      </c>
      <c r="C4052" t="s">
        <v>8199</v>
      </c>
      <c r="G4052" s="1">
        <v>-2502.008190168749</v>
      </c>
      <c r="H4052" s="1">
        <v>4.8123472918255222E-5</v>
      </c>
      <c r="AB4052" s="8" t="s">
        <v>7262</v>
      </c>
      <c r="AG4052" s="18">
        <v>3.558E-3</v>
      </c>
    </row>
    <row r="4053" spans="1:33" x14ac:dyDescent="0.35">
      <c r="A4053" t="s">
        <v>4049</v>
      </c>
      <c r="B4053" t="s">
        <v>8200</v>
      </c>
      <c r="C4053" t="s">
        <v>8200</v>
      </c>
      <c r="G4053" s="1">
        <v>-2494.4559990231801</v>
      </c>
      <c r="H4053" s="1">
        <v>1.375554897179E-4</v>
      </c>
      <c r="AB4053" s="8" t="s">
        <v>7262</v>
      </c>
      <c r="AG4053" s="18">
        <v>3.558E-3</v>
      </c>
    </row>
    <row r="4054" spans="1:33" x14ac:dyDescent="0.35">
      <c r="A4054" t="s">
        <v>4049</v>
      </c>
      <c r="B4054" t="s">
        <v>8201</v>
      </c>
      <c r="C4054" t="s">
        <v>8201</v>
      </c>
      <c r="G4054" s="1">
        <v>-2240.2731376795732</v>
      </c>
      <c r="H4054" s="1">
        <v>3.917575178354E-4</v>
      </c>
      <c r="AB4054" s="8" t="s">
        <v>7262</v>
      </c>
      <c r="AG4054" s="18">
        <v>3.558E-3</v>
      </c>
    </row>
    <row r="4055" spans="1:33" x14ac:dyDescent="0.35">
      <c r="A4055" t="s">
        <v>4049</v>
      </c>
      <c r="B4055" t="s">
        <v>8202</v>
      </c>
      <c r="C4055" t="s">
        <v>8202</v>
      </c>
      <c r="G4055" s="1">
        <v>-2094.1463176002039</v>
      </c>
      <c r="H4055" s="1">
        <v>9.8052668652409995E-4</v>
      </c>
      <c r="AB4055" s="8" t="s">
        <v>7262</v>
      </c>
      <c r="AG4055" s="18">
        <v>3.558E-3</v>
      </c>
    </row>
    <row r="4056" spans="1:33" x14ac:dyDescent="0.35">
      <c r="A4056" t="s">
        <v>4049</v>
      </c>
      <c r="B4056" t="s">
        <v>8203</v>
      </c>
      <c r="C4056" t="s">
        <v>8203</v>
      </c>
      <c r="G4056" s="1">
        <v>-2128.4433547778922</v>
      </c>
      <c r="H4056" s="1">
        <v>4.2039904415929998E-4</v>
      </c>
      <c r="AB4056" s="8" t="s">
        <v>7262</v>
      </c>
      <c r="AG4056" s="18">
        <v>3.558E-3</v>
      </c>
    </row>
    <row r="4057" spans="1:33" x14ac:dyDescent="0.35">
      <c r="A4057" t="s">
        <v>4049</v>
      </c>
      <c r="B4057" t="s">
        <v>8204</v>
      </c>
      <c r="C4057" t="s">
        <v>8204</v>
      </c>
      <c r="G4057" s="1">
        <v>-2044.3671945934791</v>
      </c>
      <c r="H4057" s="1">
        <v>6.5997118350610005E-4</v>
      </c>
      <c r="AB4057" s="8" t="s">
        <v>7262</v>
      </c>
      <c r="AG4057" s="18">
        <v>3.558E-3</v>
      </c>
    </row>
    <row r="4058" spans="1:33" x14ac:dyDescent="0.35">
      <c r="A4058" t="s">
        <v>4049</v>
      </c>
      <c r="B4058" t="s">
        <v>8205</v>
      </c>
      <c r="C4058" t="s">
        <v>8205</v>
      </c>
      <c r="G4058" s="1">
        <v>-2325.2403713287072</v>
      </c>
      <c r="H4058" s="1">
        <v>2.7999057115380002E-4</v>
      </c>
      <c r="AB4058" s="8" t="s">
        <v>7262</v>
      </c>
      <c r="AG4058" s="18">
        <v>3.558E-3</v>
      </c>
    </row>
    <row r="4059" spans="1:33" x14ac:dyDescent="0.35">
      <c r="A4059" t="s">
        <v>4049</v>
      </c>
      <c r="B4059" t="s">
        <v>8206</v>
      </c>
      <c r="C4059" t="s">
        <v>8206</v>
      </c>
      <c r="G4059" s="1">
        <v>-2416.0562718205151</v>
      </c>
      <c r="H4059" s="1">
        <v>2.1130256787398351E-11</v>
      </c>
      <c r="AB4059" s="8" t="s">
        <v>7262</v>
      </c>
      <c r="AG4059" s="18">
        <v>3.558E-3</v>
      </c>
    </row>
    <row r="4060" spans="1:33" x14ac:dyDescent="0.35">
      <c r="A4060" t="s">
        <v>4049</v>
      </c>
      <c r="B4060" t="s">
        <v>8207</v>
      </c>
      <c r="C4060" t="s">
        <v>8207</v>
      </c>
      <c r="G4060" s="1">
        <v>-2424.1965136837771</v>
      </c>
      <c r="AB4060" s="8" t="s">
        <v>7262</v>
      </c>
      <c r="AG4060" s="18">
        <v>3.558E-3</v>
      </c>
    </row>
    <row r="4061" spans="1:33" x14ac:dyDescent="0.35">
      <c r="A4061" t="s">
        <v>4049</v>
      </c>
      <c r="B4061" t="s">
        <v>8208</v>
      </c>
      <c r="C4061" t="s">
        <v>8208</v>
      </c>
      <c r="G4061" s="1">
        <v>-2366.9571961869769</v>
      </c>
      <c r="H4061" s="1">
        <v>1.342091178223E-4</v>
      </c>
      <c r="AB4061" s="8" t="s">
        <v>7262</v>
      </c>
      <c r="AG4061" s="18">
        <v>3.558E-3</v>
      </c>
    </row>
    <row r="4062" spans="1:33" x14ac:dyDescent="0.35">
      <c r="A4062" t="s">
        <v>4049</v>
      </c>
      <c r="B4062" t="s">
        <v>8209</v>
      </c>
      <c r="C4062" t="s">
        <v>8209</v>
      </c>
      <c r="G4062" s="1">
        <v>-2454.7121261513539</v>
      </c>
      <c r="H4062" s="1">
        <v>7.2095226984097506E-6</v>
      </c>
      <c r="AB4062" s="8" t="s">
        <v>7262</v>
      </c>
      <c r="AG4062" s="18">
        <v>3.558E-3</v>
      </c>
    </row>
    <row r="4063" spans="1:33" x14ac:dyDescent="0.35">
      <c r="A4063" t="s">
        <v>4049</v>
      </c>
      <c r="B4063" t="s">
        <v>8210</v>
      </c>
      <c r="C4063" t="s">
        <v>8210</v>
      </c>
      <c r="G4063" s="1">
        <v>-2484.167450474944</v>
      </c>
      <c r="H4063" s="1">
        <v>8.2521389138658408E-5</v>
      </c>
      <c r="AB4063" s="8" t="s">
        <v>7262</v>
      </c>
      <c r="AG4063" s="18">
        <v>3.558E-3</v>
      </c>
    </row>
    <row r="4064" spans="1:33" x14ac:dyDescent="0.35">
      <c r="A4064" t="s">
        <v>4049</v>
      </c>
      <c r="B4064" t="s">
        <v>8211</v>
      </c>
      <c r="C4064" t="s">
        <v>8211</v>
      </c>
      <c r="G4064" s="1">
        <v>-2491.5593865956448</v>
      </c>
      <c r="H4064" s="1">
        <v>2.0900826676896232E-5</v>
      </c>
      <c r="AB4064" s="8" t="s">
        <v>7262</v>
      </c>
      <c r="AG4064" s="18">
        <v>3.558E-3</v>
      </c>
    </row>
    <row r="4065" spans="1:33" x14ac:dyDescent="0.35">
      <c r="A4065" t="s">
        <v>4049</v>
      </c>
      <c r="B4065" t="s">
        <v>8212</v>
      </c>
      <c r="C4065" t="s">
        <v>8212</v>
      </c>
      <c r="G4065" s="1">
        <v>-2231.979880998616</v>
      </c>
      <c r="H4065" s="1">
        <v>3.0099098076740002E-4</v>
      </c>
      <c r="AB4065" s="8" t="s">
        <v>7262</v>
      </c>
      <c r="AG4065" s="18">
        <v>3.558E-3</v>
      </c>
    </row>
    <row r="4066" spans="1:33" x14ac:dyDescent="0.35">
      <c r="A4066" t="s">
        <v>4049</v>
      </c>
      <c r="B4066" t="s">
        <v>8213</v>
      </c>
      <c r="C4066" t="s">
        <v>8213</v>
      </c>
      <c r="G4066" s="1">
        <v>-2414.3566880301132</v>
      </c>
      <c r="AB4066" s="8" t="s">
        <v>7262</v>
      </c>
      <c r="AG4066" s="18">
        <v>3.558E-3</v>
      </c>
    </row>
    <row r="4067" spans="1:33" x14ac:dyDescent="0.35">
      <c r="A4067" t="s">
        <v>4049</v>
      </c>
      <c r="B4067" t="s">
        <v>8214</v>
      </c>
      <c r="C4067" t="s">
        <v>8214</v>
      </c>
      <c r="G4067" s="1">
        <v>-2612.4798525355491</v>
      </c>
      <c r="H4067" s="1">
        <v>6.7484525627571199E-6</v>
      </c>
      <c r="AB4067" s="8" t="s">
        <v>7262</v>
      </c>
      <c r="AG4067" s="18">
        <v>3.558E-3</v>
      </c>
    </row>
    <row r="4068" spans="1:33" x14ac:dyDescent="0.35">
      <c r="A4068" t="s">
        <v>4049</v>
      </c>
      <c r="B4068" t="s">
        <v>8215</v>
      </c>
      <c r="C4068" t="s">
        <v>8215</v>
      </c>
      <c r="G4068" s="1">
        <v>-2578.1970874206072</v>
      </c>
      <c r="H4068" s="1">
        <v>2.7985440220206208E-7</v>
      </c>
      <c r="AB4068" s="8" t="s">
        <v>7262</v>
      </c>
      <c r="AG4068" s="18">
        <v>3.558E-3</v>
      </c>
    </row>
    <row r="4069" spans="1:33" x14ac:dyDescent="0.35">
      <c r="A4069" t="s">
        <v>4049</v>
      </c>
      <c r="B4069" t="s">
        <v>8216</v>
      </c>
      <c r="C4069" t="s">
        <v>8216</v>
      </c>
      <c r="G4069" s="1">
        <v>-2524.4896575766788</v>
      </c>
      <c r="H4069" s="1">
        <v>5.6192183284192307E-5</v>
      </c>
      <c r="AB4069" s="8" t="s">
        <v>7262</v>
      </c>
      <c r="AG4069" s="18">
        <v>3.558E-3</v>
      </c>
    </row>
    <row r="4070" spans="1:33" x14ac:dyDescent="0.35">
      <c r="A4070" t="s">
        <v>4049</v>
      </c>
      <c r="B4070" t="s">
        <v>8217</v>
      </c>
      <c r="C4070" t="s">
        <v>8217</v>
      </c>
      <c r="G4070" s="1">
        <v>-2601.455123378576</v>
      </c>
      <c r="H4070" s="1">
        <v>2.196868066167996E-5</v>
      </c>
      <c r="AB4070" s="8" t="s">
        <v>7262</v>
      </c>
      <c r="AG4070" s="18">
        <v>3.558E-3</v>
      </c>
    </row>
    <row r="4071" spans="1:33" x14ac:dyDescent="0.35">
      <c r="A4071" t="s">
        <v>4049</v>
      </c>
      <c r="B4071" t="s">
        <v>8218</v>
      </c>
      <c r="C4071" t="s">
        <v>8218</v>
      </c>
      <c r="G4071" s="1">
        <v>-2644.0444362852681</v>
      </c>
      <c r="H4071" s="1">
        <v>1.1296243233287569E-5</v>
      </c>
      <c r="AB4071" s="8" t="s">
        <v>7262</v>
      </c>
      <c r="AG4071" s="18">
        <v>3.558E-3</v>
      </c>
    </row>
    <row r="4072" spans="1:33" x14ac:dyDescent="0.35">
      <c r="A4072" t="s">
        <v>4049</v>
      </c>
      <c r="B4072" t="s">
        <v>8219</v>
      </c>
      <c r="C4072" t="s">
        <v>8219</v>
      </c>
      <c r="G4072" s="1">
        <v>-2603.252754852223</v>
      </c>
      <c r="H4072" s="1">
        <v>5.965107354172666E-6</v>
      </c>
      <c r="AB4072" s="8" t="s">
        <v>7262</v>
      </c>
      <c r="AG4072" s="18">
        <v>3.558E-3</v>
      </c>
    </row>
    <row r="4073" spans="1:33" x14ac:dyDescent="0.35">
      <c r="A4073" t="s">
        <v>4049</v>
      </c>
      <c r="B4073" t="s">
        <v>8220</v>
      </c>
      <c r="C4073" t="s">
        <v>8220</v>
      </c>
      <c r="G4073" s="1">
        <v>-2172.9934487348892</v>
      </c>
      <c r="H4073" s="1">
        <v>4.6725366969849999E-4</v>
      </c>
      <c r="AB4073" s="8" t="s">
        <v>7262</v>
      </c>
      <c r="AG4073" s="18">
        <v>3.558E-3</v>
      </c>
    </row>
    <row r="4074" spans="1:33" x14ac:dyDescent="0.35">
      <c r="A4074" t="s">
        <v>4049</v>
      </c>
      <c r="B4074" t="s">
        <v>8221</v>
      </c>
      <c r="C4074" t="s">
        <v>8221</v>
      </c>
      <c r="G4074" s="1">
        <v>-2634.2352946646861</v>
      </c>
      <c r="H4074" s="1">
        <v>4.5757438880480537E-5</v>
      </c>
      <c r="AB4074" s="8" t="s">
        <v>7262</v>
      </c>
      <c r="AG4074" s="18">
        <v>3.558E-3</v>
      </c>
    </row>
    <row r="4075" spans="1:33" x14ac:dyDescent="0.35">
      <c r="A4075" t="s">
        <v>4049</v>
      </c>
      <c r="B4075" t="s">
        <v>8222</v>
      </c>
      <c r="C4075" t="s">
        <v>8222</v>
      </c>
      <c r="G4075" s="1">
        <v>-2567.4218590152032</v>
      </c>
      <c r="H4075" s="1">
        <v>1.9814582375944321E-6</v>
      </c>
      <c r="AB4075" s="8" t="s">
        <v>7262</v>
      </c>
      <c r="AG4075" s="18">
        <v>3.558E-3</v>
      </c>
    </row>
    <row r="4076" spans="1:33" x14ac:dyDescent="0.35">
      <c r="A4076" t="s">
        <v>4049</v>
      </c>
      <c r="B4076" t="s">
        <v>8223</v>
      </c>
      <c r="C4076" t="s">
        <v>8223</v>
      </c>
      <c r="G4076" s="1">
        <v>-2558.702487466986</v>
      </c>
      <c r="H4076" s="1">
        <v>1.5192582719270379E-9</v>
      </c>
      <c r="AB4076" s="8" t="s">
        <v>7262</v>
      </c>
      <c r="AG4076" s="18">
        <v>3.558E-3</v>
      </c>
    </row>
    <row r="4077" spans="1:33" x14ac:dyDescent="0.35">
      <c r="A4077" t="s">
        <v>4049</v>
      </c>
      <c r="B4077" t="s">
        <v>8224</v>
      </c>
      <c r="C4077" t="s">
        <v>8224</v>
      </c>
      <c r="G4077" s="1">
        <v>-2514.292354086725</v>
      </c>
      <c r="H4077" s="1">
        <v>1.212675401403E-4</v>
      </c>
      <c r="AB4077" s="8" t="s">
        <v>7262</v>
      </c>
      <c r="AG4077" s="18">
        <v>3.558E-3</v>
      </c>
    </row>
    <row r="4078" spans="1:33" x14ac:dyDescent="0.35">
      <c r="A4078" t="s">
        <v>4049</v>
      </c>
      <c r="B4078" t="s">
        <v>8225</v>
      </c>
      <c r="C4078" t="s">
        <v>8225</v>
      </c>
      <c r="G4078" s="1">
        <v>-2288.6511150853671</v>
      </c>
      <c r="H4078" s="1">
        <v>3.9288162931129999E-4</v>
      </c>
      <c r="AB4078" s="8" t="s">
        <v>7262</v>
      </c>
      <c r="AG4078" s="18">
        <v>3.558E-3</v>
      </c>
    </row>
    <row r="4079" spans="1:33" x14ac:dyDescent="0.35">
      <c r="A4079" t="s">
        <v>4049</v>
      </c>
      <c r="B4079" t="s">
        <v>8226</v>
      </c>
      <c r="C4079" t="s">
        <v>8226</v>
      </c>
      <c r="G4079" s="1">
        <v>-2502.7040011092158</v>
      </c>
      <c r="H4079" s="1">
        <v>1.108994764794E-4</v>
      </c>
      <c r="AB4079" s="8" t="s">
        <v>7262</v>
      </c>
      <c r="AG4079" s="18">
        <v>3.558E-3</v>
      </c>
    </row>
    <row r="4080" spans="1:33" x14ac:dyDescent="0.35">
      <c r="A4080" t="s">
        <v>4049</v>
      </c>
      <c r="B4080" t="s">
        <v>8227</v>
      </c>
      <c r="C4080" t="s">
        <v>8227</v>
      </c>
      <c r="G4080" s="1">
        <v>-2456.1656833554748</v>
      </c>
      <c r="H4080" s="1">
        <v>1.8037073114329999E-4</v>
      </c>
      <c r="AB4080" s="8" t="s">
        <v>7262</v>
      </c>
      <c r="AG4080" s="18">
        <v>3.558E-3</v>
      </c>
    </row>
    <row r="4081" spans="1:33" x14ac:dyDescent="0.35">
      <c r="A4081" t="s">
        <v>4049</v>
      </c>
      <c r="B4081" t="s">
        <v>8228</v>
      </c>
      <c r="C4081" t="s">
        <v>8228</v>
      </c>
      <c r="G4081" s="1">
        <v>-2060.6700199134611</v>
      </c>
      <c r="H4081" s="1">
        <v>3.7620794131179998E-4</v>
      </c>
      <c r="AB4081" s="8" t="s">
        <v>7262</v>
      </c>
      <c r="AG4081" s="18">
        <v>3.558E-3</v>
      </c>
    </row>
    <row r="4082" spans="1:33" x14ac:dyDescent="0.35">
      <c r="A4082" t="s">
        <v>4049</v>
      </c>
      <c r="B4082" t="s">
        <v>8229</v>
      </c>
      <c r="C4082" t="s">
        <v>8229</v>
      </c>
      <c r="G4082" s="1">
        <v>-2590.5000341964392</v>
      </c>
      <c r="H4082" s="1">
        <v>6.2405014336525344E-5</v>
      </c>
      <c r="AB4082" s="8" t="s">
        <v>7262</v>
      </c>
      <c r="AG4082" s="18">
        <v>3.558E-3</v>
      </c>
    </row>
    <row r="4083" spans="1:33" x14ac:dyDescent="0.35">
      <c r="A4083" t="s">
        <v>4049</v>
      </c>
      <c r="B4083" t="s">
        <v>8230</v>
      </c>
      <c r="C4083" t="s">
        <v>8230</v>
      </c>
      <c r="G4083" s="1">
        <v>-2165.5292522041341</v>
      </c>
      <c r="H4083" s="1">
        <v>6.3673459559670002E-4</v>
      </c>
      <c r="AB4083" s="8" t="s">
        <v>7262</v>
      </c>
      <c r="AG4083" s="18">
        <v>3.558E-3</v>
      </c>
    </row>
    <row r="4084" spans="1:33" x14ac:dyDescent="0.35">
      <c r="A4084" t="s">
        <v>4049</v>
      </c>
      <c r="B4084" t="s">
        <v>8231</v>
      </c>
      <c r="C4084" t="s">
        <v>8231</v>
      </c>
      <c r="G4084" s="1">
        <v>-2632.694367425428</v>
      </c>
      <c r="H4084" s="1">
        <v>3.9049499115452519E-5</v>
      </c>
      <c r="AB4084" s="8" t="s">
        <v>7262</v>
      </c>
      <c r="AG4084" s="18">
        <v>3.558E-3</v>
      </c>
    </row>
    <row r="4085" spans="1:33" x14ac:dyDescent="0.35">
      <c r="A4085" t="s">
        <v>4049</v>
      </c>
      <c r="B4085" t="s">
        <v>8232</v>
      </c>
      <c r="C4085" t="s">
        <v>8232</v>
      </c>
      <c r="G4085" s="1">
        <v>-2592.2012420268379</v>
      </c>
      <c r="H4085" s="1">
        <v>2.4684544129045769E-5</v>
      </c>
      <c r="AB4085" s="8" t="s">
        <v>7262</v>
      </c>
      <c r="AG4085" s="18">
        <v>3.558E-3</v>
      </c>
    </row>
    <row r="4086" spans="1:33" x14ac:dyDescent="0.35">
      <c r="A4086" t="s">
        <v>4049</v>
      </c>
      <c r="B4086" t="s">
        <v>8233</v>
      </c>
      <c r="C4086" t="s">
        <v>8233</v>
      </c>
      <c r="G4086" s="1">
        <v>-2242.6845014185419</v>
      </c>
      <c r="H4086" s="1">
        <v>5.5392035526409999E-4</v>
      </c>
      <c r="AB4086" s="8" t="s">
        <v>7262</v>
      </c>
      <c r="AG4086" s="18">
        <v>3.558E-3</v>
      </c>
    </row>
    <row r="4087" spans="1:33" x14ac:dyDescent="0.35">
      <c r="A4087" t="s">
        <v>4049</v>
      </c>
      <c r="B4087" t="s">
        <v>8234</v>
      </c>
      <c r="C4087" t="s">
        <v>8234</v>
      </c>
      <c r="G4087" s="1">
        <v>-2623.070903765858</v>
      </c>
      <c r="H4087" s="1">
        <v>1.1139022203000001E-4</v>
      </c>
      <c r="AB4087" s="8" t="s">
        <v>7262</v>
      </c>
      <c r="AG4087" s="18">
        <v>3.558E-3</v>
      </c>
    </row>
    <row r="4088" spans="1:33" x14ac:dyDescent="0.35">
      <c r="A4088" t="s">
        <v>4049</v>
      </c>
      <c r="B4088" t="s">
        <v>8235</v>
      </c>
      <c r="C4088" t="s">
        <v>8235</v>
      </c>
      <c r="G4088" s="1">
        <v>-2556.7140401503339</v>
      </c>
      <c r="H4088" s="1">
        <v>1.0950732851749839E-5</v>
      </c>
      <c r="AB4088" s="8" t="s">
        <v>7262</v>
      </c>
      <c r="AG4088" s="18">
        <v>3.558E-3</v>
      </c>
    </row>
    <row r="4089" spans="1:33" x14ac:dyDescent="0.35">
      <c r="A4089" t="s">
        <v>4049</v>
      </c>
      <c r="B4089" t="s">
        <v>8236</v>
      </c>
      <c r="C4089" t="s">
        <v>8236</v>
      </c>
      <c r="G4089" s="1">
        <v>-2102.6653240832979</v>
      </c>
      <c r="H4089" s="1">
        <v>7.6145280398189996E-4</v>
      </c>
      <c r="AB4089" s="8" t="s">
        <v>7262</v>
      </c>
      <c r="AG4089" s="18">
        <v>3.558E-3</v>
      </c>
    </row>
    <row r="4090" spans="1:33" x14ac:dyDescent="0.35">
      <c r="A4090" t="s">
        <v>4049</v>
      </c>
      <c r="B4090" t="s">
        <v>8237</v>
      </c>
      <c r="C4090" t="s">
        <v>8237</v>
      </c>
      <c r="G4090" s="1">
        <v>-2557.7842014367429</v>
      </c>
      <c r="AB4090" s="8" t="s">
        <v>7262</v>
      </c>
      <c r="AG4090" s="18">
        <v>3.558E-3</v>
      </c>
    </row>
    <row r="4091" spans="1:33" x14ac:dyDescent="0.35">
      <c r="A4091" t="s">
        <v>4049</v>
      </c>
      <c r="B4091" t="s">
        <v>8238</v>
      </c>
      <c r="C4091" t="s">
        <v>8238</v>
      </c>
      <c r="G4091" s="1">
        <v>-2217.8436815513801</v>
      </c>
      <c r="H4091" s="1">
        <v>6.9068264866510001E-4</v>
      </c>
      <c r="AB4091" s="8" t="s">
        <v>7262</v>
      </c>
      <c r="AG4091" s="18">
        <v>3.558E-3</v>
      </c>
    </row>
    <row r="4092" spans="1:33" x14ac:dyDescent="0.35">
      <c r="A4092" t="s">
        <v>4049</v>
      </c>
      <c r="B4092" t="s">
        <v>8239</v>
      </c>
      <c r="C4092" t="s">
        <v>8239</v>
      </c>
      <c r="G4092" s="1">
        <v>-2548.0997056467932</v>
      </c>
      <c r="H4092" s="1">
        <v>6.5993611212885023E-8</v>
      </c>
      <c r="AB4092" s="8" t="s">
        <v>7262</v>
      </c>
      <c r="AG4092" s="18">
        <v>3.558E-3</v>
      </c>
    </row>
    <row r="4093" spans="1:33" x14ac:dyDescent="0.35">
      <c r="A4093" t="s">
        <v>4049</v>
      </c>
      <c r="B4093" t="s">
        <v>8240</v>
      </c>
      <c r="C4093" t="s">
        <v>8240</v>
      </c>
      <c r="G4093" s="1">
        <v>-2264.9928236246478</v>
      </c>
      <c r="H4093" s="1">
        <v>3.931361266556E-4</v>
      </c>
      <c r="AB4093" s="8" t="s">
        <v>7262</v>
      </c>
      <c r="AG4093" s="18">
        <v>3.558E-3</v>
      </c>
    </row>
    <row r="4094" spans="1:33" x14ac:dyDescent="0.35">
      <c r="A4094" t="s">
        <v>4049</v>
      </c>
      <c r="B4094" t="s">
        <v>8241</v>
      </c>
      <c r="C4094" t="s">
        <v>8241</v>
      </c>
      <c r="G4094" s="1">
        <v>-2280.372275722445</v>
      </c>
      <c r="H4094" s="1">
        <v>5.6954909298999996E-4</v>
      </c>
      <c r="AB4094" s="8" t="s">
        <v>7262</v>
      </c>
      <c r="AG4094" s="18">
        <v>3.558E-3</v>
      </c>
    </row>
    <row r="4095" spans="1:33" x14ac:dyDescent="0.35">
      <c r="A4095" t="s">
        <v>4049</v>
      </c>
      <c r="B4095" t="s">
        <v>8242</v>
      </c>
      <c r="C4095" t="s">
        <v>8242</v>
      </c>
      <c r="G4095" s="1">
        <v>-2504.156711794491</v>
      </c>
      <c r="H4095" s="1">
        <v>2.303031678379E-4</v>
      </c>
      <c r="AB4095" s="8" t="s">
        <v>7262</v>
      </c>
      <c r="AG4095" s="18">
        <v>3.558E-3</v>
      </c>
    </row>
    <row r="4096" spans="1:33" x14ac:dyDescent="0.35">
      <c r="A4096" t="s">
        <v>4049</v>
      </c>
      <c r="B4096" t="s">
        <v>8243</v>
      </c>
      <c r="C4096" t="s">
        <v>8243</v>
      </c>
      <c r="G4096" s="1">
        <v>-2053.9484358655468</v>
      </c>
      <c r="H4096" s="1">
        <v>5.3990132640130005E-4</v>
      </c>
      <c r="AB4096" s="8" t="s">
        <v>7262</v>
      </c>
      <c r="AG4096" s="18">
        <v>3.558E-3</v>
      </c>
    </row>
    <row r="4097" spans="1:33" x14ac:dyDescent="0.35">
      <c r="A4097" t="s">
        <v>4049</v>
      </c>
      <c r="B4097" t="s">
        <v>8244</v>
      </c>
      <c r="C4097" t="s">
        <v>8244</v>
      </c>
      <c r="G4097" s="1">
        <v>-2492.625184866039</v>
      </c>
      <c r="H4097" s="1">
        <v>2.198311242574E-4</v>
      </c>
      <c r="AB4097" s="8" t="s">
        <v>7262</v>
      </c>
      <c r="AG4097" s="18">
        <v>3.558E-3</v>
      </c>
    </row>
    <row r="4098" spans="1:33" x14ac:dyDescent="0.35">
      <c r="A4098" t="s">
        <v>4049</v>
      </c>
      <c r="B4098" t="s">
        <v>8245</v>
      </c>
      <c r="C4098" t="s">
        <v>8245</v>
      </c>
      <c r="G4098" s="1">
        <v>-2446.4514923524898</v>
      </c>
      <c r="H4098" s="1">
        <v>3.1376121132780001E-4</v>
      </c>
      <c r="AB4098" s="8" t="s">
        <v>7262</v>
      </c>
      <c r="AG4098" s="18">
        <v>3.558E-3</v>
      </c>
    </row>
    <row r="4099" spans="1:33" x14ac:dyDescent="0.35">
      <c r="A4099" t="s">
        <v>4049</v>
      </c>
      <c r="B4099" t="s">
        <v>8246</v>
      </c>
      <c r="C4099" t="s">
        <v>8246</v>
      </c>
      <c r="G4099" s="1">
        <v>-2352.4285626577198</v>
      </c>
      <c r="H4099" s="1">
        <v>3.788741966327E-4</v>
      </c>
      <c r="AB4099" s="8" t="s">
        <v>7262</v>
      </c>
      <c r="AG4099" s="18">
        <v>3.558E-3</v>
      </c>
    </row>
    <row r="4100" spans="1:33" x14ac:dyDescent="0.35">
      <c r="A4100" t="s">
        <v>4049</v>
      </c>
      <c r="B4100" t="s">
        <v>8247</v>
      </c>
      <c r="C4100" t="s">
        <v>8247</v>
      </c>
      <c r="G4100" s="1">
        <v>-2158.1034488113719</v>
      </c>
      <c r="H4100" s="1">
        <v>8.6195167931070005E-4</v>
      </c>
      <c r="AB4100" s="8" t="s">
        <v>7262</v>
      </c>
      <c r="AG4100" s="18">
        <v>3.558E-3</v>
      </c>
    </row>
    <row r="4101" spans="1:33" x14ac:dyDescent="0.35">
      <c r="A4101" t="s">
        <v>4049</v>
      </c>
      <c r="B4101" t="s">
        <v>8248</v>
      </c>
      <c r="C4101" t="s">
        <v>8248</v>
      </c>
      <c r="G4101" s="1">
        <v>-2579.61399969472</v>
      </c>
      <c r="H4101" s="1">
        <v>1.547733328529E-4</v>
      </c>
      <c r="AB4101" s="8" t="s">
        <v>7262</v>
      </c>
      <c r="AG4101" s="18">
        <v>3.558E-3</v>
      </c>
    </row>
    <row r="4102" spans="1:33" x14ac:dyDescent="0.35">
      <c r="A4102" t="s">
        <v>4049</v>
      </c>
      <c r="B4102" t="s">
        <v>8249</v>
      </c>
      <c r="C4102" t="s">
        <v>8249</v>
      </c>
      <c r="G4102" s="1">
        <v>-2236.817591313888</v>
      </c>
      <c r="H4102" s="1">
        <v>4.7782658252329998E-4</v>
      </c>
      <c r="AB4102" s="8" t="s">
        <v>7262</v>
      </c>
      <c r="AG4102" s="18">
        <v>3.558E-3</v>
      </c>
    </row>
    <row r="4103" spans="1:33" x14ac:dyDescent="0.35">
      <c r="A4103" t="s">
        <v>4049</v>
      </c>
      <c r="B4103" t="s">
        <v>8250</v>
      </c>
      <c r="C4103" t="s">
        <v>8250</v>
      </c>
      <c r="G4103" s="1">
        <v>-2197.5696134631062</v>
      </c>
      <c r="H4103" s="1">
        <v>8.3537039736019997E-4</v>
      </c>
      <c r="AB4103" s="8" t="s">
        <v>7262</v>
      </c>
      <c r="AG4103" s="18">
        <v>3.558E-3</v>
      </c>
    </row>
    <row r="4104" spans="1:33" x14ac:dyDescent="0.35">
      <c r="A4104" t="s">
        <v>4049</v>
      </c>
      <c r="B4104" t="s">
        <v>8251</v>
      </c>
      <c r="C4104" t="s">
        <v>8251</v>
      </c>
      <c r="G4104" s="1">
        <v>-2234.6903253377791</v>
      </c>
      <c r="H4104" s="1">
        <v>7.8270897131329999E-4</v>
      </c>
      <c r="AB4104" s="8" t="s">
        <v>7262</v>
      </c>
      <c r="AG4104" s="18">
        <v>3.558E-3</v>
      </c>
    </row>
    <row r="4105" spans="1:33" x14ac:dyDescent="0.35">
      <c r="A4105" t="s">
        <v>4049</v>
      </c>
      <c r="B4105" t="s">
        <v>8252</v>
      </c>
      <c r="C4105" t="s">
        <v>8252</v>
      </c>
      <c r="G4105" s="1">
        <v>-2095.629241390468</v>
      </c>
      <c r="H4105" s="1">
        <v>1.0123191056313E-3</v>
      </c>
      <c r="AB4105" s="8" t="s">
        <v>7262</v>
      </c>
      <c r="AG4105" s="18">
        <v>3.558E-3</v>
      </c>
    </row>
    <row r="4106" spans="1:33" x14ac:dyDescent="0.35">
      <c r="A4106" t="s">
        <v>4049</v>
      </c>
      <c r="B4106" t="s">
        <v>8253</v>
      </c>
      <c r="C4106" t="s">
        <v>8253</v>
      </c>
      <c r="G4106" s="1">
        <v>-2621.417225538783</v>
      </c>
      <c r="H4106" s="1">
        <v>1.158055793423E-4</v>
      </c>
      <c r="AB4106" s="8" t="s">
        <v>7262</v>
      </c>
      <c r="AG4106" s="18">
        <v>3.558E-3</v>
      </c>
    </row>
    <row r="4107" spans="1:33" x14ac:dyDescent="0.35">
      <c r="A4107" t="s">
        <v>4049</v>
      </c>
      <c r="B4107" t="s">
        <v>8254</v>
      </c>
      <c r="C4107" t="s">
        <v>8254</v>
      </c>
      <c r="G4107" s="1">
        <v>-2210.1335487816668</v>
      </c>
      <c r="H4107" s="1">
        <v>9.4427941355699997E-4</v>
      </c>
      <c r="AB4107" s="8" t="s">
        <v>7262</v>
      </c>
      <c r="AG4107" s="18">
        <v>3.558E-3</v>
      </c>
    </row>
    <row r="4108" spans="1:33" x14ac:dyDescent="0.35">
      <c r="A4108" t="s">
        <v>4049</v>
      </c>
      <c r="B4108" t="s">
        <v>8255</v>
      </c>
      <c r="C4108" t="s">
        <v>8255</v>
      </c>
      <c r="G4108" s="1">
        <v>-2581.2199551076801</v>
      </c>
      <c r="H4108" s="1">
        <v>8.4169652440789492E-5</v>
      </c>
      <c r="AB4108" s="8" t="s">
        <v>7262</v>
      </c>
      <c r="AG4108" s="18">
        <v>3.558E-3</v>
      </c>
    </row>
    <row r="4109" spans="1:33" x14ac:dyDescent="0.35">
      <c r="A4109" t="s">
        <v>4049</v>
      </c>
      <c r="B4109" t="s">
        <v>8256</v>
      </c>
      <c r="C4109" t="s">
        <v>8256</v>
      </c>
      <c r="G4109" s="1">
        <v>-2256.8872684396001</v>
      </c>
      <c r="H4109" s="1">
        <v>5.9132639032469995E-4</v>
      </c>
      <c r="AB4109" s="8" t="s">
        <v>7262</v>
      </c>
      <c r="AG4109" s="18">
        <v>3.558E-3</v>
      </c>
    </row>
    <row r="4110" spans="1:33" x14ac:dyDescent="0.35">
      <c r="A4110" t="s">
        <v>4049</v>
      </c>
      <c r="B4110" t="s">
        <v>8257</v>
      </c>
      <c r="C4110" t="s">
        <v>8257</v>
      </c>
      <c r="G4110" s="1">
        <v>-2611.9773379779499</v>
      </c>
      <c r="H4110" s="1">
        <v>2.413434437273E-4</v>
      </c>
      <c r="AB4110" s="8" t="s">
        <v>7262</v>
      </c>
      <c r="AG4110" s="18">
        <v>3.558E-3</v>
      </c>
    </row>
    <row r="4111" spans="1:33" x14ac:dyDescent="0.35">
      <c r="A4111" t="s">
        <v>4049</v>
      </c>
      <c r="B4111" t="s">
        <v>8258</v>
      </c>
      <c r="C4111" t="s">
        <v>8258</v>
      </c>
      <c r="G4111" s="1">
        <v>-2546.0730697132649</v>
      </c>
      <c r="H4111" s="1">
        <v>4.6884082660775801E-5</v>
      </c>
      <c r="AB4111" s="8" t="s">
        <v>7262</v>
      </c>
      <c r="AG4111" s="18">
        <v>3.558E-3</v>
      </c>
    </row>
    <row r="4112" spans="1:33" x14ac:dyDescent="0.35">
      <c r="A4112" t="s">
        <v>4049</v>
      </c>
      <c r="B4112" t="s">
        <v>8259</v>
      </c>
      <c r="C4112" t="s">
        <v>8259</v>
      </c>
      <c r="G4112" s="1">
        <v>-2547.1208049307929</v>
      </c>
      <c r="AB4112" s="8" t="s">
        <v>7262</v>
      </c>
      <c r="AG4112" s="18">
        <v>3.558E-3</v>
      </c>
    </row>
    <row r="4113" spans="1:33" x14ac:dyDescent="0.35">
      <c r="A4113" t="s">
        <v>4049</v>
      </c>
      <c r="B4113" t="s">
        <v>8260</v>
      </c>
      <c r="C4113" t="s">
        <v>8260</v>
      </c>
      <c r="G4113" s="1">
        <v>-2537.562691439055</v>
      </c>
      <c r="H4113" s="1">
        <v>1.52491361545061E-6</v>
      </c>
      <c r="AB4113" s="8" t="s">
        <v>7262</v>
      </c>
      <c r="AG4113" s="18">
        <v>3.558E-3</v>
      </c>
    </row>
    <row r="4114" spans="1:33" x14ac:dyDescent="0.35">
      <c r="A4114" t="s">
        <v>4049</v>
      </c>
      <c r="B4114" t="s">
        <v>8261</v>
      </c>
      <c r="C4114" t="s">
        <v>8261</v>
      </c>
      <c r="G4114" s="1">
        <v>-2272.1382763666302</v>
      </c>
      <c r="H4114" s="1">
        <v>8.1576242182880001E-4</v>
      </c>
      <c r="AB4114" s="8" t="s">
        <v>7262</v>
      </c>
      <c r="AG4114" s="18">
        <v>3.558E-3</v>
      </c>
    </row>
    <row r="4115" spans="1:33" x14ac:dyDescent="0.35">
      <c r="A4115" t="s">
        <v>4049</v>
      </c>
      <c r="B4115" t="s">
        <v>8262</v>
      </c>
      <c r="C4115" t="s">
        <v>8262</v>
      </c>
      <c r="G4115" s="1">
        <v>-2494.0822345617698</v>
      </c>
      <c r="H4115" s="1">
        <v>4.11366913683E-4</v>
      </c>
      <c r="AB4115" s="8" t="s">
        <v>7262</v>
      </c>
      <c r="AG4115" s="18">
        <v>3.558E-3</v>
      </c>
    </row>
    <row r="4116" spans="1:33" x14ac:dyDescent="0.35">
      <c r="A4116" t="s">
        <v>4049</v>
      </c>
      <c r="B4116" t="s">
        <v>8263</v>
      </c>
      <c r="C4116" t="s">
        <v>8263</v>
      </c>
      <c r="G4116" s="1">
        <v>-2144.1121708240921</v>
      </c>
      <c r="H4116" s="1">
        <v>8.0181298817850002E-4</v>
      </c>
      <c r="AB4116" s="8" t="s">
        <v>7262</v>
      </c>
      <c r="AG4116" s="18">
        <v>3.558E-3</v>
      </c>
    </row>
    <row r="4117" spans="1:33" x14ac:dyDescent="0.35">
      <c r="A4117" t="s">
        <v>4049</v>
      </c>
      <c r="B4117" t="s">
        <v>8264</v>
      </c>
      <c r="C4117" t="s">
        <v>8264</v>
      </c>
      <c r="G4117" s="1">
        <v>-2047.2596853988</v>
      </c>
      <c r="H4117" s="1">
        <v>7.6485401540979999E-4</v>
      </c>
      <c r="AB4117" s="8" t="s">
        <v>7262</v>
      </c>
      <c r="AG4117" s="18">
        <v>3.558E-3</v>
      </c>
    </row>
    <row r="4118" spans="1:33" x14ac:dyDescent="0.35">
      <c r="A4118" t="s">
        <v>4049</v>
      </c>
      <c r="B4118" t="s">
        <v>8265</v>
      </c>
      <c r="C4118" t="s">
        <v>8265</v>
      </c>
      <c r="G4118" s="1">
        <v>-2150.715775700055</v>
      </c>
      <c r="H4118" s="1">
        <v>1.1580704001344E-3</v>
      </c>
      <c r="AB4118" s="8" t="s">
        <v>7262</v>
      </c>
      <c r="AG4118" s="18">
        <v>3.558E-3</v>
      </c>
    </row>
    <row r="4119" spans="1:33" x14ac:dyDescent="0.35">
      <c r="A4119" t="s">
        <v>4049</v>
      </c>
      <c r="B4119" t="s">
        <v>8266</v>
      </c>
      <c r="C4119" t="s">
        <v>8266</v>
      </c>
      <c r="G4119" s="1">
        <v>-2482.6071299246209</v>
      </c>
      <c r="H4119" s="1">
        <v>4.0654103782039998E-4</v>
      </c>
      <c r="AB4119" s="8" t="s">
        <v>7262</v>
      </c>
      <c r="AG4119" s="18">
        <v>3.558E-3</v>
      </c>
    </row>
    <row r="4120" spans="1:33" x14ac:dyDescent="0.35">
      <c r="A4120" t="s">
        <v>4049</v>
      </c>
      <c r="B4120" t="s">
        <v>8267</v>
      </c>
      <c r="C4120" t="s">
        <v>8267</v>
      </c>
      <c r="G4120" s="1">
        <v>-2343.5054066896878</v>
      </c>
      <c r="H4120" s="1">
        <v>6.0507309303269995E-4</v>
      </c>
      <c r="AB4120" s="8" t="s">
        <v>7262</v>
      </c>
      <c r="AG4120" s="18">
        <v>3.558E-3</v>
      </c>
    </row>
    <row r="4121" spans="1:33" x14ac:dyDescent="0.35">
      <c r="A4121" t="s">
        <v>4049</v>
      </c>
      <c r="B4121" t="s">
        <v>8268</v>
      </c>
      <c r="C4121" t="s">
        <v>8268</v>
      </c>
      <c r="G4121" s="1">
        <v>-2436.7948173609489</v>
      </c>
      <c r="H4121" s="1">
        <v>5.2635642442149997E-4</v>
      </c>
      <c r="AB4121" s="8" t="s">
        <v>7262</v>
      </c>
      <c r="AG4121" s="18">
        <v>3.558E-3</v>
      </c>
    </row>
    <row r="4122" spans="1:33" x14ac:dyDescent="0.35">
      <c r="A4122" t="s">
        <v>4049</v>
      </c>
      <c r="B4122" t="s">
        <v>8269</v>
      </c>
      <c r="C4122" t="s">
        <v>8269</v>
      </c>
      <c r="G4122" s="1">
        <v>-2189.9307897002509</v>
      </c>
      <c r="H4122" s="1">
        <v>1.1462993091241999E-3</v>
      </c>
      <c r="AB4122" s="8" t="s">
        <v>7262</v>
      </c>
      <c r="AG4122" s="18">
        <v>3.558E-3</v>
      </c>
    </row>
    <row r="4123" spans="1:33" x14ac:dyDescent="0.35">
      <c r="A4123" t="s">
        <v>4049</v>
      </c>
      <c r="B4123" t="s">
        <v>8270</v>
      </c>
      <c r="C4123" t="s">
        <v>8270</v>
      </c>
      <c r="G4123" s="1">
        <v>-2228.8050145749671</v>
      </c>
      <c r="H4123" s="1">
        <v>7.2410759636790003E-4</v>
      </c>
      <c r="AB4123" s="8" t="s">
        <v>7262</v>
      </c>
      <c r="AG4123" s="18">
        <v>3.558E-3</v>
      </c>
    </row>
    <row r="4124" spans="1:33" x14ac:dyDescent="0.35">
      <c r="A4124" t="s">
        <v>4049</v>
      </c>
      <c r="B4124" t="s">
        <v>8271</v>
      </c>
      <c r="C4124" t="s">
        <v>8271</v>
      </c>
      <c r="G4124" s="1">
        <v>-2088.628416630751</v>
      </c>
      <c r="H4124" s="1">
        <v>1.3360213070147001E-3</v>
      </c>
      <c r="AB4124" s="8" t="s">
        <v>7262</v>
      </c>
      <c r="AG4124" s="18">
        <v>3.558E-3</v>
      </c>
    </row>
    <row r="4125" spans="1:33" x14ac:dyDescent="0.35">
      <c r="A4125" t="s">
        <v>4049</v>
      </c>
      <c r="B4125" t="s">
        <v>8272</v>
      </c>
      <c r="C4125" t="s">
        <v>8272</v>
      </c>
      <c r="G4125" s="1">
        <v>-2226.738816741356</v>
      </c>
      <c r="H4125" s="1">
        <v>1.0947466726831999E-3</v>
      </c>
      <c r="AB4125" s="8" t="s">
        <v>7262</v>
      </c>
      <c r="AG4125" s="18">
        <v>3.558E-3</v>
      </c>
    </row>
    <row r="4126" spans="1:33" x14ac:dyDescent="0.35">
      <c r="A4126" t="s">
        <v>4049</v>
      </c>
      <c r="B4126" t="s">
        <v>8273</v>
      </c>
      <c r="C4126" t="s">
        <v>8273</v>
      </c>
      <c r="G4126" s="1">
        <v>-2202.4635516058111</v>
      </c>
      <c r="H4126" s="1">
        <v>1.2800093398176999E-3</v>
      </c>
      <c r="AB4126" s="8" t="s">
        <v>7262</v>
      </c>
      <c r="AG4126" s="18">
        <v>3.558E-3</v>
      </c>
    </row>
    <row r="4127" spans="1:33" x14ac:dyDescent="0.35">
      <c r="A4127" t="s">
        <v>4049</v>
      </c>
      <c r="B4127" t="s">
        <v>8274</v>
      </c>
      <c r="C4127" t="s">
        <v>8274</v>
      </c>
      <c r="G4127" s="1">
        <v>-2568.7964407150398</v>
      </c>
      <c r="H4127" s="1">
        <v>3.2864636493470001E-4</v>
      </c>
      <c r="AB4127" s="8" t="s">
        <v>7262</v>
      </c>
      <c r="AG4127" s="18">
        <v>3.558E-3</v>
      </c>
    </row>
    <row r="4128" spans="1:33" x14ac:dyDescent="0.35">
      <c r="A4128" t="s">
        <v>4049</v>
      </c>
      <c r="B4128" t="s">
        <v>8275</v>
      </c>
      <c r="C4128" t="s">
        <v>8275</v>
      </c>
      <c r="G4128" s="1">
        <v>-2248.825145617056</v>
      </c>
      <c r="H4128" s="1">
        <v>8.7576693135069995E-4</v>
      </c>
      <c r="AB4128" s="8" t="s">
        <v>7262</v>
      </c>
      <c r="AG4128" s="18">
        <v>3.558E-3</v>
      </c>
    </row>
    <row r="4129" spans="1:33" x14ac:dyDescent="0.35">
      <c r="A4129" t="s">
        <v>4049</v>
      </c>
      <c r="B4129" t="s">
        <v>8276</v>
      </c>
      <c r="C4129" t="s">
        <v>8276</v>
      </c>
      <c r="G4129" s="1">
        <v>-2610.2123871959088</v>
      </c>
      <c r="H4129" s="1">
        <v>2.7072496595779999E-4</v>
      </c>
      <c r="AB4129" s="8" t="s">
        <v>7262</v>
      </c>
      <c r="AG4129" s="18">
        <v>3.558E-3</v>
      </c>
    </row>
    <row r="4130" spans="1:33" x14ac:dyDescent="0.35">
      <c r="A4130" t="s">
        <v>4049</v>
      </c>
      <c r="B4130" t="s">
        <v>8277</v>
      </c>
      <c r="C4130" t="s">
        <v>8277</v>
      </c>
      <c r="G4130" s="1">
        <v>-2570.3083003597858</v>
      </c>
      <c r="H4130" s="1">
        <v>2.2163541805469999E-4</v>
      </c>
      <c r="AB4130" s="8" t="s">
        <v>7262</v>
      </c>
      <c r="AG4130" s="18">
        <v>3.558E-3</v>
      </c>
    </row>
    <row r="4131" spans="1:33" x14ac:dyDescent="0.35">
      <c r="A4131" t="s">
        <v>4049</v>
      </c>
      <c r="B4131" t="s">
        <v>8278</v>
      </c>
      <c r="C4131" t="s">
        <v>8278</v>
      </c>
      <c r="G4131" s="1">
        <v>-2263.9487937838462</v>
      </c>
      <c r="H4131" s="1">
        <v>1.1579455081969E-3</v>
      </c>
      <c r="AB4131" s="8" t="s">
        <v>7262</v>
      </c>
      <c r="AG4131" s="18">
        <v>3.558E-3</v>
      </c>
    </row>
    <row r="4132" spans="1:33" x14ac:dyDescent="0.35">
      <c r="A4132" t="s">
        <v>4049</v>
      </c>
      <c r="B4132" t="s">
        <v>8279</v>
      </c>
      <c r="C4132" t="s">
        <v>8279</v>
      </c>
      <c r="G4132" s="1">
        <v>-2600.953999494408</v>
      </c>
      <c r="H4132" s="1">
        <v>4.716626959708E-4</v>
      </c>
      <c r="AB4132" s="8" t="s">
        <v>7262</v>
      </c>
      <c r="AG4132" s="18">
        <v>3.558E-3</v>
      </c>
    </row>
    <row r="4133" spans="1:33" x14ac:dyDescent="0.35">
      <c r="A4133" t="s">
        <v>4049</v>
      </c>
      <c r="B4133" t="s">
        <v>8280</v>
      </c>
      <c r="C4133" t="s">
        <v>8280</v>
      </c>
      <c r="G4133" s="1">
        <v>-2535.4983924174649</v>
      </c>
      <c r="H4133" s="1">
        <v>1.5028614707960001E-4</v>
      </c>
      <c r="AB4133" s="8" t="s">
        <v>7262</v>
      </c>
      <c r="AG4133" s="18">
        <v>3.558E-3</v>
      </c>
    </row>
    <row r="4134" spans="1:33" x14ac:dyDescent="0.35">
      <c r="A4134" t="s">
        <v>4049</v>
      </c>
      <c r="B4134" t="s">
        <v>8281</v>
      </c>
      <c r="C4134" t="s">
        <v>8281</v>
      </c>
      <c r="G4134" s="1">
        <v>-2527.0909020362269</v>
      </c>
      <c r="H4134" s="1">
        <v>1.9260049967541971E-5</v>
      </c>
      <c r="AB4134" s="8" t="s">
        <v>7262</v>
      </c>
      <c r="AG4134" s="18">
        <v>3.558E-3</v>
      </c>
    </row>
    <row r="4135" spans="1:33" x14ac:dyDescent="0.35">
      <c r="A4135" t="s">
        <v>4049</v>
      </c>
      <c r="B4135" t="s">
        <v>8282</v>
      </c>
      <c r="C4135" t="s">
        <v>8282</v>
      </c>
      <c r="G4135" s="1">
        <v>-2536.5239532018818</v>
      </c>
      <c r="AB4135" s="8" t="s">
        <v>7262</v>
      </c>
      <c r="AG4135" s="18">
        <v>3.558E-3</v>
      </c>
    </row>
    <row r="4136" spans="1:33" x14ac:dyDescent="0.35">
      <c r="A4136" t="s">
        <v>4049</v>
      </c>
      <c r="B4136" t="s">
        <v>8283</v>
      </c>
      <c r="C4136" t="s">
        <v>8283</v>
      </c>
      <c r="G4136" s="1">
        <v>-2040.603555013681</v>
      </c>
      <c r="H4136" s="1">
        <v>1.0733218920200001E-3</v>
      </c>
      <c r="AB4136" s="8" t="s">
        <v>7262</v>
      </c>
      <c r="AG4136" s="18">
        <v>3.558E-3</v>
      </c>
    </row>
    <row r="4137" spans="1:33" x14ac:dyDescent="0.35">
      <c r="A4137" t="s">
        <v>4049</v>
      </c>
      <c r="B4137" t="s">
        <v>8284</v>
      </c>
      <c r="C4137" t="s">
        <v>8284</v>
      </c>
      <c r="G4137" s="1">
        <v>-2136.7479271646998</v>
      </c>
      <c r="H4137" s="1">
        <v>1.1334374550118001E-3</v>
      </c>
      <c r="AB4137" s="8" t="s">
        <v>7262</v>
      </c>
      <c r="AG4137" s="18">
        <v>3.558E-3</v>
      </c>
    </row>
    <row r="4138" spans="1:33" x14ac:dyDescent="0.35">
      <c r="A4138" t="s">
        <v>4049</v>
      </c>
      <c r="B4138" t="s">
        <v>8285</v>
      </c>
      <c r="C4138" t="s">
        <v>8285</v>
      </c>
      <c r="G4138" s="1">
        <v>-2484.0684312303702</v>
      </c>
      <c r="H4138" s="1">
        <v>7.0726934384060004E-4</v>
      </c>
      <c r="AB4138" s="8" t="s">
        <v>7262</v>
      </c>
      <c r="AG4138" s="18">
        <v>3.558E-3</v>
      </c>
    </row>
    <row r="4139" spans="1:33" x14ac:dyDescent="0.35">
      <c r="A4139" t="s">
        <v>4049</v>
      </c>
      <c r="B4139" t="s">
        <v>8286</v>
      </c>
      <c r="C4139" t="s">
        <v>8286</v>
      </c>
      <c r="G4139" s="1">
        <v>-2143.3659722593288</v>
      </c>
      <c r="H4139" s="1">
        <v>1.5452171521017999E-3</v>
      </c>
      <c r="AB4139" s="8" t="s">
        <v>7262</v>
      </c>
      <c r="AG4139" s="18">
        <v>3.558E-3</v>
      </c>
    </row>
    <row r="4140" spans="1:33" x14ac:dyDescent="0.35">
      <c r="A4140" t="s">
        <v>4049</v>
      </c>
      <c r="B4140" t="s">
        <v>8287</v>
      </c>
      <c r="C4140" t="s">
        <v>8287</v>
      </c>
      <c r="G4140" s="1">
        <v>-2334.632925138304</v>
      </c>
      <c r="H4140" s="1">
        <v>9.5216772402589996E-4</v>
      </c>
      <c r="AB4140" s="8" t="s">
        <v>7262</v>
      </c>
      <c r="AG4140" s="18">
        <v>3.558E-3</v>
      </c>
    </row>
    <row r="4141" spans="1:33" x14ac:dyDescent="0.35">
      <c r="A4141" t="s">
        <v>4049</v>
      </c>
      <c r="B4141" t="s">
        <v>8288</v>
      </c>
      <c r="C4141" t="s">
        <v>8288</v>
      </c>
      <c r="G4141" s="1">
        <v>-2182.331726025121</v>
      </c>
      <c r="H4141" s="1">
        <v>1.5602220151497001E-3</v>
      </c>
      <c r="AB4141" s="8" t="s">
        <v>7262</v>
      </c>
      <c r="AG4141" s="18">
        <v>3.558E-3</v>
      </c>
    </row>
    <row r="4142" spans="1:33" x14ac:dyDescent="0.35">
      <c r="A4142" t="s">
        <v>4049</v>
      </c>
      <c r="B4142" t="s">
        <v>8289</v>
      </c>
      <c r="C4142" t="s">
        <v>8289</v>
      </c>
      <c r="G4142" s="1">
        <v>-2081.662614626207</v>
      </c>
      <c r="H4142" s="1">
        <v>1.7536848146676E-3</v>
      </c>
      <c r="AB4142" s="8" t="s">
        <v>7262</v>
      </c>
      <c r="AG4142" s="18">
        <v>3.558E-3</v>
      </c>
    </row>
    <row r="4143" spans="1:33" x14ac:dyDescent="0.35">
      <c r="A4143" t="s">
        <v>4049</v>
      </c>
      <c r="B4143" t="s">
        <v>8290</v>
      </c>
      <c r="C4143" t="s">
        <v>8290</v>
      </c>
      <c r="G4143" s="1">
        <v>-2472.649348855979</v>
      </c>
      <c r="H4143" s="1">
        <v>7.2154771552729996E-4</v>
      </c>
      <c r="AB4143" s="8" t="s">
        <v>7262</v>
      </c>
      <c r="AG4143" s="18">
        <v>3.558E-3</v>
      </c>
    </row>
    <row r="4144" spans="1:33" x14ac:dyDescent="0.35">
      <c r="A4144" t="s">
        <v>4049</v>
      </c>
      <c r="B4144" t="s">
        <v>8291</v>
      </c>
      <c r="C4144" t="s">
        <v>8291</v>
      </c>
      <c r="G4144" s="1">
        <v>-2427.195205219155</v>
      </c>
      <c r="H4144" s="1">
        <v>8.6923054169480004E-4</v>
      </c>
      <c r="AB4144" s="8" t="s">
        <v>7262</v>
      </c>
      <c r="AG4144" s="18">
        <v>3.558E-3</v>
      </c>
    </row>
    <row r="4145" spans="1:33" x14ac:dyDescent="0.35">
      <c r="A4145" t="s">
        <v>4049</v>
      </c>
      <c r="B4145" t="s">
        <v>8292</v>
      </c>
      <c r="C4145" t="s">
        <v>8292</v>
      </c>
      <c r="G4145" s="1">
        <v>-2220.8354140173578</v>
      </c>
      <c r="H4145" s="1">
        <v>1.085349892966E-3</v>
      </c>
      <c r="AB4145" s="8" t="s">
        <v>7262</v>
      </c>
      <c r="AG4145" s="18">
        <v>3.558E-3</v>
      </c>
    </row>
    <row r="4146" spans="1:33" x14ac:dyDescent="0.35">
      <c r="A4146" t="s">
        <v>4049</v>
      </c>
      <c r="B4146" t="s">
        <v>8293</v>
      </c>
      <c r="C4146" t="s">
        <v>8293</v>
      </c>
      <c r="G4146" s="1">
        <v>-2218.829672528514</v>
      </c>
      <c r="H4146" s="1">
        <v>1.5167798542573001E-3</v>
      </c>
      <c r="AB4146" s="8" t="s">
        <v>7262</v>
      </c>
      <c r="AG4146" s="18">
        <v>3.558E-3</v>
      </c>
    </row>
    <row r="4147" spans="1:33" x14ac:dyDescent="0.35">
      <c r="A4147" t="s">
        <v>4049</v>
      </c>
      <c r="B4147" t="s">
        <v>8294</v>
      </c>
      <c r="C4147" t="s">
        <v>8294</v>
      </c>
      <c r="G4147" s="1">
        <v>-2194.8334119351821</v>
      </c>
      <c r="H4147" s="1">
        <v>1.7227901193317E-3</v>
      </c>
      <c r="AB4147" s="8" t="s">
        <v>7262</v>
      </c>
      <c r="AG4147" s="18">
        <v>3.558E-3</v>
      </c>
    </row>
    <row r="4148" spans="1:33" x14ac:dyDescent="0.35">
      <c r="A4148" t="s">
        <v>4049</v>
      </c>
      <c r="B4148" t="s">
        <v>8295</v>
      </c>
      <c r="C4148" t="s">
        <v>8295</v>
      </c>
      <c r="G4148" s="1">
        <v>-2240.8061454095541</v>
      </c>
      <c r="H4148" s="1">
        <v>1.2828893589690001E-3</v>
      </c>
      <c r="AB4148" s="8" t="s">
        <v>7262</v>
      </c>
      <c r="AG4148" s="18">
        <v>3.558E-3</v>
      </c>
    </row>
    <row r="4149" spans="1:33" x14ac:dyDescent="0.35">
      <c r="A4149" t="s">
        <v>4049</v>
      </c>
      <c r="B4149" t="s">
        <v>8296</v>
      </c>
      <c r="C4149" t="s">
        <v>8296</v>
      </c>
      <c r="G4149" s="1">
        <v>-2558.046784158038</v>
      </c>
      <c r="H4149" s="1">
        <v>6.5688885519370004E-4</v>
      </c>
      <c r="AB4149" s="8" t="s">
        <v>7262</v>
      </c>
      <c r="AG4149" s="18">
        <v>3.558E-3</v>
      </c>
    </row>
    <row r="4150" spans="1:33" x14ac:dyDescent="0.35">
      <c r="A4150" t="s">
        <v>4049</v>
      </c>
      <c r="B4150" t="s">
        <v>8297</v>
      </c>
      <c r="C4150" t="s">
        <v>8297</v>
      </c>
      <c r="G4150" s="1">
        <v>-2255.8035076473611</v>
      </c>
      <c r="H4150" s="1">
        <v>1.6272351293991E-3</v>
      </c>
      <c r="AB4150" s="8" t="s">
        <v>7262</v>
      </c>
      <c r="AG4150" s="18">
        <v>3.558E-3</v>
      </c>
    </row>
    <row r="4151" spans="1:33" x14ac:dyDescent="0.35">
      <c r="A4151" t="s">
        <v>4049</v>
      </c>
      <c r="B4151" t="s">
        <v>8298</v>
      </c>
      <c r="C4151" t="s">
        <v>8298</v>
      </c>
      <c r="G4151" s="1">
        <v>-2033.9798329431781</v>
      </c>
      <c r="H4151" s="1">
        <v>1.4914139896655E-3</v>
      </c>
      <c r="AB4151" s="8" t="s">
        <v>7262</v>
      </c>
      <c r="AG4151" s="18">
        <v>3.558E-3</v>
      </c>
    </row>
    <row r="4152" spans="1:33" x14ac:dyDescent="0.35">
      <c r="A4152" t="s">
        <v>4049</v>
      </c>
      <c r="B4152" t="s">
        <v>8299</v>
      </c>
      <c r="C4152" t="s">
        <v>8299</v>
      </c>
      <c r="G4152" s="1">
        <v>-2599.0792356150419</v>
      </c>
      <c r="H4152" s="1">
        <v>5.8725074476520002E-4</v>
      </c>
      <c r="AB4152" s="8" t="s">
        <v>7262</v>
      </c>
      <c r="AG4152" s="18">
        <v>3.558E-3</v>
      </c>
    </row>
    <row r="4153" spans="1:33" x14ac:dyDescent="0.35">
      <c r="A4153" t="s">
        <v>4049</v>
      </c>
      <c r="B4153" t="s">
        <v>8300</v>
      </c>
      <c r="C4153" t="s">
        <v>8300</v>
      </c>
      <c r="G4153" s="1">
        <v>-2129.421558690733</v>
      </c>
      <c r="H4153" s="1">
        <v>1.5851397619584999E-3</v>
      </c>
      <c r="AB4153" s="8" t="s">
        <v>7262</v>
      </c>
      <c r="AG4153" s="18">
        <v>3.558E-3</v>
      </c>
    </row>
    <row r="4154" spans="1:33" x14ac:dyDescent="0.35">
      <c r="A4154" t="s">
        <v>4049</v>
      </c>
      <c r="B4154" t="s">
        <v>8301</v>
      </c>
      <c r="C4154" t="s">
        <v>8301</v>
      </c>
      <c r="G4154" s="1">
        <v>-2559.4656903097239</v>
      </c>
      <c r="H4154" s="1">
        <v>5.2756657418899999E-4</v>
      </c>
      <c r="AB4154" s="8" t="s">
        <v>7262</v>
      </c>
      <c r="AG4154" s="18">
        <v>3.558E-3</v>
      </c>
    </row>
    <row r="4155" spans="1:33" x14ac:dyDescent="0.35">
      <c r="A4155" t="s">
        <v>4049</v>
      </c>
      <c r="B4155" t="s">
        <v>8302</v>
      </c>
      <c r="C4155" t="s">
        <v>8302</v>
      </c>
      <c r="G4155" s="1">
        <v>-2524.989458730166</v>
      </c>
      <c r="H4155" s="1">
        <v>4.1225348368330002E-4</v>
      </c>
      <c r="AB4155" s="8" t="s">
        <v>7262</v>
      </c>
      <c r="AG4155" s="18">
        <v>3.558E-3</v>
      </c>
    </row>
    <row r="4156" spans="1:33" x14ac:dyDescent="0.35">
      <c r="A4156" t="s">
        <v>4049</v>
      </c>
      <c r="B4156" t="s">
        <v>8303</v>
      </c>
      <c r="C4156" t="s">
        <v>8303</v>
      </c>
      <c r="G4156" s="1">
        <v>-2590.000296802697</v>
      </c>
      <c r="H4156" s="1">
        <v>8.8846262820149995E-4</v>
      </c>
      <c r="AB4156" s="8" t="s">
        <v>7262</v>
      </c>
      <c r="AG4156" s="18">
        <v>3.558E-3</v>
      </c>
    </row>
    <row r="4157" spans="1:33" x14ac:dyDescent="0.35">
      <c r="A4157" t="s">
        <v>4049</v>
      </c>
      <c r="B4157" t="s">
        <v>8304</v>
      </c>
      <c r="C4157" t="s">
        <v>8304</v>
      </c>
      <c r="G4157" s="1">
        <v>-2516.6838002192439</v>
      </c>
      <c r="H4157" s="1">
        <v>1.2223945950150001E-4</v>
      </c>
      <c r="AB4157" s="8" t="s">
        <v>7262</v>
      </c>
      <c r="AG4157" s="18">
        <v>3.558E-3</v>
      </c>
    </row>
    <row r="4158" spans="1:33" x14ac:dyDescent="0.35">
      <c r="A4158" t="s">
        <v>4049</v>
      </c>
      <c r="B4158" t="s">
        <v>8305</v>
      </c>
      <c r="C4158" t="s">
        <v>8305</v>
      </c>
      <c r="G4158" s="1">
        <v>-2525.9930937039189</v>
      </c>
      <c r="AB4158" s="8" t="s">
        <v>7262</v>
      </c>
      <c r="AG4158" s="18">
        <v>3.558E-3</v>
      </c>
    </row>
    <row r="4159" spans="1:33" x14ac:dyDescent="0.35">
      <c r="A4159" t="s">
        <v>4049</v>
      </c>
      <c r="B4159" t="s">
        <v>8306</v>
      </c>
      <c r="C4159" t="s">
        <v>8306</v>
      </c>
      <c r="G4159" s="1">
        <v>-2136.0537801010528</v>
      </c>
      <c r="H4159" s="1">
        <v>2.05245268663E-3</v>
      </c>
      <c r="AB4159" s="8" t="s">
        <v>7262</v>
      </c>
      <c r="AG4159" s="18">
        <v>3.558E-3</v>
      </c>
    </row>
    <row r="4160" spans="1:33" x14ac:dyDescent="0.35">
      <c r="A4160" t="s">
        <v>4049</v>
      </c>
      <c r="B4160" t="s">
        <v>8307</v>
      </c>
      <c r="C4160" t="s">
        <v>8307</v>
      </c>
      <c r="G4160" s="1">
        <v>-2474.114815562245</v>
      </c>
      <c r="H4160" s="1">
        <v>1.1942440738575001E-3</v>
      </c>
      <c r="AB4160" s="8" t="s">
        <v>7262</v>
      </c>
      <c r="AG4160" s="18">
        <v>3.558E-3</v>
      </c>
    </row>
    <row r="4161" spans="1:33" x14ac:dyDescent="0.35">
      <c r="A4161" t="s">
        <v>4049</v>
      </c>
      <c r="B4161" t="s">
        <v>8308</v>
      </c>
      <c r="C4161" t="s">
        <v>8308</v>
      </c>
      <c r="G4161" s="1">
        <v>-2074.731602156487</v>
      </c>
      <c r="H4161" s="1">
        <v>2.2877254296022999E-3</v>
      </c>
      <c r="AB4161" s="8" t="s">
        <v>7262</v>
      </c>
      <c r="AG4161" s="18">
        <v>3.558E-3</v>
      </c>
    </row>
    <row r="4162" spans="1:33" x14ac:dyDescent="0.35">
      <c r="A4162" t="s">
        <v>4049</v>
      </c>
      <c r="B4162" t="s">
        <v>8309</v>
      </c>
      <c r="C4162" t="s">
        <v>8309</v>
      </c>
      <c r="G4162" s="1">
        <v>-2174.772146980622</v>
      </c>
      <c r="H4162" s="1">
        <v>2.1049095949353998E-3</v>
      </c>
      <c r="AB4162" s="8" t="s">
        <v>7262</v>
      </c>
      <c r="AG4162" s="18">
        <v>3.558E-3</v>
      </c>
    </row>
    <row r="4163" spans="1:33" x14ac:dyDescent="0.35">
      <c r="A4163" t="s">
        <v>4049</v>
      </c>
      <c r="B4163" t="s">
        <v>8310</v>
      </c>
      <c r="C4163" t="s">
        <v>8310</v>
      </c>
      <c r="G4163" s="1">
        <v>-2325.8107350233872</v>
      </c>
      <c r="H4163" s="1">
        <v>1.4778676143323E-3</v>
      </c>
      <c r="AB4163" s="8" t="s">
        <v>7262</v>
      </c>
      <c r="AG4163" s="18">
        <v>3.558E-3</v>
      </c>
    </row>
    <row r="4164" spans="1:33" x14ac:dyDescent="0.35">
      <c r="A4164" t="s">
        <v>4049</v>
      </c>
      <c r="B4164" t="s">
        <v>8311</v>
      </c>
      <c r="C4164" t="s">
        <v>8311</v>
      </c>
      <c r="G4164" s="1">
        <v>-2212.9084828474602</v>
      </c>
      <c r="H4164" s="1">
        <v>1.6052357486708E-3</v>
      </c>
      <c r="AB4164" s="8" t="s">
        <v>7262</v>
      </c>
      <c r="AG4164" s="18">
        <v>3.558E-3</v>
      </c>
    </row>
    <row r="4165" spans="1:33" x14ac:dyDescent="0.35">
      <c r="A4165" t="s">
        <v>4049</v>
      </c>
      <c r="B4165" t="s">
        <v>8312</v>
      </c>
      <c r="C4165" t="s">
        <v>8312</v>
      </c>
      <c r="G4165" s="1">
        <v>-2210.9625922851828</v>
      </c>
      <c r="H4165" s="1">
        <v>2.0800757234362001E-3</v>
      </c>
      <c r="AB4165" s="8" t="s">
        <v>7262</v>
      </c>
      <c r="AG4165" s="18">
        <v>3.558E-3</v>
      </c>
    </row>
    <row r="4166" spans="1:33" x14ac:dyDescent="0.35">
      <c r="A4166" t="s">
        <v>4049</v>
      </c>
      <c r="B4166" t="s">
        <v>8313</v>
      </c>
      <c r="C4166" t="s">
        <v>8313</v>
      </c>
      <c r="G4166" s="1">
        <v>-2187.2428540854912</v>
      </c>
      <c r="H4166" s="1">
        <v>2.2976198489544999E-3</v>
      </c>
      <c r="AB4166" s="8" t="s">
        <v>7262</v>
      </c>
      <c r="AG4166" s="18">
        <v>3.558E-3</v>
      </c>
    </row>
    <row r="4167" spans="1:33" x14ac:dyDescent="0.35">
      <c r="A4167" t="s">
        <v>4049</v>
      </c>
      <c r="B4167" t="s">
        <v>8314</v>
      </c>
      <c r="C4167" t="s">
        <v>8314</v>
      </c>
      <c r="G4167" s="1">
        <v>-2417.6522072196358</v>
      </c>
      <c r="H4167" s="1">
        <v>1.4133963570511E-3</v>
      </c>
      <c r="AB4167" s="8" t="s">
        <v>7262</v>
      </c>
      <c r="AG4167" s="18">
        <v>3.558E-3</v>
      </c>
    </row>
    <row r="4168" spans="1:33" x14ac:dyDescent="0.35">
      <c r="A4168" t="s">
        <v>4049</v>
      </c>
      <c r="B4168" t="s">
        <v>8315</v>
      </c>
      <c r="C4168" t="s">
        <v>8315</v>
      </c>
      <c r="G4168" s="1">
        <v>-2462.7513591090601</v>
      </c>
      <c r="H4168" s="1">
        <v>1.2523942147281001E-3</v>
      </c>
      <c r="AB4168" s="8" t="s">
        <v>7262</v>
      </c>
      <c r="AG4168" s="18">
        <v>3.558E-3</v>
      </c>
    </row>
    <row r="4169" spans="1:33" x14ac:dyDescent="0.35">
      <c r="A4169" t="s">
        <v>4049</v>
      </c>
      <c r="B4169" t="s">
        <v>8316</v>
      </c>
      <c r="C4169" t="s">
        <v>8316</v>
      </c>
      <c r="G4169" s="1">
        <v>-2232.829960826009</v>
      </c>
      <c r="H4169" s="1">
        <v>1.8520395961265999E-3</v>
      </c>
      <c r="AB4169" s="8" t="s">
        <v>7262</v>
      </c>
      <c r="AG4169" s="18">
        <v>3.558E-3</v>
      </c>
    </row>
    <row r="4170" spans="1:33" x14ac:dyDescent="0.35">
      <c r="A4170" t="s">
        <v>4049</v>
      </c>
      <c r="B4170" t="s">
        <v>8317</v>
      </c>
      <c r="C4170" t="s">
        <v>8317</v>
      </c>
      <c r="G4170" s="1">
        <v>-2027.3883091359619</v>
      </c>
      <c r="H4170" s="1">
        <v>2.0444269546614001E-3</v>
      </c>
      <c r="AB4170" s="8" t="s">
        <v>7262</v>
      </c>
      <c r="AG4170" s="18">
        <v>3.558E-3</v>
      </c>
    </row>
    <row r="4171" spans="1:33" x14ac:dyDescent="0.35">
      <c r="A4171" t="s">
        <v>4049</v>
      </c>
      <c r="B4171" t="s">
        <v>8318</v>
      </c>
      <c r="C4171" t="s">
        <v>8318</v>
      </c>
      <c r="G4171" s="1">
        <v>-2247.7021005064662</v>
      </c>
      <c r="H4171" s="1">
        <v>2.2491114984660998E-3</v>
      </c>
      <c r="AB4171" s="8" t="s">
        <v>7262</v>
      </c>
      <c r="AG4171" s="18">
        <v>3.558E-3</v>
      </c>
    </row>
    <row r="4172" spans="1:33" x14ac:dyDescent="0.35">
      <c r="A4172" t="s">
        <v>4049</v>
      </c>
      <c r="B4172" t="s">
        <v>8319</v>
      </c>
      <c r="C4172" t="s">
        <v>8319</v>
      </c>
      <c r="G4172" s="1">
        <v>-2122.1328061179561</v>
      </c>
      <c r="H4172" s="1">
        <v>2.1806586642817002E-3</v>
      </c>
      <c r="AB4172" s="8" t="s">
        <v>7262</v>
      </c>
      <c r="AG4172" s="18">
        <v>3.558E-3</v>
      </c>
    </row>
    <row r="4173" spans="1:33" x14ac:dyDescent="0.35">
      <c r="A4173" t="s">
        <v>4049</v>
      </c>
      <c r="B4173" t="s">
        <v>8320</v>
      </c>
      <c r="C4173" t="s">
        <v>8320</v>
      </c>
      <c r="G4173" s="1">
        <v>-2547.364462907452</v>
      </c>
      <c r="H4173" s="1">
        <v>1.2663695668096E-3</v>
      </c>
      <c r="AB4173" s="8" t="s">
        <v>7262</v>
      </c>
      <c r="AG4173" s="18">
        <v>3.558E-3</v>
      </c>
    </row>
    <row r="4174" spans="1:33" x14ac:dyDescent="0.35">
      <c r="A4174" t="s">
        <v>4049</v>
      </c>
      <c r="B4174" t="s">
        <v>8321</v>
      </c>
      <c r="C4174" t="s">
        <v>8321</v>
      </c>
      <c r="G4174" s="1">
        <v>-2128.7789430370931</v>
      </c>
      <c r="H4174" s="1">
        <v>2.6885773359459999E-3</v>
      </c>
      <c r="AB4174" s="8" t="s">
        <v>7262</v>
      </c>
      <c r="AG4174" s="18">
        <v>3.558E-3</v>
      </c>
    </row>
    <row r="4175" spans="1:33" x14ac:dyDescent="0.35">
      <c r="A4175" t="s">
        <v>4049</v>
      </c>
      <c r="B4175" t="s">
        <v>8322</v>
      </c>
      <c r="C4175" t="s">
        <v>8322</v>
      </c>
      <c r="G4175" s="1">
        <v>-2588.0171605772071</v>
      </c>
      <c r="H4175" s="1">
        <v>1.2214596133619999E-3</v>
      </c>
      <c r="AB4175" s="8" t="s">
        <v>7262</v>
      </c>
      <c r="AG4175" s="18">
        <v>3.558E-3</v>
      </c>
    </row>
    <row r="4176" spans="1:33" x14ac:dyDescent="0.35">
      <c r="A4176" t="s">
        <v>4049</v>
      </c>
      <c r="B4176" t="s">
        <v>8323</v>
      </c>
      <c r="C4176" t="s">
        <v>8323</v>
      </c>
      <c r="G4176" s="1">
        <v>-2548.6915436665281</v>
      </c>
      <c r="H4176" s="1">
        <v>1.1626102077481001E-3</v>
      </c>
      <c r="AB4176" s="8" t="s">
        <v>7262</v>
      </c>
      <c r="AG4176" s="18">
        <v>3.558E-3</v>
      </c>
    </row>
    <row r="4177" spans="1:33" x14ac:dyDescent="0.35">
      <c r="A4177" t="s">
        <v>4049</v>
      </c>
      <c r="B4177" t="s">
        <v>8324</v>
      </c>
      <c r="C4177" t="s">
        <v>8324</v>
      </c>
      <c r="G4177" s="1">
        <v>-2514.545724800972</v>
      </c>
      <c r="H4177" s="1">
        <v>9.9987091866870006E-4</v>
      </c>
      <c r="AB4177" s="8" t="s">
        <v>7262</v>
      </c>
      <c r="AG4177" s="18">
        <v>3.558E-3</v>
      </c>
    </row>
    <row r="4178" spans="1:33" x14ac:dyDescent="0.35">
      <c r="A4178" t="s">
        <v>4049</v>
      </c>
      <c r="B4178" t="s">
        <v>8325</v>
      </c>
      <c r="C4178" t="s">
        <v>8325</v>
      </c>
      <c r="G4178" s="1">
        <v>-2579.115644604964</v>
      </c>
      <c r="H4178" s="1">
        <v>1.6134243793015999E-3</v>
      </c>
      <c r="AB4178" s="8" t="s">
        <v>7262</v>
      </c>
      <c r="AG4178" s="18">
        <v>3.558E-3</v>
      </c>
    </row>
    <row r="4179" spans="1:33" x14ac:dyDescent="0.35">
      <c r="A4179" t="s">
        <v>4049</v>
      </c>
      <c r="B4179" t="s">
        <v>8326</v>
      </c>
      <c r="C4179" t="s">
        <v>8326</v>
      </c>
      <c r="G4179" s="1">
        <v>-2506.3408542886309</v>
      </c>
      <c r="H4179" s="1">
        <v>5.0923206493160001E-4</v>
      </c>
      <c r="AB4179" s="8" t="s">
        <v>7262</v>
      </c>
      <c r="AG4179" s="18">
        <v>3.558E-3</v>
      </c>
    </row>
    <row r="4180" spans="1:33" x14ac:dyDescent="0.35">
      <c r="A4180" t="s">
        <v>4049</v>
      </c>
      <c r="B4180" t="s">
        <v>8327</v>
      </c>
      <c r="C4180" t="s">
        <v>8327</v>
      </c>
      <c r="G4180" s="1">
        <v>-2067.8351479393141</v>
      </c>
      <c r="H4180" s="1">
        <v>2.946229354876E-3</v>
      </c>
      <c r="AB4180" s="8" t="s">
        <v>7262</v>
      </c>
      <c r="AG4180" s="18">
        <v>3.558E-3</v>
      </c>
    </row>
    <row r="4181" spans="1:33" x14ac:dyDescent="0.35">
      <c r="A4181" t="s">
        <v>4049</v>
      </c>
      <c r="B4181" t="s">
        <v>8328</v>
      </c>
      <c r="C4181" t="s">
        <v>8328</v>
      </c>
      <c r="G4181" s="1">
        <v>-2515.5276796139351</v>
      </c>
      <c r="AB4181" s="8" t="s">
        <v>7262</v>
      </c>
      <c r="AG4181" s="18">
        <v>3.558E-3</v>
      </c>
    </row>
    <row r="4182" spans="1:33" x14ac:dyDescent="0.35">
      <c r="A4182" t="s">
        <v>4049</v>
      </c>
      <c r="B4182" t="s">
        <v>8329</v>
      </c>
      <c r="C4182" t="s">
        <v>8329</v>
      </c>
      <c r="G4182" s="1">
        <v>-2167.2517794909941</v>
      </c>
      <c r="H4182" s="1">
        <v>2.7956672374945001E-3</v>
      </c>
      <c r="AB4182" s="8" t="s">
        <v>7262</v>
      </c>
      <c r="AG4182" s="18">
        <v>3.558E-3</v>
      </c>
    </row>
    <row r="4183" spans="1:33" x14ac:dyDescent="0.35">
      <c r="A4183" t="s">
        <v>4049</v>
      </c>
      <c r="B4183" t="s">
        <v>8330</v>
      </c>
      <c r="C4183" t="s">
        <v>8330</v>
      </c>
      <c r="G4183" s="1">
        <v>-2464.2209061804751</v>
      </c>
      <c r="H4183" s="1">
        <v>1.9535012206295002E-3</v>
      </c>
      <c r="AB4183" s="8" t="s">
        <v>7262</v>
      </c>
      <c r="AG4183" s="18">
        <v>3.558E-3</v>
      </c>
    </row>
    <row r="4184" spans="1:33" x14ac:dyDescent="0.35">
      <c r="A4184" t="s">
        <v>4049</v>
      </c>
      <c r="B4184" t="s">
        <v>8331</v>
      </c>
      <c r="C4184" t="s">
        <v>8331</v>
      </c>
      <c r="G4184" s="1">
        <v>-2205.023917004421</v>
      </c>
      <c r="H4184" s="1">
        <v>2.3192808595451E-3</v>
      </c>
      <c r="AB4184" s="8" t="s">
        <v>7262</v>
      </c>
      <c r="AG4184" s="18">
        <v>3.558E-3</v>
      </c>
    </row>
    <row r="4185" spans="1:33" x14ac:dyDescent="0.35">
      <c r="A4185" t="s">
        <v>4049</v>
      </c>
      <c r="B4185" t="s">
        <v>8332</v>
      </c>
      <c r="C4185" t="s">
        <v>8332</v>
      </c>
      <c r="G4185" s="1">
        <v>-2203.137278255444</v>
      </c>
      <c r="H4185" s="1">
        <v>2.8014497445047002E-3</v>
      </c>
      <c r="AB4185" s="8" t="s">
        <v>7262</v>
      </c>
      <c r="AG4185" s="18">
        <v>3.558E-3</v>
      </c>
    </row>
    <row r="4186" spans="1:33" x14ac:dyDescent="0.35">
      <c r="A4186" t="s">
        <v>4049</v>
      </c>
      <c r="B4186" t="s">
        <v>8333</v>
      </c>
      <c r="C4186" t="s">
        <v>8333</v>
      </c>
      <c r="G4186" s="1">
        <v>-2179.6916047518762</v>
      </c>
      <c r="H4186" s="1">
        <v>3.0158797725846E-3</v>
      </c>
      <c r="AB4186" s="8" t="s">
        <v>7262</v>
      </c>
      <c r="AG4186" s="18">
        <v>3.558E-3</v>
      </c>
    </row>
    <row r="4187" spans="1:33" x14ac:dyDescent="0.35">
      <c r="A4187" t="s">
        <v>4049</v>
      </c>
      <c r="B4187" t="s">
        <v>8334</v>
      </c>
      <c r="C4187" t="s">
        <v>8334</v>
      </c>
      <c r="G4187" s="1">
        <v>-2317.0384569759749</v>
      </c>
      <c r="H4187" s="1">
        <v>2.2308421686878001E-3</v>
      </c>
      <c r="AB4187" s="8" t="s">
        <v>7262</v>
      </c>
      <c r="AG4187" s="18">
        <v>3.558E-3</v>
      </c>
    </row>
    <row r="4188" spans="1:33" x14ac:dyDescent="0.35">
      <c r="A4188" t="s">
        <v>4049</v>
      </c>
      <c r="B4188" t="s">
        <v>8335</v>
      </c>
      <c r="C4188" t="s">
        <v>8335</v>
      </c>
      <c r="G4188" s="1">
        <v>-2408.1653790567252</v>
      </c>
      <c r="H4188" s="1">
        <v>2.2219427602046E-3</v>
      </c>
      <c r="AB4188" s="8" t="s">
        <v>7262</v>
      </c>
      <c r="AG4188" s="18">
        <v>3.558E-3</v>
      </c>
    </row>
    <row r="4189" spans="1:33" x14ac:dyDescent="0.35">
      <c r="A4189" t="s">
        <v>4049</v>
      </c>
      <c r="B4189" t="s">
        <v>8336</v>
      </c>
      <c r="C4189" t="s">
        <v>8336</v>
      </c>
      <c r="G4189" s="1">
        <v>-2452.9126829522779</v>
      </c>
      <c r="H4189" s="1">
        <v>2.0837435611382E-3</v>
      </c>
      <c r="AB4189" s="8" t="s">
        <v>7262</v>
      </c>
      <c r="AG4189" s="18">
        <v>3.558E-3</v>
      </c>
    </row>
    <row r="4190" spans="1:33" x14ac:dyDescent="0.35">
      <c r="A4190" t="s">
        <v>4049</v>
      </c>
      <c r="B4190" t="s">
        <v>8337</v>
      </c>
      <c r="C4190" t="s">
        <v>8337</v>
      </c>
      <c r="G4190" s="1">
        <v>-2224.8962876023329</v>
      </c>
      <c r="H4190" s="1">
        <v>2.61061924459E-3</v>
      </c>
      <c r="AB4190" s="8" t="s">
        <v>7262</v>
      </c>
      <c r="AG4190" s="18">
        <v>3.558E-3</v>
      </c>
    </row>
    <row r="4191" spans="1:33" x14ac:dyDescent="0.35">
      <c r="A4191" t="s">
        <v>4049</v>
      </c>
      <c r="B4191" t="s">
        <v>8338</v>
      </c>
      <c r="C4191" t="s">
        <v>8338</v>
      </c>
      <c r="G4191" s="1">
        <v>-2020.8287752397339</v>
      </c>
      <c r="H4191" s="1">
        <v>2.7521213342386001E-3</v>
      </c>
      <c r="AB4191" s="8" t="s">
        <v>7262</v>
      </c>
      <c r="AG4191" s="18">
        <v>3.558E-3</v>
      </c>
    </row>
    <row r="4192" spans="1:33" x14ac:dyDescent="0.35">
      <c r="A4192" t="s">
        <v>4049</v>
      </c>
      <c r="B4192" t="s">
        <v>8339</v>
      </c>
      <c r="C4192" t="s">
        <v>8339</v>
      </c>
      <c r="G4192" s="1">
        <v>-2239.6442577555422</v>
      </c>
      <c r="H4192" s="1">
        <v>3.0497722172603998E-3</v>
      </c>
      <c r="AB4192" s="8" t="s">
        <v>7262</v>
      </c>
      <c r="AG4192" s="18">
        <v>3.558E-3</v>
      </c>
    </row>
    <row r="4193" spans="1:33" x14ac:dyDescent="0.35">
      <c r="A4193" t="s">
        <v>4049</v>
      </c>
      <c r="B4193" t="s">
        <v>8340</v>
      </c>
      <c r="C4193" t="s">
        <v>8340</v>
      </c>
      <c r="G4193" s="1">
        <v>-2114.8814123770881</v>
      </c>
      <c r="H4193" s="1">
        <v>2.9466973761990002E-3</v>
      </c>
      <c r="AB4193" s="8" t="s">
        <v>7262</v>
      </c>
      <c r="AG4193" s="18">
        <v>3.558E-3</v>
      </c>
    </row>
    <row r="4194" spans="1:33" x14ac:dyDescent="0.35">
      <c r="A4194" t="s">
        <v>4049</v>
      </c>
      <c r="B4194" t="s">
        <v>8341</v>
      </c>
      <c r="C4194" t="s">
        <v>8341</v>
      </c>
      <c r="G4194" s="1">
        <v>-2060.9730226111928</v>
      </c>
      <c r="H4194" s="1">
        <v>3.7355101360787E-3</v>
      </c>
      <c r="AB4194" s="8" t="s">
        <v>7262</v>
      </c>
      <c r="AG4194" s="18">
        <v>3.558E-3</v>
      </c>
    </row>
    <row r="4195" spans="1:33" x14ac:dyDescent="0.35">
      <c r="A4195" t="s">
        <v>4049</v>
      </c>
      <c r="B4195" t="s">
        <v>8342</v>
      </c>
      <c r="C4195" t="s">
        <v>8342</v>
      </c>
      <c r="G4195" s="1">
        <v>-2159.7703528371339</v>
      </c>
      <c r="H4195" s="1">
        <v>3.6402331186461E-3</v>
      </c>
      <c r="AB4195" s="8" t="s">
        <v>7262</v>
      </c>
      <c r="AG4195" s="18">
        <v>3.558E-3</v>
      </c>
    </row>
    <row r="4196" spans="1:33" x14ac:dyDescent="0.35">
      <c r="A4196" t="s">
        <v>4049</v>
      </c>
      <c r="B4196" t="s">
        <v>8343</v>
      </c>
      <c r="C4196" t="s">
        <v>8343</v>
      </c>
      <c r="G4196" s="1">
        <v>-2577.0255583425869</v>
      </c>
      <c r="H4196" s="1">
        <v>2.3065856260140998E-3</v>
      </c>
      <c r="AB4196" s="8" t="s">
        <v>7262</v>
      </c>
      <c r="AG4196" s="18">
        <v>3.558E-3</v>
      </c>
    </row>
    <row r="4197" spans="1:33" x14ac:dyDescent="0.35">
      <c r="A4197" t="s">
        <v>4049</v>
      </c>
      <c r="B4197" t="s">
        <v>8344</v>
      </c>
      <c r="C4197" t="s">
        <v>8344</v>
      </c>
      <c r="G4197" s="1">
        <v>-2537.9852852437748</v>
      </c>
      <c r="H4197" s="1">
        <v>2.2816217752105001E-3</v>
      </c>
      <c r="AB4197" s="8" t="s">
        <v>7262</v>
      </c>
      <c r="AG4197" s="18">
        <v>3.558E-3</v>
      </c>
    </row>
    <row r="4198" spans="1:33" x14ac:dyDescent="0.35">
      <c r="A4198" t="s">
        <v>4049</v>
      </c>
      <c r="B4198" t="s">
        <v>8345</v>
      </c>
      <c r="C4198" t="s">
        <v>8345</v>
      </c>
      <c r="G4198" s="1">
        <v>-2496.0615379965861</v>
      </c>
      <c r="H4198" s="1">
        <v>1.6410668822676999E-3</v>
      </c>
      <c r="AB4198" s="8" t="s">
        <v>7262</v>
      </c>
      <c r="AG4198" s="18">
        <v>3.558E-3</v>
      </c>
    </row>
    <row r="4199" spans="1:33" x14ac:dyDescent="0.35">
      <c r="A4199" t="s">
        <v>4049</v>
      </c>
      <c r="B4199" t="s">
        <v>8346</v>
      </c>
      <c r="C4199" t="s">
        <v>8346</v>
      </c>
      <c r="G4199" s="1">
        <v>-2568.2994637398342</v>
      </c>
      <c r="H4199" s="1">
        <v>2.7168024802848999E-3</v>
      </c>
      <c r="AB4199" s="8" t="s">
        <v>7262</v>
      </c>
      <c r="AG4199" s="18">
        <v>3.558E-3</v>
      </c>
    </row>
    <row r="4200" spans="1:33" x14ac:dyDescent="0.35">
      <c r="A4200" t="s">
        <v>4049</v>
      </c>
      <c r="B4200" t="s">
        <v>8347</v>
      </c>
      <c r="C4200" t="s">
        <v>8347</v>
      </c>
      <c r="G4200" s="1">
        <v>-2505.12716976108</v>
      </c>
      <c r="AB4200" s="8" t="s">
        <v>7262</v>
      </c>
      <c r="AG4200" s="18">
        <v>3.558E-3</v>
      </c>
    </row>
    <row r="4201" spans="1:33" x14ac:dyDescent="0.35">
      <c r="A4201" t="s">
        <v>4049</v>
      </c>
      <c r="B4201" t="s">
        <v>8348</v>
      </c>
      <c r="C4201" t="s">
        <v>8348</v>
      </c>
      <c r="G4201" s="1">
        <v>-2197.181415130985</v>
      </c>
      <c r="H4201" s="1">
        <v>3.2409700190512E-3</v>
      </c>
      <c r="AB4201" s="8" t="s">
        <v>7262</v>
      </c>
      <c r="AG4201" s="18">
        <v>3.558E-3</v>
      </c>
    </row>
    <row r="4202" spans="1:33" x14ac:dyDescent="0.35">
      <c r="A4202" t="s">
        <v>4049</v>
      </c>
      <c r="B4202" t="s">
        <v>8349</v>
      </c>
      <c r="C4202" t="s">
        <v>8349</v>
      </c>
      <c r="G4202" s="1">
        <v>-2195.3534353133609</v>
      </c>
      <c r="H4202" s="1">
        <v>3.6900473278602E-3</v>
      </c>
      <c r="AB4202" s="8" t="s">
        <v>7262</v>
      </c>
      <c r="AG4202" s="18">
        <v>3.558E-3</v>
      </c>
    </row>
    <row r="4203" spans="1:33" x14ac:dyDescent="0.35">
      <c r="A4203" t="s">
        <v>4049</v>
      </c>
      <c r="B4203" t="s">
        <v>8350</v>
      </c>
      <c r="C4203" t="s">
        <v>8350</v>
      </c>
      <c r="G4203" s="1">
        <v>-2172.1793929843129</v>
      </c>
      <c r="H4203" s="1">
        <v>3.8831898441054999E-3</v>
      </c>
      <c r="AB4203" s="8" t="s">
        <v>7262</v>
      </c>
      <c r="AG4203" s="18">
        <v>3.558E-3</v>
      </c>
    </row>
    <row r="4204" spans="1:33" x14ac:dyDescent="0.35">
      <c r="A4204" t="s">
        <v>4049</v>
      </c>
      <c r="B4204" t="s">
        <v>8351</v>
      </c>
      <c r="C4204" t="s">
        <v>8351</v>
      </c>
      <c r="G4204" s="1">
        <v>-2308.3157151975452</v>
      </c>
      <c r="H4204" s="1">
        <v>3.2287664506866001E-3</v>
      </c>
      <c r="AB4204" s="8" t="s">
        <v>7262</v>
      </c>
      <c r="AG4204" s="18">
        <v>3.558E-3</v>
      </c>
    </row>
    <row r="4205" spans="1:33" x14ac:dyDescent="0.35">
      <c r="A4205" t="s">
        <v>4049</v>
      </c>
      <c r="B4205" t="s">
        <v>8352</v>
      </c>
      <c r="C4205" t="s">
        <v>8352</v>
      </c>
      <c r="G4205" s="1">
        <v>-2217.004824172408</v>
      </c>
      <c r="H4205" s="1">
        <v>3.5652971376440999E-3</v>
      </c>
      <c r="AB4205" s="8" t="s">
        <v>7262</v>
      </c>
      <c r="AG4205" s="18">
        <v>3.558E-3</v>
      </c>
    </row>
    <row r="4206" spans="1:33" x14ac:dyDescent="0.35">
      <c r="A4206" t="s">
        <v>4049</v>
      </c>
      <c r="B4206" t="s">
        <v>8353</v>
      </c>
      <c r="C4206" t="s">
        <v>8353</v>
      </c>
      <c r="G4206" s="1">
        <v>-2398.7342807748309</v>
      </c>
      <c r="H4206" s="1">
        <v>3.3085098330131999E-3</v>
      </c>
      <c r="AB4206" s="8" t="s">
        <v>7262</v>
      </c>
      <c r="AG4206" s="18">
        <v>3.558E-3</v>
      </c>
    </row>
    <row r="4207" spans="1:33" x14ac:dyDescent="0.35">
      <c r="A4207" t="s">
        <v>4049</v>
      </c>
      <c r="B4207" t="s">
        <v>8354</v>
      </c>
      <c r="C4207" t="s">
        <v>8354</v>
      </c>
      <c r="G4207" s="1">
        <v>-2443.1328474158649</v>
      </c>
      <c r="H4207" s="1">
        <v>3.2338266963581001E-3</v>
      </c>
      <c r="AB4207" s="8" t="s">
        <v>7262</v>
      </c>
      <c r="AG4207" s="18">
        <v>3.558E-3</v>
      </c>
    </row>
    <row r="4208" spans="1:33" x14ac:dyDescent="0.35">
      <c r="A4208" t="s">
        <v>4049</v>
      </c>
      <c r="B4208" t="s">
        <v>8355</v>
      </c>
      <c r="C4208" t="s">
        <v>8355</v>
      </c>
      <c r="G4208" s="1">
        <v>-2107.6671225911359</v>
      </c>
      <c r="H4208" s="1">
        <v>3.8757437520224999E-3</v>
      </c>
      <c r="AB4208" s="8" t="s">
        <v>7262</v>
      </c>
      <c r="AG4208" s="18">
        <v>3.558E-3</v>
      </c>
    </row>
    <row r="4209" spans="1:33" x14ac:dyDescent="0.35">
      <c r="A4209" t="s">
        <v>4049</v>
      </c>
      <c r="B4209" t="s">
        <v>8356</v>
      </c>
      <c r="C4209" t="s">
        <v>8356</v>
      </c>
      <c r="G4209" s="1">
        <v>-2152.3275986322442</v>
      </c>
      <c r="H4209" s="1">
        <v>4.6350112275809E-3</v>
      </c>
      <c r="AB4209" s="8" t="s">
        <v>7262</v>
      </c>
      <c r="AG4209" s="18">
        <v>3.558E-3</v>
      </c>
    </row>
    <row r="4210" spans="1:33" x14ac:dyDescent="0.35">
      <c r="A4210" t="s">
        <v>4049</v>
      </c>
      <c r="B4210" t="s">
        <v>8357</v>
      </c>
      <c r="C4210" t="s">
        <v>8357</v>
      </c>
      <c r="G4210" s="1">
        <v>-2189.3806785446941</v>
      </c>
      <c r="H4210" s="1">
        <v>4.3574206987946999E-3</v>
      </c>
      <c r="AB4210" s="8" t="s">
        <v>7262</v>
      </c>
      <c r="AG4210" s="18">
        <v>3.558E-3</v>
      </c>
    </row>
    <row r="4211" spans="1:33" x14ac:dyDescent="0.35">
      <c r="A4211" t="s">
        <v>4049</v>
      </c>
      <c r="B4211" t="s">
        <v>8358</v>
      </c>
      <c r="C4211" t="s">
        <v>8358</v>
      </c>
      <c r="G4211" s="1">
        <v>-2494.7910285566782</v>
      </c>
      <c r="AB4211" s="8" t="s">
        <v>7262</v>
      </c>
      <c r="AG4211" s="18">
        <v>3.558E-3</v>
      </c>
    </row>
    <row r="4212" spans="1:33" x14ac:dyDescent="0.35">
      <c r="A4212" t="s">
        <v>4049</v>
      </c>
      <c r="B4212" t="s">
        <v>8359</v>
      </c>
      <c r="C4212" t="s">
        <v>8359</v>
      </c>
      <c r="G4212" s="1">
        <v>-2299.642137419758</v>
      </c>
      <c r="H4212" s="1">
        <v>4.4505846513303998E-3</v>
      </c>
      <c r="AB4212" s="8" t="s">
        <v>7262</v>
      </c>
      <c r="AG4212" s="18">
        <v>3.558E-3</v>
      </c>
    </row>
    <row r="4213" spans="1:33" x14ac:dyDescent="0.35">
      <c r="A4213" t="s">
        <v>4049</v>
      </c>
      <c r="B4213" t="s">
        <v>8360</v>
      </c>
      <c r="C4213" t="s">
        <v>8360</v>
      </c>
      <c r="G4213" s="1">
        <v>-2100.4896840529959</v>
      </c>
      <c r="H4213" s="1">
        <v>4.9666888053406001E-3</v>
      </c>
      <c r="AB4213" s="8" t="s">
        <v>7262</v>
      </c>
      <c r="AG4213" s="18">
        <v>3.558E-3</v>
      </c>
    </row>
    <row r="4214" spans="1:33" x14ac:dyDescent="0.35">
      <c r="A4214" t="s">
        <v>4049</v>
      </c>
      <c r="B4214" t="s">
        <v>1645</v>
      </c>
      <c r="C4214" t="s">
        <v>1645</v>
      </c>
      <c r="G4214" s="1">
        <v>-0.58667407954120721</v>
      </c>
      <c r="H4214" s="1">
        <v>267.72500000000002</v>
      </c>
      <c r="AB4214" s="8" t="s">
        <v>7262</v>
      </c>
      <c r="AG4214" s="18">
        <v>3.558E-3</v>
      </c>
    </row>
    <row r="4215" spans="1:33" x14ac:dyDescent="0.35">
      <c r="A4215" t="s">
        <v>4049</v>
      </c>
      <c r="B4215" t="s">
        <v>8361</v>
      </c>
      <c r="C4215" t="s">
        <v>8361</v>
      </c>
      <c r="G4215" s="1">
        <v>1.51885823581248</v>
      </c>
      <c r="H4215" s="1">
        <v>115.25</v>
      </c>
      <c r="AB4215" s="8" t="s">
        <v>7262</v>
      </c>
      <c r="AG4215" s="18">
        <v>3.558E-3</v>
      </c>
    </row>
    <row r="4216" spans="1:33" x14ac:dyDescent="0.35">
      <c r="A4216" t="s">
        <v>4049</v>
      </c>
      <c r="B4216" t="s">
        <v>8362</v>
      </c>
      <c r="C4216" t="s">
        <v>8362</v>
      </c>
      <c r="G4216" s="1">
        <v>-7.7543535742129965E-2</v>
      </c>
      <c r="H4216" s="1">
        <v>0.3046875</v>
      </c>
      <c r="AB4216" s="8" t="s">
        <v>7262</v>
      </c>
      <c r="AG4216" s="18">
        <v>3.558E-3</v>
      </c>
    </row>
    <row r="4217" spans="1:33" x14ac:dyDescent="0.35">
      <c r="A4217" t="s">
        <v>4049</v>
      </c>
      <c r="B4217" t="s">
        <v>8362</v>
      </c>
      <c r="C4217" t="s">
        <v>8362</v>
      </c>
      <c r="G4217" s="1">
        <v>-7.754330283082278E-2</v>
      </c>
      <c r="H4217" s="1">
        <v>0.3046875</v>
      </c>
      <c r="AB4217" s="8" t="s">
        <v>7262</v>
      </c>
      <c r="AG4217" s="18">
        <v>3.558E-3</v>
      </c>
    </row>
    <row r="4218" spans="1:33" x14ac:dyDescent="0.35">
      <c r="A4218" t="s">
        <v>4049</v>
      </c>
      <c r="B4218" t="s">
        <v>8362</v>
      </c>
      <c r="C4218" t="s">
        <v>8362</v>
      </c>
      <c r="G4218" s="1">
        <v>-7.7543818444648915E-2</v>
      </c>
      <c r="H4218" s="1">
        <v>0.3046875</v>
      </c>
      <c r="AB4218" s="8" t="s">
        <v>7262</v>
      </c>
      <c r="AG4218" s="18">
        <v>3.558E-3</v>
      </c>
    </row>
    <row r="4219" spans="1:33" x14ac:dyDescent="0.35">
      <c r="A4219" t="s">
        <v>4049</v>
      </c>
      <c r="B4219" t="s">
        <v>8362</v>
      </c>
      <c r="C4219" t="s">
        <v>8362</v>
      </c>
      <c r="G4219" s="1">
        <v>-7.7544101313263003E-2</v>
      </c>
      <c r="H4219" s="1">
        <v>0.3046875</v>
      </c>
      <c r="AB4219" s="8" t="s">
        <v>7262</v>
      </c>
      <c r="AG4219" s="18">
        <v>3.558E-3</v>
      </c>
    </row>
    <row r="4220" spans="1:33" x14ac:dyDescent="0.35">
      <c r="A4220" t="s">
        <v>4049</v>
      </c>
      <c r="B4220" t="s">
        <v>8362</v>
      </c>
      <c r="C4220" t="s">
        <v>8362</v>
      </c>
      <c r="G4220" s="1">
        <v>-7.7540004778650057E-2</v>
      </c>
      <c r="H4220" s="1">
        <v>0.3046875</v>
      </c>
      <c r="AB4220" s="8" t="s">
        <v>7262</v>
      </c>
      <c r="AG4220" s="18">
        <v>3.558E-3</v>
      </c>
    </row>
    <row r="4221" spans="1:33" x14ac:dyDescent="0.35">
      <c r="A4221" t="s">
        <v>4049</v>
      </c>
      <c r="B4221" t="s">
        <v>8363</v>
      </c>
      <c r="C4221" t="s">
        <v>8363</v>
      </c>
      <c r="G4221" s="1">
        <v>-0.15435867133237599</v>
      </c>
      <c r="H4221" s="1">
        <v>0.171875</v>
      </c>
      <c r="AB4221" s="8" t="s">
        <v>7262</v>
      </c>
      <c r="AG4221" s="18">
        <v>3.558E-3</v>
      </c>
    </row>
    <row r="4222" spans="1:33" x14ac:dyDescent="0.35">
      <c r="A4222" t="s">
        <v>4049</v>
      </c>
      <c r="B4222" t="s">
        <v>8363</v>
      </c>
      <c r="C4222" t="s">
        <v>8363</v>
      </c>
      <c r="G4222" s="1">
        <v>-0.15435810858493729</v>
      </c>
      <c r="H4222" s="1">
        <v>0.171875</v>
      </c>
      <c r="AB4222" s="8" t="s">
        <v>7262</v>
      </c>
      <c r="AG4222" s="18">
        <v>3.558E-3</v>
      </c>
    </row>
    <row r="4223" spans="1:33" x14ac:dyDescent="0.35">
      <c r="A4223" t="s">
        <v>4049</v>
      </c>
      <c r="B4223" t="s">
        <v>8363</v>
      </c>
      <c r="C4223" t="s">
        <v>8363</v>
      </c>
      <c r="G4223" s="1">
        <v>-0.15435107985147789</v>
      </c>
      <c r="H4223" s="1">
        <v>0.171875</v>
      </c>
      <c r="AB4223" s="8" t="s">
        <v>7262</v>
      </c>
      <c r="AG4223" s="18">
        <v>3.558E-3</v>
      </c>
    </row>
    <row r="4224" spans="1:33" x14ac:dyDescent="0.35">
      <c r="A4224" t="s">
        <v>4049</v>
      </c>
      <c r="B4224" t="s">
        <v>8363</v>
      </c>
      <c r="C4224" t="s">
        <v>8363</v>
      </c>
      <c r="G4224" s="1">
        <v>-0.1543576449518505</v>
      </c>
      <c r="H4224" s="1">
        <v>0.171875</v>
      </c>
      <c r="AB4224" s="8" t="s">
        <v>7262</v>
      </c>
      <c r="AG4224" s="18">
        <v>3.558E-3</v>
      </c>
    </row>
    <row r="4225" spans="1:33" x14ac:dyDescent="0.35">
      <c r="A4225" t="s">
        <v>4049</v>
      </c>
      <c r="B4225" t="s">
        <v>8363</v>
      </c>
      <c r="C4225" t="s">
        <v>8363</v>
      </c>
      <c r="G4225" s="1">
        <v>-0.15435923441044341</v>
      </c>
      <c r="H4225" s="1">
        <v>0.171875</v>
      </c>
      <c r="AB4225" s="8" t="s">
        <v>7262</v>
      </c>
      <c r="AG4225" s="18">
        <v>3.558E-3</v>
      </c>
    </row>
    <row r="4226" spans="1:33" x14ac:dyDescent="0.35">
      <c r="A4226" t="s">
        <v>4049</v>
      </c>
      <c r="B4226" t="s">
        <v>8364</v>
      </c>
      <c r="C4226" t="s">
        <v>8364</v>
      </c>
      <c r="G4226" s="1">
        <v>-0.15363539374564991</v>
      </c>
      <c r="H4226" s="1">
        <v>9.375E-2</v>
      </c>
      <c r="AB4226" s="8" t="s">
        <v>7262</v>
      </c>
      <c r="AG4226" s="18">
        <v>3.558E-3</v>
      </c>
    </row>
    <row r="4227" spans="1:33" x14ac:dyDescent="0.35">
      <c r="A4227" t="s">
        <v>4049</v>
      </c>
      <c r="B4227" t="s">
        <v>8364</v>
      </c>
      <c r="C4227" t="s">
        <v>8364</v>
      </c>
      <c r="G4227" s="1">
        <v>-0.15363381174054541</v>
      </c>
      <c r="H4227" s="1">
        <v>9.375E-2</v>
      </c>
      <c r="AB4227" s="8" t="s">
        <v>7262</v>
      </c>
      <c r="AG4227" s="18">
        <v>3.558E-3</v>
      </c>
    </row>
    <row r="4228" spans="1:33" x14ac:dyDescent="0.35">
      <c r="A4228" t="s">
        <v>4049</v>
      </c>
      <c r="B4228" t="s">
        <v>8364</v>
      </c>
      <c r="C4228" t="s">
        <v>8364</v>
      </c>
      <c r="G4228" s="1">
        <v>-0.1536348333080387</v>
      </c>
      <c r="H4228" s="1">
        <v>9.375E-2</v>
      </c>
      <c r="AB4228" s="8" t="s">
        <v>7262</v>
      </c>
      <c r="AG4228" s="18">
        <v>3.558E-3</v>
      </c>
    </row>
    <row r="4229" spans="1:33" x14ac:dyDescent="0.35">
      <c r="A4229" t="s">
        <v>4049</v>
      </c>
      <c r="B4229" t="s">
        <v>8364</v>
      </c>
      <c r="C4229" t="s">
        <v>8364</v>
      </c>
      <c r="G4229" s="1">
        <v>-0.15362727742606411</v>
      </c>
      <c r="H4229" s="1">
        <v>9.375E-2</v>
      </c>
      <c r="AB4229" s="8" t="s">
        <v>7262</v>
      </c>
      <c r="AG4229" s="18">
        <v>3.558E-3</v>
      </c>
    </row>
    <row r="4230" spans="1:33" x14ac:dyDescent="0.35">
      <c r="A4230" t="s">
        <v>4049</v>
      </c>
      <c r="B4230" t="s">
        <v>8364</v>
      </c>
      <c r="C4230" t="s">
        <v>8364</v>
      </c>
      <c r="G4230" s="1">
        <v>-0.15363427319950579</v>
      </c>
      <c r="H4230" s="1">
        <v>9.375E-2</v>
      </c>
      <c r="AB4230" s="8" t="s">
        <v>7262</v>
      </c>
      <c r="AG4230" s="18">
        <v>3.558E-3</v>
      </c>
    </row>
    <row r="4231" spans="1:33" x14ac:dyDescent="0.35">
      <c r="A4231" t="s">
        <v>4049</v>
      </c>
      <c r="B4231" t="s">
        <v>8365</v>
      </c>
      <c r="C4231" t="s">
        <v>8365</v>
      </c>
      <c r="G4231" s="1">
        <v>-0.15291607483948699</v>
      </c>
      <c r="H4231" s="1">
        <v>4.6875E-2</v>
      </c>
      <c r="AB4231" s="8" t="s">
        <v>7262</v>
      </c>
      <c r="AG4231" s="18">
        <v>3.558E-3</v>
      </c>
    </row>
    <row r="4232" spans="1:33" x14ac:dyDescent="0.35">
      <c r="A4232" t="s">
        <v>4049</v>
      </c>
      <c r="B4232" t="s">
        <v>8365</v>
      </c>
      <c r="C4232" t="s">
        <v>8365</v>
      </c>
      <c r="G4232" s="1">
        <v>-0.1529166326551715</v>
      </c>
      <c r="H4232" s="1">
        <v>4.6875E-2</v>
      </c>
      <c r="AB4232" s="8" t="s">
        <v>7262</v>
      </c>
      <c r="AG4232" s="18">
        <v>3.558E-3</v>
      </c>
    </row>
    <row r="4233" spans="1:33" x14ac:dyDescent="0.35">
      <c r="A4233" t="s">
        <v>4049</v>
      </c>
      <c r="B4233" t="s">
        <v>8365</v>
      </c>
      <c r="C4233" t="s">
        <v>8365</v>
      </c>
      <c r="G4233" s="1">
        <v>-0.15290855430661951</v>
      </c>
      <c r="H4233" s="1">
        <v>4.6875E-2</v>
      </c>
      <c r="AB4233" s="8" t="s">
        <v>7262</v>
      </c>
      <c r="AG4233" s="18">
        <v>3.558E-3</v>
      </c>
    </row>
    <row r="4234" spans="1:33" x14ac:dyDescent="0.35">
      <c r="A4234" t="s">
        <v>4049</v>
      </c>
      <c r="B4234" t="s">
        <v>8365</v>
      </c>
      <c r="C4234" t="s">
        <v>8365</v>
      </c>
      <c r="G4234" s="1">
        <v>-0.15291505805125041</v>
      </c>
      <c r="H4234" s="1">
        <v>4.6875E-2</v>
      </c>
      <c r="AB4234" s="8" t="s">
        <v>7262</v>
      </c>
      <c r="AG4234" s="18">
        <v>3.558E-3</v>
      </c>
    </row>
    <row r="4235" spans="1:33" x14ac:dyDescent="0.35">
      <c r="A4235" t="s">
        <v>4049</v>
      </c>
      <c r="B4235" t="s">
        <v>8365</v>
      </c>
      <c r="C4235" t="s">
        <v>8365</v>
      </c>
      <c r="G4235" s="1">
        <v>-0.1529155173513414</v>
      </c>
      <c r="H4235" s="1">
        <v>4.6875E-2</v>
      </c>
      <c r="AB4235" s="8" t="s">
        <v>7262</v>
      </c>
      <c r="AG4235" s="18">
        <v>3.558E-3</v>
      </c>
    </row>
    <row r="4236" spans="1:33" x14ac:dyDescent="0.35">
      <c r="A4236" t="s">
        <v>4049</v>
      </c>
      <c r="B4236" t="s">
        <v>8366</v>
      </c>
      <c r="C4236" t="s">
        <v>8366</v>
      </c>
      <c r="G4236" s="1">
        <v>0.41710570707586248</v>
      </c>
      <c r="H4236" s="1">
        <v>1E-3</v>
      </c>
      <c r="AB4236" s="8" t="s">
        <v>7262</v>
      </c>
      <c r="AG4236" s="18">
        <v>3.558E-3</v>
      </c>
    </row>
    <row r="4237" spans="1:33" x14ac:dyDescent="0.35">
      <c r="A4237" t="s">
        <v>4049</v>
      </c>
      <c r="B4237" t="s">
        <v>8366</v>
      </c>
      <c r="C4237" t="s">
        <v>8366</v>
      </c>
      <c r="G4237" s="1">
        <v>0.41710141208014839</v>
      </c>
      <c r="H4237" s="1">
        <v>1E-3</v>
      </c>
      <c r="AB4237" s="8" t="s">
        <v>7262</v>
      </c>
      <c r="AG4237" s="18">
        <v>3.558E-3</v>
      </c>
    </row>
    <row r="4238" spans="1:33" x14ac:dyDescent="0.35">
      <c r="A4238" t="s">
        <v>4049</v>
      </c>
      <c r="B4238" t="s">
        <v>8366</v>
      </c>
      <c r="C4238" t="s">
        <v>8366</v>
      </c>
      <c r="G4238" s="1">
        <v>0.41710266489801329</v>
      </c>
      <c r="H4238" s="1">
        <v>1E-3</v>
      </c>
      <c r="AB4238" s="8" t="s">
        <v>7262</v>
      </c>
      <c r="AG4238" s="18">
        <v>3.558E-3</v>
      </c>
    </row>
    <row r="4239" spans="1:33" x14ac:dyDescent="0.35">
      <c r="A4239" t="s">
        <v>4049</v>
      </c>
      <c r="B4239" t="s">
        <v>8366</v>
      </c>
      <c r="C4239" t="s">
        <v>8366</v>
      </c>
      <c r="G4239" s="1">
        <v>0.41710418554022938</v>
      </c>
      <c r="H4239" s="1">
        <v>1E-3</v>
      </c>
      <c r="AB4239" s="8" t="s">
        <v>7262</v>
      </c>
      <c r="AG4239" s="18">
        <v>3.558E-3</v>
      </c>
    </row>
    <row r="4240" spans="1:33" x14ac:dyDescent="0.35">
      <c r="A4240" t="s">
        <v>4049</v>
      </c>
      <c r="B4240" t="s">
        <v>8366</v>
      </c>
      <c r="C4240" t="s">
        <v>8366</v>
      </c>
      <c r="G4240" s="1">
        <v>0.4170836720282271</v>
      </c>
      <c r="H4240" s="1">
        <v>1E-3</v>
      </c>
      <c r="AB4240" s="8" t="s">
        <v>7262</v>
      </c>
      <c r="AG4240" s="18">
        <v>3.558E-3</v>
      </c>
    </row>
    <row r="4241" spans="1:33" x14ac:dyDescent="0.35">
      <c r="A4241" t="s">
        <v>4049</v>
      </c>
      <c r="B4241" t="s">
        <v>8367</v>
      </c>
      <c r="C4241" t="s">
        <v>8367</v>
      </c>
      <c r="G4241" s="1">
        <v>0.41518426088231769</v>
      </c>
      <c r="H4241" s="1">
        <v>1E-3</v>
      </c>
      <c r="AB4241" s="8" t="s">
        <v>7262</v>
      </c>
      <c r="AG4241" s="18">
        <v>3.558E-3</v>
      </c>
    </row>
    <row r="4242" spans="1:33" x14ac:dyDescent="0.35">
      <c r="A4242" t="s">
        <v>4049</v>
      </c>
      <c r="B4242" t="s">
        <v>8367</v>
      </c>
      <c r="C4242" t="s">
        <v>8367</v>
      </c>
      <c r="G4242" s="1">
        <v>0.41516384179372062</v>
      </c>
      <c r="H4242" s="1">
        <v>1E-3</v>
      </c>
      <c r="AB4242" s="8" t="s">
        <v>7262</v>
      </c>
      <c r="AG4242" s="18">
        <v>3.558E-3</v>
      </c>
    </row>
    <row r="4243" spans="1:33" x14ac:dyDescent="0.35">
      <c r="A4243" t="s">
        <v>4049</v>
      </c>
      <c r="B4243" t="s">
        <v>8367</v>
      </c>
      <c r="C4243" t="s">
        <v>8367</v>
      </c>
      <c r="G4243" s="1">
        <v>0.41518577541434393</v>
      </c>
      <c r="H4243" s="1">
        <v>1E-3</v>
      </c>
      <c r="AB4243" s="8" t="s">
        <v>7262</v>
      </c>
      <c r="AG4243" s="18">
        <v>3.558E-3</v>
      </c>
    </row>
    <row r="4244" spans="1:33" x14ac:dyDescent="0.35">
      <c r="A4244" t="s">
        <v>4049</v>
      </c>
      <c r="B4244" t="s">
        <v>8367</v>
      </c>
      <c r="C4244" t="s">
        <v>8367</v>
      </c>
      <c r="G4244" s="1">
        <v>0.41518150018843408</v>
      </c>
      <c r="H4244" s="1">
        <v>1E-3</v>
      </c>
      <c r="AB4244" s="8" t="s">
        <v>7262</v>
      </c>
      <c r="AG4244" s="18">
        <v>3.558E-3</v>
      </c>
    </row>
    <row r="4245" spans="1:33" x14ac:dyDescent="0.35">
      <c r="A4245" t="s">
        <v>4049</v>
      </c>
      <c r="B4245" t="s">
        <v>8367</v>
      </c>
      <c r="C4245" t="s">
        <v>8367</v>
      </c>
      <c r="G4245" s="1">
        <v>0.41518274723959608</v>
      </c>
      <c r="H4245" s="1">
        <v>1E-3</v>
      </c>
      <c r="AB4245" s="8" t="s">
        <v>7262</v>
      </c>
      <c r="AG4245" s="18">
        <v>3.558E-3</v>
      </c>
    </row>
    <row r="4246" spans="1:33" x14ac:dyDescent="0.35">
      <c r="A4246" t="s">
        <v>4049</v>
      </c>
      <c r="B4246" t="s">
        <v>8368</v>
      </c>
      <c r="C4246" t="s">
        <v>8368</v>
      </c>
      <c r="G4246" s="1">
        <v>0.41325723654328178</v>
      </c>
      <c r="H4246" s="1">
        <v>1E-3</v>
      </c>
      <c r="AB4246" s="8" t="s">
        <v>7262</v>
      </c>
      <c r="AG4246" s="18">
        <v>3.558E-3</v>
      </c>
    </row>
    <row r="4247" spans="1:33" x14ac:dyDescent="0.35">
      <c r="A4247" t="s">
        <v>4049</v>
      </c>
      <c r="B4247" t="s">
        <v>8368</v>
      </c>
      <c r="C4247" t="s">
        <v>8368</v>
      </c>
      <c r="G4247" s="1">
        <v>0.4132790694355854</v>
      </c>
      <c r="H4247" s="1">
        <v>1E-3</v>
      </c>
      <c r="AB4247" s="8" t="s">
        <v>7262</v>
      </c>
      <c r="AG4247" s="18">
        <v>3.558E-3</v>
      </c>
    </row>
    <row r="4248" spans="1:33" x14ac:dyDescent="0.35">
      <c r="A4248" t="s">
        <v>4049</v>
      </c>
      <c r="B4248" t="s">
        <v>8368</v>
      </c>
      <c r="C4248" t="s">
        <v>8368</v>
      </c>
      <c r="G4248" s="1">
        <v>0.41327756185892089</v>
      </c>
      <c r="H4248" s="1">
        <v>1E-3</v>
      </c>
      <c r="AB4248" s="8" t="s">
        <v>7262</v>
      </c>
      <c r="AG4248" s="18">
        <v>3.558E-3</v>
      </c>
    </row>
    <row r="4249" spans="1:33" x14ac:dyDescent="0.35">
      <c r="A4249" t="s">
        <v>4049</v>
      </c>
      <c r="B4249" t="s">
        <v>8368</v>
      </c>
      <c r="C4249" t="s">
        <v>8368</v>
      </c>
      <c r="G4249" s="1">
        <v>0.41327605516747701</v>
      </c>
      <c r="H4249" s="1">
        <v>1E-3</v>
      </c>
      <c r="AB4249" s="8" t="s">
        <v>7262</v>
      </c>
      <c r="AG4249" s="18">
        <v>3.558E-3</v>
      </c>
    </row>
    <row r="4250" spans="1:33" x14ac:dyDescent="0.35">
      <c r="A4250" t="s">
        <v>4049</v>
      </c>
      <c r="B4250" t="s">
        <v>8368</v>
      </c>
      <c r="C4250" t="s">
        <v>8368</v>
      </c>
      <c r="G4250" s="1">
        <v>0.4132748138432934</v>
      </c>
      <c r="H4250" s="1">
        <v>1E-3</v>
      </c>
      <c r="AB4250" s="8" t="s">
        <v>7262</v>
      </c>
      <c r="AG4250" s="18">
        <v>3.558E-3</v>
      </c>
    </row>
    <row r="4251" spans="1:33" x14ac:dyDescent="0.35">
      <c r="A4251" t="s">
        <v>4049</v>
      </c>
      <c r="B4251" t="s">
        <v>8369</v>
      </c>
      <c r="C4251" t="s">
        <v>8369</v>
      </c>
      <c r="G4251" s="1">
        <v>0.41138546794227782</v>
      </c>
      <c r="H4251" s="1">
        <v>1E-3</v>
      </c>
      <c r="AB4251" s="8" t="s">
        <v>7262</v>
      </c>
      <c r="AG4251" s="18">
        <v>3.558E-3</v>
      </c>
    </row>
    <row r="4252" spans="1:33" x14ac:dyDescent="0.35">
      <c r="A4252" t="s">
        <v>4049</v>
      </c>
      <c r="B4252" t="s">
        <v>8369</v>
      </c>
      <c r="C4252" t="s">
        <v>8369</v>
      </c>
      <c r="G4252" s="1">
        <v>0.41138123184866487</v>
      </c>
      <c r="H4252" s="1">
        <v>1E-3</v>
      </c>
      <c r="AB4252" s="8" t="s">
        <v>7262</v>
      </c>
      <c r="AG4252" s="18">
        <v>3.558E-3</v>
      </c>
    </row>
    <row r="4253" spans="1:33" x14ac:dyDescent="0.35">
      <c r="A4253" t="s">
        <v>4049</v>
      </c>
      <c r="B4253" t="s">
        <v>8369</v>
      </c>
      <c r="C4253" t="s">
        <v>8369</v>
      </c>
      <c r="G4253" s="1">
        <v>0.41138396727317222</v>
      </c>
      <c r="H4253" s="1">
        <v>1E-3</v>
      </c>
      <c r="AB4253" s="8" t="s">
        <v>7262</v>
      </c>
      <c r="AG4253" s="18">
        <v>3.558E-3</v>
      </c>
    </row>
    <row r="4254" spans="1:33" x14ac:dyDescent="0.35">
      <c r="A4254" t="s">
        <v>4049</v>
      </c>
      <c r="B4254" t="s">
        <v>8369</v>
      </c>
      <c r="C4254" t="s">
        <v>8369</v>
      </c>
      <c r="G4254" s="1">
        <v>0.4113637350860046</v>
      </c>
      <c r="H4254" s="1">
        <v>1E-3</v>
      </c>
      <c r="AB4254" s="8" t="s">
        <v>7262</v>
      </c>
      <c r="AG4254" s="18">
        <v>3.558E-3</v>
      </c>
    </row>
    <row r="4255" spans="1:33" x14ac:dyDescent="0.35">
      <c r="A4255" t="s">
        <v>4049</v>
      </c>
      <c r="B4255" t="s">
        <v>8369</v>
      </c>
      <c r="C4255" t="s">
        <v>8369</v>
      </c>
      <c r="G4255" s="1">
        <v>0.41138246748523088</v>
      </c>
      <c r="H4255" s="1">
        <v>1E-3</v>
      </c>
      <c r="AB4255" s="8" t="s">
        <v>7262</v>
      </c>
      <c r="AG4255" s="18">
        <v>3.558E-3</v>
      </c>
    </row>
    <row r="4256" spans="1:33" x14ac:dyDescent="0.35">
      <c r="A4256" t="s">
        <v>4049</v>
      </c>
      <c r="B4256" t="s">
        <v>8370</v>
      </c>
      <c r="C4256" t="s">
        <v>8370</v>
      </c>
      <c r="G4256" s="1">
        <v>-0.15730521359704749</v>
      </c>
      <c r="H4256" s="1">
        <v>1.5625E-2</v>
      </c>
      <c r="AB4256" s="8" t="s">
        <v>7262</v>
      </c>
      <c r="AG4256" s="18">
        <v>3.558E-3</v>
      </c>
    </row>
    <row r="4257" spans="1:33" x14ac:dyDescent="0.35">
      <c r="A4257" t="s">
        <v>4049</v>
      </c>
      <c r="B4257" t="s">
        <v>8370</v>
      </c>
      <c r="C4257" t="s">
        <v>8370</v>
      </c>
      <c r="G4257" s="1">
        <v>-0.15729805066645519</v>
      </c>
      <c r="H4257" s="1">
        <v>1.5625E-2</v>
      </c>
      <c r="AB4257" s="8" t="s">
        <v>7262</v>
      </c>
      <c r="AG4257" s="18">
        <v>3.558E-3</v>
      </c>
    </row>
    <row r="4258" spans="1:33" x14ac:dyDescent="0.35">
      <c r="A4258" t="s">
        <v>4049</v>
      </c>
      <c r="B4258" t="s">
        <v>8370</v>
      </c>
      <c r="C4258" t="s">
        <v>8370</v>
      </c>
      <c r="G4258" s="1">
        <v>-0.15730474111197751</v>
      </c>
      <c r="H4258" s="1">
        <v>1.5625E-2</v>
      </c>
      <c r="AB4258" s="8" t="s">
        <v>7262</v>
      </c>
      <c r="AG4258" s="18">
        <v>3.558E-3</v>
      </c>
    </row>
    <row r="4259" spans="1:33" x14ac:dyDescent="0.35">
      <c r="A4259" t="s">
        <v>4049</v>
      </c>
      <c r="B4259" t="s">
        <v>8370</v>
      </c>
      <c r="C4259" t="s">
        <v>8370</v>
      </c>
      <c r="G4259" s="1">
        <v>-0.1573063609175436</v>
      </c>
      <c r="H4259" s="1">
        <v>1.5625E-2</v>
      </c>
      <c r="AB4259" s="8" t="s">
        <v>7262</v>
      </c>
      <c r="AG4259" s="18">
        <v>3.558E-3</v>
      </c>
    </row>
    <row r="4260" spans="1:33" x14ac:dyDescent="0.35">
      <c r="A4260" t="s">
        <v>4049</v>
      </c>
      <c r="B4260" t="s">
        <v>8370</v>
      </c>
      <c r="C4260" t="s">
        <v>8370</v>
      </c>
      <c r="G4260" s="1">
        <v>-0.15730578708882489</v>
      </c>
      <c r="H4260" s="1">
        <v>1.5625E-2</v>
      </c>
      <c r="AB4260" s="8" t="s">
        <v>7262</v>
      </c>
      <c r="AG4260" s="18">
        <v>3.558E-3</v>
      </c>
    </row>
    <row r="4261" spans="1:33" x14ac:dyDescent="0.35">
      <c r="A4261" t="s">
        <v>4049</v>
      </c>
      <c r="B4261" t="s">
        <v>8371</v>
      </c>
      <c r="C4261" t="s">
        <v>8371</v>
      </c>
      <c r="G4261" s="1">
        <v>-0.15656114535506391</v>
      </c>
      <c r="H4261" s="1">
        <v>3.125E-2</v>
      </c>
      <c r="AB4261" s="8" t="s">
        <v>7262</v>
      </c>
      <c r="AG4261" s="18">
        <v>3.558E-3</v>
      </c>
    </row>
    <row r="4262" spans="1:33" x14ac:dyDescent="0.35">
      <c r="A4262" t="s">
        <v>4049</v>
      </c>
      <c r="B4262" t="s">
        <v>8371</v>
      </c>
      <c r="C4262" t="s">
        <v>8371</v>
      </c>
      <c r="G4262" s="1">
        <v>-0.15656171646743741</v>
      </c>
      <c r="H4262" s="1">
        <v>3.125E-2</v>
      </c>
      <c r="AB4262" s="8" t="s">
        <v>7262</v>
      </c>
      <c r="AG4262" s="18">
        <v>3.558E-3</v>
      </c>
    </row>
    <row r="4263" spans="1:33" x14ac:dyDescent="0.35">
      <c r="A4263" t="s">
        <v>4049</v>
      </c>
      <c r="B4263" t="s">
        <v>8371</v>
      </c>
      <c r="C4263" t="s">
        <v>8371</v>
      </c>
      <c r="G4263" s="1">
        <v>-0.15656010432957931</v>
      </c>
      <c r="H4263" s="1">
        <v>3.125E-2</v>
      </c>
      <c r="AB4263" s="8" t="s">
        <v>7262</v>
      </c>
      <c r="AG4263" s="18">
        <v>3.558E-3</v>
      </c>
    </row>
    <row r="4264" spans="1:33" x14ac:dyDescent="0.35">
      <c r="A4264" t="s">
        <v>4049</v>
      </c>
      <c r="B4264" t="s">
        <v>8371</v>
      </c>
      <c r="C4264" t="s">
        <v>8371</v>
      </c>
      <c r="G4264" s="1">
        <v>-0.1565534455547605</v>
      </c>
      <c r="H4264" s="1">
        <v>3.125E-2</v>
      </c>
      <c r="AB4264" s="8" t="s">
        <v>7262</v>
      </c>
      <c r="AG4264" s="18">
        <v>3.558E-3</v>
      </c>
    </row>
    <row r="4265" spans="1:33" x14ac:dyDescent="0.35">
      <c r="A4265" t="s">
        <v>4049</v>
      </c>
      <c r="B4265" t="s">
        <v>8371</v>
      </c>
      <c r="C4265" t="s">
        <v>8371</v>
      </c>
      <c r="G4265" s="1">
        <v>-0.15656057457803671</v>
      </c>
      <c r="H4265" s="1">
        <v>3.125E-2</v>
      </c>
      <c r="AB4265" s="8" t="s">
        <v>7262</v>
      </c>
      <c r="AG4265" s="18">
        <v>3.558E-3</v>
      </c>
    </row>
    <row r="4266" spans="1:33" x14ac:dyDescent="0.35">
      <c r="A4266" t="s">
        <v>4049</v>
      </c>
      <c r="B4266" t="s">
        <v>8372</v>
      </c>
      <c r="C4266" t="s">
        <v>8372</v>
      </c>
      <c r="G4266" s="1">
        <v>-0.15582121044187519</v>
      </c>
      <c r="H4266" s="1">
        <v>7.03125E-2</v>
      </c>
      <c r="AB4266" s="8" t="s">
        <v>7262</v>
      </c>
      <c r="AG4266" s="18">
        <v>3.558E-3</v>
      </c>
    </row>
    <row r="4267" spans="1:33" x14ac:dyDescent="0.35">
      <c r="A4267" t="s">
        <v>4049</v>
      </c>
      <c r="B4267" t="s">
        <v>8372</v>
      </c>
      <c r="C4267" t="s">
        <v>8372</v>
      </c>
      <c r="G4267" s="1">
        <v>-0.15582074241418661</v>
      </c>
      <c r="H4267" s="1">
        <v>7.03125E-2</v>
      </c>
      <c r="AB4267" s="8" t="s">
        <v>7262</v>
      </c>
      <c r="AG4267" s="18">
        <v>3.558E-3</v>
      </c>
    </row>
    <row r="4268" spans="1:33" x14ac:dyDescent="0.35">
      <c r="A4268" t="s">
        <v>4049</v>
      </c>
      <c r="B4268" t="s">
        <v>8372</v>
      </c>
      <c r="C4268" t="s">
        <v>8372</v>
      </c>
      <c r="G4268" s="1">
        <v>-0.15581411508572221</v>
      </c>
      <c r="H4268" s="1">
        <v>7.03125E-2</v>
      </c>
      <c r="AB4268" s="8" t="s">
        <v>7262</v>
      </c>
      <c r="AG4268" s="18">
        <v>3.558E-3</v>
      </c>
    </row>
    <row r="4269" spans="1:33" x14ac:dyDescent="0.35">
      <c r="A4269" t="s">
        <v>4049</v>
      </c>
      <c r="B4269" t="s">
        <v>8372</v>
      </c>
      <c r="C4269" t="s">
        <v>8372</v>
      </c>
      <c r="G4269" s="1">
        <v>-0.15582234693865349</v>
      </c>
      <c r="H4269" s="1">
        <v>7.03125E-2</v>
      </c>
      <c r="AB4269" s="8" t="s">
        <v>7262</v>
      </c>
      <c r="AG4269" s="18">
        <v>3.558E-3</v>
      </c>
    </row>
    <row r="4270" spans="1:33" x14ac:dyDescent="0.35">
      <c r="A4270" t="s">
        <v>4049</v>
      </c>
      <c r="B4270" t="s">
        <v>8372</v>
      </c>
      <c r="C4270" t="s">
        <v>8372</v>
      </c>
      <c r="G4270" s="1">
        <v>-0.155821778523383</v>
      </c>
      <c r="H4270" s="1">
        <v>7.03125E-2</v>
      </c>
      <c r="AB4270" s="8" t="s">
        <v>7262</v>
      </c>
      <c r="AG4270" s="18">
        <v>3.558E-3</v>
      </c>
    </row>
    <row r="4271" spans="1:33" x14ac:dyDescent="0.35">
      <c r="A4271" t="s">
        <v>4049</v>
      </c>
      <c r="B4271" t="s">
        <v>8373</v>
      </c>
      <c r="C4271" t="s">
        <v>8373</v>
      </c>
      <c r="G4271" s="1">
        <v>-7.7540004778645685E-2</v>
      </c>
      <c r="H4271" s="1">
        <v>0.140625</v>
      </c>
      <c r="AB4271" s="8" t="s">
        <v>7262</v>
      </c>
      <c r="AG4271" s="18">
        <v>3.558E-3</v>
      </c>
    </row>
    <row r="4272" spans="1:33" x14ac:dyDescent="0.35">
      <c r="A4272" t="s">
        <v>4049</v>
      </c>
      <c r="B4272" t="s">
        <v>8373</v>
      </c>
      <c r="C4272" t="s">
        <v>8373</v>
      </c>
      <c r="G4272" s="1">
        <v>-7.7543535742125511E-2</v>
      </c>
      <c r="H4272" s="1">
        <v>0.140625</v>
      </c>
      <c r="AB4272" s="8" t="s">
        <v>7262</v>
      </c>
      <c r="AG4272" s="18">
        <v>3.558E-3</v>
      </c>
    </row>
    <row r="4273" spans="1:33" x14ac:dyDescent="0.35">
      <c r="A4273" t="s">
        <v>4049</v>
      </c>
      <c r="B4273" t="s">
        <v>8373</v>
      </c>
      <c r="C4273" t="s">
        <v>8373</v>
      </c>
      <c r="G4273" s="1">
        <v>-7.754381844464453E-2</v>
      </c>
      <c r="H4273" s="1">
        <v>0.140625</v>
      </c>
      <c r="AB4273" s="8" t="s">
        <v>7262</v>
      </c>
      <c r="AG4273" s="18">
        <v>3.558E-3</v>
      </c>
    </row>
    <row r="4274" spans="1:33" x14ac:dyDescent="0.35">
      <c r="A4274" t="s">
        <v>4049</v>
      </c>
      <c r="B4274" t="s">
        <v>8373</v>
      </c>
      <c r="C4274" t="s">
        <v>8373</v>
      </c>
      <c r="G4274" s="1">
        <v>-7.7543302830818409E-2</v>
      </c>
      <c r="H4274" s="1">
        <v>0.140625</v>
      </c>
      <c r="AB4274" s="8" t="s">
        <v>7262</v>
      </c>
      <c r="AG4274" s="18">
        <v>3.558E-3</v>
      </c>
    </row>
    <row r="4275" spans="1:33" x14ac:dyDescent="0.35">
      <c r="A4275" t="s">
        <v>4049</v>
      </c>
      <c r="B4275" t="s">
        <v>8373</v>
      </c>
      <c r="C4275" t="s">
        <v>8373</v>
      </c>
      <c r="G4275" s="1">
        <v>-7.7544101313258562E-2</v>
      </c>
      <c r="H4275" s="1">
        <v>0.140625</v>
      </c>
      <c r="AB4275" s="8" t="s">
        <v>7262</v>
      </c>
      <c r="AG4275" s="18">
        <v>3.558E-3</v>
      </c>
    </row>
    <row r="4276" spans="1:33" x14ac:dyDescent="0.35">
      <c r="A4276" t="s">
        <v>4049</v>
      </c>
      <c r="B4276" t="s">
        <v>8374</v>
      </c>
      <c r="C4276" t="s">
        <v>8374</v>
      </c>
      <c r="G4276" s="1">
        <v>0.17304704844606089</v>
      </c>
      <c r="H4276" s="1">
        <v>106.1640625</v>
      </c>
      <c r="AB4276" s="8" t="s">
        <v>7262</v>
      </c>
      <c r="AG4276" s="18">
        <v>3.558E-3</v>
      </c>
    </row>
    <row r="4277" spans="1:33" x14ac:dyDescent="0.35">
      <c r="A4277" t="s">
        <v>4049</v>
      </c>
      <c r="B4277" t="s">
        <v>8374</v>
      </c>
      <c r="C4277" t="s">
        <v>8374</v>
      </c>
      <c r="G4277" s="1">
        <v>8.3705100303654162E-2</v>
      </c>
      <c r="H4277" s="1">
        <v>106.1640625</v>
      </c>
      <c r="AB4277" s="8" t="s">
        <v>7262</v>
      </c>
      <c r="AG4277" s="18">
        <v>3.558E-3</v>
      </c>
    </row>
    <row r="4278" spans="1:33" x14ac:dyDescent="0.35">
      <c r="A4278" t="s">
        <v>4049</v>
      </c>
      <c r="B4278" t="s">
        <v>8374</v>
      </c>
      <c r="C4278" t="s">
        <v>8374</v>
      </c>
      <c r="G4278" s="1">
        <v>0.1010807716707892</v>
      </c>
      <c r="H4278" s="1">
        <v>106.1640625</v>
      </c>
      <c r="AB4278" s="8" t="s">
        <v>7262</v>
      </c>
      <c r="AG4278" s="18">
        <v>3.558E-3</v>
      </c>
    </row>
    <row r="4279" spans="1:33" x14ac:dyDescent="0.35">
      <c r="A4279" t="s">
        <v>4049</v>
      </c>
      <c r="B4279" t="s">
        <v>8374</v>
      </c>
      <c r="C4279" t="s">
        <v>8374</v>
      </c>
      <c r="G4279" s="1">
        <v>0.18535758688414911</v>
      </c>
      <c r="H4279" s="1">
        <v>106.1640625</v>
      </c>
      <c r="AB4279" s="8" t="s">
        <v>7262</v>
      </c>
      <c r="AG4279" s="18">
        <v>3.558E-3</v>
      </c>
    </row>
    <row r="4280" spans="1:33" x14ac:dyDescent="0.35">
      <c r="A4280" t="s">
        <v>4049</v>
      </c>
      <c r="B4280" t="s">
        <v>8374</v>
      </c>
      <c r="C4280" t="s">
        <v>8374</v>
      </c>
      <c r="G4280" s="1">
        <v>0.1183124543763221</v>
      </c>
      <c r="H4280" s="1">
        <v>106.1640625</v>
      </c>
      <c r="AB4280" s="8" t="s">
        <v>7262</v>
      </c>
      <c r="AG4280" s="18">
        <v>3.558E-3</v>
      </c>
    </row>
    <row r="4281" spans="1:33" x14ac:dyDescent="0.35">
      <c r="A4281" t="s">
        <v>4049</v>
      </c>
      <c r="B4281" t="s">
        <v>8374</v>
      </c>
      <c r="C4281" t="s">
        <v>8374</v>
      </c>
      <c r="G4281" s="1">
        <v>-2.298006723634638E-2</v>
      </c>
      <c r="H4281" s="1">
        <v>106.265625</v>
      </c>
      <c r="AB4281" s="8" t="s">
        <v>7262</v>
      </c>
      <c r="AG4281" s="18">
        <v>3.558E-3</v>
      </c>
    </row>
    <row r="4282" spans="1:33" x14ac:dyDescent="0.35">
      <c r="A4282" t="s">
        <v>4049</v>
      </c>
      <c r="B4282" t="s">
        <v>8374</v>
      </c>
      <c r="C4282" t="s">
        <v>8374</v>
      </c>
      <c r="G4282" s="1">
        <v>-8.7943927932331869E-4</v>
      </c>
      <c r="H4282" s="1">
        <v>106.166261689401</v>
      </c>
      <c r="AB4282" s="8" t="s">
        <v>7262</v>
      </c>
      <c r="AG4282" s="18">
        <v>3.558E-3</v>
      </c>
    </row>
    <row r="4283" spans="1:33" x14ac:dyDescent="0.35">
      <c r="A4283" t="s">
        <v>4049</v>
      </c>
      <c r="B4283" t="s">
        <v>8374</v>
      </c>
      <c r="C4283" t="s">
        <v>8374</v>
      </c>
      <c r="G4283" s="1">
        <v>-3.8090076929530099</v>
      </c>
      <c r="H4283" s="1">
        <v>106.265625</v>
      </c>
      <c r="AB4283" s="8" t="s">
        <v>7262</v>
      </c>
      <c r="AG4283" s="18">
        <v>3.558E-3</v>
      </c>
    </row>
    <row r="4284" spans="1:33" x14ac:dyDescent="0.35">
      <c r="A4284" t="s">
        <v>4049</v>
      </c>
      <c r="B4284" t="s">
        <v>8375</v>
      </c>
      <c r="C4284" t="s">
        <v>8375</v>
      </c>
      <c r="G4284" s="1">
        <v>-31049.61466883769</v>
      </c>
      <c r="AB4284" s="8" t="s">
        <v>7262</v>
      </c>
      <c r="AG4284" s="18">
        <v>3.558E-3</v>
      </c>
    </row>
    <row r="4285" spans="1:33" x14ac:dyDescent="0.35">
      <c r="A4285" t="s">
        <v>4049</v>
      </c>
      <c r="B4285" t="s">
        <v>8375</v>
      </c>
      <c r="C4285" t="s">
        <v>8375</v>
      </c>
      <c r="G4285" s="1">
        <v>-79363.232347751065</v>
      </c>
      <c r="AB4285" s="8" t="s">
        <v>7262</v>
      </c>
      <c r="AG4285" s="18">
        <v>3.558E-3</v>
      </c>
    </row>
    <row r="4286" spans="1:33" x14ac:dyDescent="0.35">
      <c r="A4286" t="s">
        <v>4049</v>
      </c>
      <c r="B4286" t="s">
        <v>8376</v>
      </c>
      <c r="C4286" t="s">
        <v>8376</v>
      </c>
      <c r="G4286" s="1">
        <v>-25405.98381259917</v>
      </c>
      <c r="AB4286" s="8" t="s">
        <v>7262</v>
      </c>
      <c r="AG4286" s="18">
        <v>3.558E-3</v>
      </c>
    </row>
    <row r="4287" spans="1:33" x14ac:dyDescent="0.35">
      <c r="A4287" t="s">
        <v>4049</v>
      </c>
      <c r="B4287" t="s">
        <v>8376</v>
      </c>
      <c r="C4287" t="s">
        <v>8376</v>
      </c>
      <c r="G4287" s="1">
        <v>-173277.93270546</v>
      </c>
      <c r="AB4287" s="8" t="s">
        <v>7262</v>
      </c>
      <c r="AG4287" s="18">
        <v>3.558E-3</v>
      </c>
    </row>
    <row r="4288" spans="1:33" x14ac:dyDescent="0.35">
      <c r="A4288" t="s">
        <v>4049</v>
      </c>
      <c r="B4288" t="s">
        <v>8376</v>
      </c>
      <c r="C4288" t="s">
        <v>8376</v>
      </c>
      <c r="G4288" s="1">
        <v>-85261.089280189364</v>
      </c>
      <c r="AB4288" s="8" t="s">
        <v>7262</v>
      </c>
      <c r="AG4288" s="18">
        <v>3.558E-3</v>
      </c>
    </row>
    <row r="4289" spans="1:33" x14ac:dyDescent="0.35">
      <c r="A4289" t="s">
        <v>4049</v>
      </c>
      <c r="B4289" t="s">
        <v>8377</v>
      </c>
      <c r="C4289" t="s">
        <v>8377</v>
      </c>
      <c r="G4289" s="1">
        <v>-11139.05257611151</v>
      </c>
      <c r="AB4289" s="8" t="s">
        <v>7262</v>
      </c>
      <c r="AG4289" s="18">
        <v>3.558E-3</v>
      </c>
    </row>
    <row r="4290" spans="1:33" x14ac:dyDescent="0.35">
      <c r="A4290" t="s">
        <v>4049</v>
      </c>
      <c r="B4290" t="s">
        <v>8377</v>
      </c>
      <c r="C4290" t="s">
        <v>8377</v>
      </c>
      <c r="G4290" s="1">
        <v>-29723.638874604811</v>
      </c>
      <c r="AB4290" s="8" t="s">
        <v>7262</v>
      </c>
      <c r="AG4290" s="18">
        <v>3.558E-3</v>
      </c>
    </row>
    <row r="4291" spans="1:33" x14ac:dyDescent="0.35">
      <c r="A4291" t="s">
        <v>4049</v>
      </c>
      <c r="B4291" t="s">
        <v>8378</v>
      </c>
      <c r="C4291" t="s">
        <v>8378</v>
      </c>
      <c r="G4291" s="1">
        <v>-68398.11071546012</v>
      </c>
      <c r="AB4291" s="8" t="s">
        <v>7262</v>
      </c>
      <c r="AG4291" s="18">
        <v>3.558E-3</v>
      </c>
    </row>
    <row r="4292" spans="1:33" x14ac:dyDescent="0.35">
      <c r="A4292" t="s">
        <v>4049</v>
      </c>
      <c r="B4292" t="s">
        <v>8378</v>
      </c>
      <c r="C4292" t="s">
        <v>8378</v>
      </c>
      <c r="G4292" s="1">
        <v>-17581.098596188189</v>
      </c>
      <c r="AB4292" s="8" t="s">
        <v>7262</v>
      </c>
      <c r="AG4292" s="18">
        <v>3.558E-3</v>
      </c>
    </row>
    <row r="4293" spans="1:33" x14ac:dyDescent="0.35">
      <c r="A4293" t="s">
        <v>4049</v>
      </c>
      <c r="B4293" t="s">
        <v>8379</v>
      </c>
      <c r="C4293" t="s">
        <v>8379</v>
      </c>
      <c r="G4293" s="1">
        <v>-84348.974739591431</v>
      </c>
      <c r="AB4293" s="8" t="s">
        <v>7262</v>
      </c>
      <c r="AG4293" s="18">
        <v>3.558E-3</v>
      </c>
    </row>
    <row r="4294" spans="1:33" x14ac:dyDescent="0.35">
      <c r="A4294" t="s">
        <v>4049</v>
      </c>
      <c r="B4294" t="s">
        <v>8380</v>
      </c>
      <c r="C4294" t="s">
        <v>8380</v>
      </c>
      <c r="G4294" s="1">
        <v>-33002.894096817843</v>
      </c>
      <c r="AB4294" s="8" t="s">
        <v>7262</v>
      </c>
      <c r="AG4294" s="18">
        <v>3.558E-3</v>
      </c>
    </row>
    <row r="4295" spans="1:33" x14ac:dyDescent="0.35">
      <c r="A4295" t="s">
        <v>4049</v>
      </c>
      <c r="B4295" t="s">
        <v>8380</v>
      </c>
      <c r="C4295" t="s">
        <v>8380</v>
      </c>
      <c r="G4295" s="1">
        <v>-11610.25847949078</v>
      </c>
      <c r="AB4295" s="8" t="s">
        <v>7262</v>
      </c>
      <c r="AG4295" s="18">
        <v>3.558E-3</v>
      </c>
    </row>
    <row r="4296" spans="1:33" x14ac:dyDescent="0.35">
      <c r="A4296" t="s">
        <v>4049</v>
      </c>
      <c r="B4296" t="s">
        <v>8380</v>
      </c>
      <c r="C4296" t="s">
        <v>8380</v>
      </c>
      <c r="G4296" s="1">
        <v>-251399.37718911681</v>
      </c>
      <c r="AB4296" s="8" t="s">
        <v>7262</v>
      </c>
      <c r="AG4296" s="18">
        <v>3.558E-3</v>
      </c>
    </row>
    <row r="4297" spans="1:33" x14ac:dyDescent="0.35">
      <c r="A4297" t="s">
        <v>4049</v>
      </c>
      <c r="B4297" t="s">
        <v>8380</v>
      </c>
      <c r="C4297" t="s">
        <v>8380</v>
      </c>
      <c r="G4297" s="1">
        <v>-80737.505963231946</v>
      </c>
      <c r="AB4297" s="8" t="s">
        <v>7262</v>
      </c>
      <c r="AG4297" s="18">
        <v>3.558E-3</v>
      </c>
    </row>
    <row r="4298" spans="1:33" x14ac:dyDescent="0.35">
      <c r="A4298" t="s">
        <v>4049</v>
      </c>
      <c r="B4298" t="s">
        <v>8381</v>
      </c>
      <c r="C4298" t="s">
        <v>8381</v>
      </c>
      <c r="G4298" s="1">
        <v>-138481.3433405236</v>
      </c>
      <c r="AB4298" s="8" t="s">
        <v>7262</v>
      </c>
      <c r="AG4298" s="18">
        <v>3.558E-3</v>
      </c>
    </row>
    <row r="4299" spans="1:33" x14ac:dyDescent="0.35">
      <c r="A4299" t="s">
        <v>4049</v>
      </c>
      <c r="B4299" t="s">
        <v>8382</v>
      </c>
      <c r="C4299" t="s">
        <v>8382</v>
      </c>
      <c r="G4299" s="1">
        <v>-235557.05644382871</v>
      </c>
      <c r="AB4299" s="8" t="s">
        <v>7262</v>
      </c>
      <c r="AG4299" s="18">
        <v>3.558E-3</v>
      </c>
    </row>
    <row r="4300" spans="1:33" x14ac:dyDescent="0.35">
      <c r="A4300" t="s">
        <v>4049</v>
      </c>
      <c r="B4300" t="s">
        <v>8382</v>
      </c>
      <c r="C4300" t="s">
        <v>8382</v>
      </c>
      <c r="G4300" s="1">
        <v>-34618.168216315593</v>
      </c>
      <c r="AB4300" s="8" t="s">
        <v>7262</v>
      </c>
      <c r="AG4300" s="18">
        <v>3.558E-3</v>
      </c>
    </row>
    <row r="4301" spans="1:33" x14ac:dyDescent="0.35">
      <c r="A4301" t="s">
        <v>4049</v>
      </c>
      <c r="B4301" t="s">
        <v>8383</v>
      </c>
      <c r="C4301" t="s">
        <v>8383</v>
      </c>
      <c r="G4301" s="1">
        <v>-31382.721949542822</v>
      </c>
      <c r="AB4301" s="8" t="s">
        <v>7262</v>
      </c>
      <c r="AG4301" s="18">
        <v>3.558E-3</v>
      </c>
    </row>
    <row r="4302" spans="1:33" x14ac:dyDescent="0.35">
      <c r="A4302" t="s">
        <v>4049</v>
      </c>
      <c r="B4302" t="s">
        <v>8383</v>
      </c>
      <c r="C4302" t="s">
        <v>8383</v>
      </c>
      <c r="G4302" s="1">
        <v>-64813.358013100449</v>
      </c>
      <c r="AB4302" s="8" t="s">
        <v>7262</v>
      </c>
      <c r="AG4302" s="18">
        <v>3.558E-3</v>
      </c>
    </row>
    <row r="4303" spans="1:33" x14ac:dyDescent="0.35">
      <c r="A4303" t="s">
        <v>4049</v>
      </c>
      <c r="B4303" t="s">
        <v>8384</v>
      </c>
      <c r="C4303" t="s">
        <v>8384</v>
      </c>
      <c r="G4303" s="1">
        <v>-27634.480150226769</v>
      </c>
      <c r="AB4303" s="8" t="s">
        <v>7262</v>
      </c>
      <c r="AG4303" s="18">
        <v>3.558E-3</v>
      </c>
    </row>
    <row r="4304" spans="1:33" x14ac:dyDescent="0.35">
      <c r="A4304" t="s">
        <v>4049</v>
      </c>
      <c r="B4304" t="s">
        <v>8384</v>
      </c>
      <c r="C4304" t="s">
        <v>8384</v>
      </c>
      <c r="G4304" s="1">
        <v>-21227.248265238399</v>
      </c>
      <c r="AB4304" s="8" t="s">
        <v>7262</v>
      </c>
      <c r="AG4304" s="18">
        <v>3.558E-3</v>
      </c>
    </row>
    <row r="4305" spans="1:33" x14ac:dyDescent="0.35">
      <c r="A4305" t="s">
        <v>4049</v>
      </c>
      <c r="B4305" t="s">
        <v>8385</v>
      </c>
      <c r="C4305" t="s">
        <v>8385</v>
      </c>
      <c r="G4305" s="1">
        <v>-32472.804932885021</v>
      </c>
      <c r="AB4305" s="8" t="s">
        <v>7262</v>
      </c>
      <c r="AG4305" s="18">
        <v>3.558E-3</v>
      </c>
    </row>
    <row r="4306" spans="1:33" x14ac:dyDescent="0.35">
      <c r="A4306" t="s">
        <v>4049</v>
      </c>
      <c r="B4306" t="s">
        <v>8385</v>
      </c>
      <c r="C4306" t="s">
        <v>8385</v>
      </c>
      <c r="G4306" s="1">
        <v>-176683.05236315521</v>
      </c>
      <c r="AB4306" s="8" t="s">
        <v>7262</v>
      </c>
      <c r="AG4306" s="18">
        <v>3.558E-3</v>
      </c>
    </row>
    <row r="4307" spans="1:33" x14ac:dyDescent="0.35">
      <c r="A4307" t="s">
        <v>4049</v>
      </c>
      <c r="B4307" t="s">
        <v>8385</v>
      </c>
      <c r="C4307" t="s">
        <v>8385</v>
      </c>
      <c r="G4307" s="1">
        <v>-10715.35719005319</v>
      </c>
      <c r="AB4307" s="8" t="s">
        <v>7262</v>
      </c>
      <c r="AG4307" s="18">
        <v>3.558E-3</v>
      </c>
    </row>
    <row r="4308" spans="1:33" x14ac:dyDescent="0.35">
      <c r="A4308" t="s">
        <v>4049</v>
      </c>
      <c r="B4308" t="s">
        <v>8385</v>
      </c>
      <c r="C4308" t="s">
        <v>8385</v>
      </c>
      <c r="G4308" s="1">
        <v>-78570.917630288284</v>
      </c>
      <c r="AB4308" s="8" t="s">
        <v>7262</v>
      </c>
      <c r="AG4308" s="18">
        <v>3.558E-3</v>
      </c>
    </row>
    <row r="4309" spans="1:33" x14ac:dyDescent="0.35">
      <c r="A4309" t="s">
        <v>4049</v>
      </c>
      <c r="B4309" t="s">
        <v>8386</v>
      </c>
      <c r="C4309" t="s">
        <v>8386</v>
      </c>
      <c r="G4309" s="1">
        <v>-34511.810935142043</v>
      </c>
      <c r="AB4309" s="8" t="s">
        <v>7262</v>
      </c>
      <c r="AG4309" s="18">
        <v>3.558E-3</v>
      </c>
    </row>
    <row r="4310" spans="1:33" x14ac:dyDescent="0.35">
      <c r="A4310" t="s">
        <v>4049</v>
      </c>
      <c r="B4310" t="s">
        <v>8386</v>
      </c>
      <c r="C4310" t="s">
        <v>8386</v>
      </c>
      <c r="G4310" s="1">
        <v>-71069.169970641597</v>
      </c>
      <c r="AB4310" s="8" t="s">
        <v>7262</v>
      </c>
      <c r="AG4310" s="18">
        <v>3.558E-3</v>
      </c>
    </row>
    <row r="4311" spans="1:33" x14ac:dyDescent="0.35">
      <c r="A4311" t="s">
        <v>4049</v>
      </c>
      <c r="B4311" t="s">
        <v>8387</v>
      </c>
      <c r="C4311" t="s">
        <v>8387</v>
      </c>
      <c r="G4311" s="1">
        <v>-25671.24333616365</v>
      </c>
      <c r="AB4311" s="8" t="s">
        <v>7262</v>
      </c>
      <c r="AG4311" s="18">
        <v>3.558E-3</v>
      </c>
    </row>
    <row r="4312" spans="1:33" x14ac:dyDescent="0.35">
      <c r="A4312" t="s">
        <v>4049</v>
      </c>
      <c r="B4312" t="s">
        <v>8388</v>
      </c>
      <c r="C4312" t="s">
        <v>8388</v>
      </c>
      <c r="G4312" s="1">
        <v>-65818.118690924341</v>
      </c>
      <c r="AB4312" s="8" t="s">
        <v>7262</v>
      </c>
      <c r="AG4312" s="18">
        <v>3.558E-3</v>
      </c>
    </row>
    <row r="4313" spans="1:33" x14ac:dyDescent="0.35">
      <c r="A4313" t="s">
        <v>4049</v>
      </c>
      <c r="B4313" t="s">
        <v>8388</v>
      </c>
      <c r="C4313" t="s">
        <v>8388</v>
      </c>
      <c r="G4313" s="1">
        <v>-15732.909694198401</v>
      </c>
      <c r="AB4313" s="8" t="s">
        <v>7262</v>
      </c>
      <c r="AG4313" s="18">
        <v>3.558E-3</v>
      </c>
    </row>
    <row r="4314" spans="1:33" x14ac:dyDescent="0.35">
      <c r="A4314" t="s">
        <v>4049</v>
      </c>
      <c r="B4314" t="s">
        <v>8389</v>
      </c>
      <c r="C4314" t="s">
        <v>8389</v>
      </c>
      <c r="G4314" s="1">
        <v>-347982.73021982057</v>
      </c>
      <c r="AB4314" s="8" t="s">
        <v>7262</v>
      </c>
      <c r="AG4314" s="18">
        <v>3.558E-3</v>
      </c>
    </row>
    <row r="4315" spans="1:33" x14ac:dyDescent="0.35">
      <c r="A4315" t="s">
        <v>4049</v>
      </c>
      <c r="B4315" t="s">
        <v>8390</v>
      </c>
      <c r="C4315" t="s">
        <v>8390</v>
      </c>
      <c r="G4315" s="1">
        <v>-136375.7828118878</v>
      </c>
      <c r="AB4315" s="8" t="s">
        <v>7262</v>
      </c>
      <c r="AG4315" s="18">
        <v>3.558E-3</v>
      </c>
    </row>
    <row r="4316" spans="1:33" x14ac:dyDescent="0.35">
      <c r="A4316" t="s">
        <v>4049</v>
      </c>
      <c r="B4316" t="s">
        <v>8391</v>
      </c>
      <c r="C4316" t="s">
        <v>8391</v>
      </c>
      <c r="G4316" s="1">
        <v>-623744.91543302755</v>
      </c>
      <c r="AB4316" s="8" t="s">
        <v>7262</v>
      </c>
      <c r="AG4316" s="18">
        <v>3.558E-3</v>
      </c>
    </row>
    <row r="4317" spans="1:33" x14ac:dyDescent="0.35">
      <c r="A4317" t="s">
        <v>4049</v>
      </c>
      <c r="B4317" t="s">
        <v>8392</v>
      </c>
      <c r="C4317" t="s">
        <v>8392</v>
      </c>
      <c r="G4317" s="1">
        <v>-576202.43166730914</v>
      </c>
      <c r="AB4317" s="8" t="s">
        <v>7262</v>
      </c>
      <c r="AG4317" s="18">
        <v>3.558E-3</v>
      </c>
    </row>
    <row r="4318" spans="1:33" x14ac:dyDescent="0.35">
      <c r="A4318" t="s">
        <v>4049</v>
      </c>
      <c r="B4318" t="s">
        <v>8393</v>
      </c>
      <c r="C4318" t="s">
        <v>8393</v>
      </c>
      <c r="G4318" s="1">
        <v>-280109.12575201242</v>
      </c>
      <c r="AB4318" s="8" t="s">
        <v>7262</v>
      </c>
      <c r="AG4318" s="18">
        <v>3.558E-3</v>
      </c>
    </row>
    <row r="4319" spans="1:33" x14ac:dyDescent="0.35">
      <c r="A4319" t="s">
        <v>4049</v>
      </c>
      <c r="B4319" t="s">
        <v>8394</v>
      </c>
      <c r="C4319" t="s">
        <v>8394</v>
      </c>
      <c r="G4319" s="1">
        <v>-334592.45296470402</v>
      </c>
      <c r="AB4319" s="8" t="s">
        <v>7262</v>
      </c>
      <c r="AG4319" s="18">
        <v>3.558E-3</v>
      </c>
    </row>
    <row r="4320" spans="1:33" x14ac:dyDescent="0.35">
      <c r="A4320" t="s">
        <v>4049</v>
      </c>
      <c r="B4320" t="s">
        <v>8395</v>
      </c>
      <c r="C4320" t="s">
        <v>8395</v>
      </c>
      <c r="G4320" s="1">
        <v>-391263.58327838912</v>
      </c>
      <c r="AB4320" s="8" t="s">
        <v>7262</v>
      </c>
      <c r="AG4320" s="18">
        <v>3.558E-3</v>
      </c>
    </row>
    <row r="4321" spans="1:33" x14ac:dyDescent="0.35">
      <c r="A4321" t="s">
        <v>4049</v>
      </c>
      <c r="B4321" t="s">
        <v>8396</v>
      </c>
      <c r="C4321" t="s">
        <v>8396</v>
      </c>
      <c r="G4321" s="1">
        <v>-381662.97296790651</v>
      </c>
      <c r="AB4321" s="8" t="s">
        <v>7262</v>
      </c>
      <c r="AG4321" s="18">
        <v>3.558E-3</v>
      </c>
    </row>
    <row r="4322" spans="1:33" x14ac:dyDescent="0.35">
      <c r="A4322" t="s">
        <v>4049</v>
      </c>
      <c r="B4322" t="s">
        <v>8397</v>
      </c>
      <c r="C4322" t="s">
        <v>8397</v>
      </c>
      <c r="G4322" s="1">
        <v>-376716.56748755428</v>
      </c>
      <c r="AB4322" s="8" t="s">
        <v>7262</v>
      </c>
      <c r="AG4322" s="18">
        <v>3.558E-3</v>
      </c>
    </row>
    <row r="4323" spans="1:33" x14ac:dyDescent="0.35">
      <c r="A4323" t="s">
        <v>4049</v>
      </c>
      <c r="B4323" t="s">
        <v>8398</v>
      </c>
      <c r="C4323" t="s">
        <v>8398</v>
      </c>
      <c r="G4323" s="1">
        <v>-324327.09168947901</v>
      </c>
      <c r="AB4323" s="8" t="s">
        <v>7262</v>
      </c>
      <c r="AG4323" s="18">
        <v>3.558E-3</v>
      </c>
    </row>
    <row r="4324" spans="1:33" x14ac:dyDescent="0.35">
      <c r="A4324" t="s">
        <v>4049</v>
      </c>
      <c r="B4324" t="s">
        <v>8399</v>
      </c>
      <c r="C4324" t="s">
        <v>8399</v>
      </c>
      <c r="G4324" s="1">
        <v>-107320.3756809784</v>
      </c>
      <c r="AB4324" s="8" t="s">
        <v>7262</v>
      </c>
      <c r="AG4324" s="18">
        <v>3.558E-3</v>
      </c>
    </row>
    <row r="4325" spans="1:33" x14ac:dyDescent="0.35">
      <c r="A4325" t="s">
        <v>4049</v>
      </c>
      <c r="B4325" t="s">
        <v>8400</v>
      </c>
      <c r="C4325" t="s">
        <v>8400</v>
      </c>
      <c r="G4325" s="1">
        <v>-86841.897218106969</v>
      </c>
      <c r="AB4325" s="8" t="s">
        <v>7262</v>
      </c>
      <c r="AG4325" s="18">
        <v>3.558E-3</v>
      </c>
    </row>
    <row r="4326" spans="1:33" x14ac:dyDescent="0.35">
      <c r="A4326" t="s">
        <v>4049</v>
      </c>
      <c r="B4326" t="s">
        <v>8401</v>
      </c>
      <c r="C4326" t="s">
        <v>8401</v>
      </c>
      <c r="G4326" s="1">
        <v>-94171.664279441495</v>
      </c>
      <c r="AB4326" s="8" t="s">
        <v>7262</v>
      </c>
      <c r="AG4326" s="18">
        <v>3.558E-3</v>
      </c>
    </row>
    <row r="4327" spans="1:33" x14ac:dyDescent="0.35">
      <c r="A4327" t="s">
        <v>4049</v>
      </c>
      <c r="B4327" t="s">
        <v>8402</v>
      </c>
      <c r="C4327" t="s">
        <v>8402</v>
      </c>
      <c r="G4327" s="1">
        <v>-1326.9507912312899</v>
      </c>
      <c r="AB4327" s="8" t="s">
        <v>7262</v>
      </c>
      <c r="AG4327" s="18">
        <v>3.558E-3</v>
      </c>
    </row>
    <row r="4328" spans="1:33" x14ac:dyDescent="0.35">
      <c r="A4328" t="s">
        <v>4049</v>
      </c>
      <c r="B4328" t="s">
        <v>8403</v>
      </c>
      <c r="C4328" t="s">
        <v>8403</v>
      </c>
      <c r="G4328" s="1">
        <v>98826.806342569442</v>
      </c>
      <c r="AB4328" s="8" t="s">
        <v>7262</v>
      </c>
      <c r="AG4328" s="18">
        <v>3.558E-3</v>
      </c>
    </row>
    <row r="4329" spans="1:33" x14ac:dyDescent="0.35">
      <c r="A4329" t="s">
        <v>4049</v>
      </c>
      <c r="B4329" t="s">
        <v>8404</v>
      </c>
      <c r="C4329" t="s">
        <v>8404</v>
      </c>
      <c r="G4329" s="1">
        <v>51044.721299935707</v>
      </c>
      <c r="AB4329" s="8" t="s">
        <v>7262</v>
      </c>
      <c r="AG4329" s="18">
        <v>3.558E-3</v>
      </c>
    </row>
    <row r="4330" spans="1:33" x14ac:dyDescent="0.35">
      <c r="A4330" t="s">
        <v>4049</v>
      </c>
      <c r="B4330" t="s">
        <v>8405</v>
      </c>
      <c r="C4330" t="s">
        <v>8405</v>
      </c>
      <c r="G4330" s="1">
        <v>1918.9408750921159</v>
      </c>
      <c r="AB4330" s="8" t="s">
        <v>7262</v>
      </c>
      <c r="AG4330" s="18">
        <v>3.558E-3</v>
      </c>
    </row>
    <row r="4331" spans="1:33" x14ac:dyDescent="0.35">
      <c r="A4331" t="s">
        <v>4049</v>
      </c>
      <c r="B4331" t="s">
        <v>8406</v>
      </c>
      <c r="C4331" t="s">
        <v>8406</v>
      </c>
      <c r="G4331" s="1">
        <v>-38511.2272047972</v>
      </c>
      <c r="AB4331" s="8" t="s">
        <v>7262</v>
      </c>
      <c r="AG4331" s="18">
        <v>3.558E-3</v>
      </c>
    </row>
    <row r="4332" spans="1:33" x14ac:dyDescent="0.35">
      <c r="A4332" t="s">
        <v>4049</v>
      </c>
      <c r="B4332" t="s">
        <v>8407</v>
      </c>
      <c r="C4332" t="s">
        <v>8407</v>
      </c>
      <c r="G4332" s="1">
        <v>-48370.195171845487</v>
      </c>
      <c r="AB4332" s="8" t="s">
        <v>7262</v>
      </c>
      <c r="AG4332" s="18">
        <v>3.558E-3</v>
      </c>
    </row>
    <row r="4333" spans="1:33" x14ac:dyDescent="0.35">
      <c r="A4333" t="s">
        <v>4049</v>
      </c>
      <c r="B4333" t="s">
        <v>8408</v>
      </c>
      <c r="C4333" t="s">
        <v>8408</v>
      </c>
      <c r="G4333" s="1">
        <v>-49419.704024765488</v>
      </c>
      <c r="AB4333" s="8" t="s">
        <v>7262</v>
      </c>
      <c r="AG4333" s="18">
        <v>3.558E-3</v>
      </c>
    </row>
    <row r="4334" spans="1:33" x14ac:dyDescent="0.35">
      <c r="A4334" t="s">
        <v>4049</v>
      </c>
      <c r="B4334" t="s">
        <v>8409</v>
      </c>
      <c r="C4334" t="s">
        <v>8409</v>
      </c>
      <c r="G4334" s="1">
        <v>-417852.32177489792</v>
      </c>
      <c r="AB4334" s="8" t="s">
        <v>7262</v>
      </c>
      <c r="AG4334" s="18">
        <v>3.558E-3</v>
      </c>
    </row>
    <row r="4335" spans="1:33" x14ac:dyDescent="0.35">
      <c r="A4335" t="s">
        <v>4049</v>
      </c>
      <c r="B4335" t="s">
        <v>8410</v>
      </c>
      <c r="C4335" t="s">
        <v>8410</v>
      </c>
      <c r="G4335" s="1">
        <v>-3512514.9827151722</v>
      </c>
      <c r="AB4335" s="8" t="s">
        <v>7262</v>
      </c>
      <c r="AG4335" s="18">
        <v>3.558E-3</v>
      </c>
    </row>
    <row r="4336" spans="1:33" x14ac:dyDescent="0.35">
      <c r="A4336" t="s">
        <v>4049</v>
      </c>
      <c r="B4336" t="s">
        <v>8411</v>
      </c>
      <c r="C4336" t="s">
        <v>8411</v>
      </c>
      <c r="G4336" s="1">
        <v>-1791870.9715747079</v>
      </c>
      <c r="AB4336" s="8" t="s">
        <v>7262</v>
      </c>
      <c r="AG4336" s="18">
        <v>3.558E-3</v>
      </c>
    </row>
    <row r="4337" spans="1:33" x14ac:dyDescent="0.35">
      <c r="A4337" t="s">
        <v>4049</v>
      </c>
      <c r="B4337" t="s">
        <v>8412</v>
      </c>
      <c r="C4337" t="s">
        <v>8412</v>
      </c>
      <c r="G4337" s="1">
        <v>-759149.70395919529</v>
      </c>
      <c r="AB4337" s="8" t="s">
        <v>7262</v>
      </c>
      <c r="AG4337" s="18">
        <v>3.558E-3</v>
      </c>
    </row>
    <row r="4338" spans="1:33" x14ac:dyDescent="0.35">
      <c r="A4338" t="s">
        <v>4049</v>
      </c>
      <c r="B4338" t="s">
        <v>8413</v>
      </c>
      <c r="C4338" t="s">
        <v>8413</v>
      </c>
      <c r="G4338" s="1">
        <v>-353593.14703416068</v>
      </c>
      <c r="AB4338" s="8" t="s">
        <v>7262</v>
      </c>
      <c r="AG4338" s="18">
        <v>3.558E-3</v>
      </c>
    </row>
    <row r="4339" spans="1:33" x14ac:dyDescent="0.35">
      <c r="A4339" t="s">
        <v>4049</v>
      </c>
      <c r="B4339" t="s">
        <v>8414</v>
      </c>
      <c r="C4339" t="s">
        <v>8414</v>
      </c>
      <c r="G4339" s="1">
        <v>-1694417.459631738</v>
      </c>
      <c r="AB4339" s="8" t="s">
        <v>7262</v>
      </c>
      <c r="AG4339" s="18">
        <v>3.558E-3</v>
      </c>
    </row>
    <row r="4340" spans="1:33" x14ac:dyDescent="0.35">
      <c r="A4340" t="s">
        <v>4049</v>
      </c>
      <c r="B4340" t="s">
        <v>8415</v>
      </c>
      <c r="C4340" t="s">
        <v>8415</v>
      </c>
      <c r="G4340" s="1">
        <v>-686810.45457561302</v>
      </c>
      <c r="AB4340" s="8" t="s">
        <v>7262</v>
      </c>
      <c r="AG4340" s="18">
        <v>3.558E-3</v>
      </c>
    </row>
    <row r="4341" spans="1:33" x14ac:dyDescent="0.35">
      <c r="A4341" t="s">
        <v>4049</v>
      </c>
      <c r="B4341" t="s">
        <v>8416</v>
      </c>
      <c r="C4341" t="s">
        <v>8416</v>
      </c>
      <c r="G4341" s="1">
        <v>-966051.02064864524</v>
      </c>
      <c r="AB4341" s="8" t="s">
        <v>7262</v>
      </c>
      <c r="AG4341" s="18">
        <v>3.558E-3</v>
      </c>
    </row>
    <row r="4342" spans="1:33" x14ac:dyDescent="0.35">
      <c r="A4342" t="s">
        <v>4049</v>
      </c>
      <c r="B4342" t="s">
        <v>8417</v>
      </c>
      <c r="C4342" t="s">
        <v>8417</v>
      </c>
      <c r="G4342" s="1">
        <v>-195759.96253703529</v>
      </c>
      <c r="AB4342" s="8" t="s">
        <v>7262</v>
      </c>
      <c r="AG4342" s="18">
        <v>3.558E-3</v>
      </c>
    </row>
    <row r="4343" spans="1:33" x14ac:dyDescent="0.35">
      <c r="A4343" t="s">
        <v>4049</v>
      </c>
      <c r="B4343" t="s">
        <v>8418</v>
      </c>
      <c r="C4343" t="s">
        <v>8418</v>
      </c>
      <c r="G4343" s="1">
        <v>-831394.82335829292</v>
      </c>
      <c r="AB4343" s="8" t="s">
        <v>7262</v>
      </c>
      <c r="AG4343" s="18">
        <v>3.558E-3</v>
      </c>
    </row>
    <row r="4344" spans="1:33" x14ac:dyDescent="0.35">
      <c r="A4344" t="s">
        <v>4049</v>
      </c>
      <c r="B4344" t="s">
        <v>8418</v>
      </c>
      <c r="C4344" t="s">
        <v>8418</v>
      </c>
      <c r="G4344" s="1">
        <v>-832242.52357210999</v>
      </c>
      <c r="AB4344" s="8" t="s">
        <v>7262</v>
      </c>
      <c r="AG4344" s="18">
        <v>3.558E-3</v>
      </c>
    </row>
    <row r="4345" spans="1:33" x14ac:dyDescent="0.35">
      <c r="A4345" t="s">
        <v>4049</v>
      </c>
      <c r="B4345" t="s">
        <v>8419</v>
      </c>
      <c r="C4345" t="s">
        <v>8419</v>
      </c>
      <c r="G4345" s="1">
        <v>-823123.71511098428</v>
      </c>
      <c r="AB4345" s="8" t="s">
        <v>7262</v>
      </c>
      <c r="AG4345" s="18">
        <v>3.558E-3</v>
      </c>
    </row>
    <row r="4346" spans="1:33" x14ac:dyDescent="0.35">
      <c r="A4346" t="s">
        <v>4049</v>
      </c>
      <c r="B4346" t="s">
        <v>8420</v>
      </c>
      <c r="C4346" t="s">
        <v>8420</v>
      </c>
      <c r="G4346" s="1">
        <v>-824102.87333685881</v>
      </c>
      <c r="AB4346" s="8" t="s">
        <v>7262</v>
      </c>
      <c r="AG4346" s="18">
        <v>3.558E-3</v>
      </c>
    </row>
    <row r="4347" spans="1:33" x14ac:dyDescent="0.35">
      <c r="A4347" t="s">
        <v>4049</v>
      </c>
      <c r="B4347" t="s">
        <v>8421</v>
      </c>
      <c r="C4347" t="s">
        <v>8421</v>
      </c>
      <c r="G4347" s="1">
        <v>-860932.93357955071</v>
      </c>
      <c r="AB4347" s="8" t="s">
        <v>7262</v>
      </c>
      <c r="AG4347" s="18">
        <v>3.558E-3</v>
      </c>
    </row>
    <row r="4348" spans="1:33" x14ac:dyDescent="0.35">
      <c r="A4348" t="s">
        <v>4049</v>
      </c>
      <c r="B4348" t="s">
        <v>8422</v>
      </c>
      <c r="C4348" t="s">
        <v>8422</v>
      </c>
      <c r="G4348" s="1">
        <v>-757641.46142287983</v>
      </c>
      <c r="AB4348" s="8" t="s">
        <v>7262</v>
      </c>
      <c r="AG4348" s="18">
        <v>3.558E-3</v>
      </c>
    </row>
    <row r="4349" spans="1:33" x14ac:dyDescent="0.35">
      <c r="A4349" t="s">
        <v>4049</v>
      </c>
      <c r="B4349" t="s">
        <v>8422</v>
      </c>
      <c r="C4349" t="s">
        <v>8422</v>
      </c>
      <c r="G4349" s="1">
        <v>-811332.86615364754</v>
      </c>
      <c r="AB4349" s="8" t="s">
        <v>7262</v>
      </c>
      <c r="AG4349" s="18">
        <v>3.558E-3</v>
      </c>
    </row>
    <row r="4350" spans="1:33" x14ac:dyDescent="0.35">
      <c r="A4350" t="s">
        <v>4049</v>
      </c>
      <c r="B4350" t="s">
        <v>8423</v>
      </c>
      <c r="C4350" t="s">
        <v>8423</v>
      </c>
      <c r="G4350" s="1">
        <v>-766326.81699397054</v>
      </c>
      <c r="AB4350" s="8" t="s">
        <v>7262</v>
      </c>
      <c r="AG4350" s="18">
        <v>3.558E-3</v>
      </c>
    </row>
    <row r="4351" spans="1:33" x14ac:dyDescent="0.35">
      <c r="A4351" t="s">
        <v>4049</v>
      </c>
      <c r="B4351" t="s">
        <v>8424</v>
      </c>
      <c r="C4351" t="s">
        <v>8424</v>
      </c>
      <c r="G4351" s="1">
        <v>-665610.64841189515</v>
      </c>
      <c r="AB4351" s="8" t="s">
        <v>7262</v>
      </c>
      <c r="AG4351" s="18">
        <v>3.558E-3</v>
      </c>
    </row>
    <row r="4352" spans="1:33" x14ac:dyDescent="0.35">
      <c r="A4352" t="s">
        <v>4049</v>
      </c>
      <c r="B4352" t="s">
        <v>8425</v>
      </c>
      <c r="C4352" t="s">
        <v>8425</v>
      </c>
      <c r="G4352" s="1">
        <v>-541396.90556970064</v>
      </c>
      <c r="AB4352" s="8" t="s">
        <v>7262</v>
      </c>
      <c r="AG4352" s="18">
        <v>3.558E-3</v>
      </c>
    </row>
    <row r="4353" spans="1:33" x14ac:dyDescent="0.35">
      <c r="A4353" t="s">
        <v>4049</v>
      </c>
      <c r="B4353" t="s">
        <v>8426</v>
      </c>
      <c r="C4353" t="s">
        <v>8426</v>
      </c>
      <c r="G4353" s="1">
        <v>-535564.414854476</v>
      </c>
      <c r="AB4353" s="8" t="s">
        <v>7262</v>
      </c>
      <c r="AG4353" s="18">
        <v>3.558E-3</v>
      </c>
    </row>
    <row r="4354" spans="1:33" x14ac:dyDescent="0.35">
      <c r="A4354" t="s">
        <v>4049</v>
      </c>
      <c r="B4354" t="s">
        <v>8426</v>
      </c>
      <c r="C4354" t="s">
        <v>8426</v>
      </c>
      <c r="G4354" s="1">
        <v>-523191.47324998979</v>
      </c>
      <c r="AB4354" s="8" t="s">
        <v>7262</v>
      </c>
      <c r="AG4354" s="18">
        <v>3.558E-3</v>
      </c>
    </row>
    <row r="4355" spans="1:33" x14ac:dyDescent="0.35">
      <c r="A4355" t="s">
        <v>4049</v>
      </c>
      <c r="B4355" t="s">
        <v>8427</v>
      </c>
      <c r="C4355" t="s">
        <v>8427</v>
      </c>
      <c r="G4355" s="1">
        <v>-498243.21182569728</v>
      </c>
      <c r="AB4355" s="8" t="s">
        <v>7262</v>
      </c>
      <c r="AG4355" s="18">
        <v>3.558E-3</v>
      </c>
    </row>
    <row r="4356" spans="1:33" x14ac:dyDescent="0.35">
      <c r="A4356" t="s">
        <v>4049</v>
      </c>
      <c r="B4356" t="s">
        <v>8428</v>
      </c>
      <c r="C4356" t="s">
        <v>8428</v>
      </c>
      <c r="G4356" s="1">
        <v>-194983.21195538109</v>
      </c>
      <c r="AB4356" s="8" t="s">
        <v>7262</v>
      </c>
      <c r="AG4356" s="18">
        <v>3.558E-3</v>
      </c>
    </row>
    <row r="4357" spans="1:33" x14ac:dyDescent="0.35">
      <c r="A4357" t="s">
        <v>4049</v>
      </c>
      <c r="B4357" t="s">
        <v>8429</v>
      </c>
      <c r="C4357" t="s">
        <v>8429</v>
      </c>
      <c r="G4357" s="1">
        <v>-302393.57097703562</v>
      </c>
      <c r="AB4357" s="8" t="s">
        <v>7262</v>
      </c>
      <c r="AG4357" s="18">
        <v>3.558E-3</v>
      </c>
    </row>
    <row r="4358" spans="1:33" x14ac:dyDescent="0.35">
      <c r="A4358" t="s">
        <v>4049</v>
      </c>
      <c r="B4358" t="s">
        <v>8430</v>
      </c>
      <c r="C4358" t="s">
        <v>8430</v>
      </c>
      <c r="G4358" s="1">
        <v>-175585.28415359819</v>
      </c>
      <c r="AB4358" s="8" t="s">
        <v>7262</v>
      </c>
      <c r="AG4358" s="18">
        <v>3.558E-3</v>
      </c>
    </row>
    <row r="4359" spans="1:33" x14ac:dyDescent="0.35">
      <c r="A4359" t="s">
        <v>4049</v>
      </c>
      <c r="B4359" t="s">
        <v>8431</v>
      </c>
      <c r="C4359" t="s">
        <v>8431</v>
      </c>
      <c r="G4359" s="1">
        <v>-130773.4893575773</v>
      </c>
      <c r="AB4359" s="8" t="s">
        <v>7262</v>
      </c>
      <c r="AG4359" s="18">
        <v>3.558E-3</v>
      </c>
    </row>
    <row r="4360" spans="1:33" x14ac:dyDescent="0.35">
      <c r="A4360" t="s">
        <v>4049</v>
      </c>
      <c r="B4360" t="s">
        <v>8432</v>
      </c>
      <c r="C4360" t="s">
        <v>8432</v>
      </c>
      <c r="G4360" s="1">
        <v>-8081649.6495868666</v>
      </c>
      <c r="AB4360" s="8" t="s">
        <v>7262</v>
      </c>
      <c r="AG4360" s="18">
        <v>3.558E-3</v>
      </c>
    </row>
    <row r="4361" spans="1:33" x14ac:dyDescent="0.35">
      <c r="A4361" t="s">
        <v>4049</v>
      </c>
      <c r="B4361" t="s">
        <v>8433</v>
      </c>
      <c r="C4361" t="s">
        <v>8433</v>
      </c>
      <c r="G4361" s="1">
        <v>-4111533.816387115</v>
      </c>
      <c r="AB4361" s="8" t="s">
        <v>7262</v>
      </c>
      <c r="AG4361" s="18">
        <v>3.558E-3</v>
      </c>
    </row>
    <row r="4362" spans="1:33" x14ac:dyDescent="0.35">
      <c r="A4362" t="s">
        <v>4049</v>
      </c>
      <c r="B4362" t="s">
        <v>8434</v>
      </c>
      <c r="C4362" t="s">
        <v>8434</v>
      </c>
      <c r="G4362" s="1">
        <v>-97673.56061382113</v>
      </c>
      <c r="AB4362" s="8" t="s">
        <v>7262</v>
      </c>
      <c r="AG4362" s="18">
        <v>3.558E-3</v>
      </c>
    </row>
    <row r="4363" spans="1:33" x14ac:dyDescent="0.35">
      <c r="A4363" t="s">
        <v>4049</v>
      </c>
      <c r="B4363" t="s">
        <v>8435</v>
      </c>
      <c r="C4363" t="s">
        <v>8435</v>
      </c>
      <c r="G4363" s="1">
        <v>-98548.103290040657</v>
      </c>
      <c r="AB4363" s="8" t="s">
        <v>7262</v>
      </c>
      <c r="AG4363" s="18">
        <v>3.558E-3</v>
      </c>
    </row>
    <row r="4364" spans="1:33" x14ac:dyDescent="0.35">
      <c r="A4364" t="s">
        <v>4049</v>
      </c>
      <c r="B4364" t="s">
        <v>8436</v>
      </c>
      <c r="C4364" t="s">
        <v>8436</v>
      </c>
      <c r="G4364" s="1">
        <v>-282181.81411363749</v>
      </c>
      <c r="AB4364" s="8" t="s">
        <v>7262</v>
      </c>
      <c r="AG4364" s="18">
        <v>3.558E-3</v>
      </c>
    </row>
    <row r="4365" spans="1:33" x14ac:dyDescent="0.35">
      <c r="A4365" t="s">
        <v>4049</v>
      </c>
      <c r="B4365" t="s">
        <v>8436</v>
      </c>
      <c r="C4365" t="s">
        <v>8436</v>
      </c>
      <c r="G4365" s="1">
        <v>-375488.74353846489</v>
      </c>
      <c r="AB4365" s="8" t="s">
        <v>7262</v>
      </c>
      <c r="AG4365" s="18">
        <v>3.558E-3</v>
      </c>
    </row>
    <row r="4366" spans="1:33" x14ac:dyDescent="0.35">
      <c r="A4366" t="s">
        <v>4049</v>
      </c>
      <c r="B4366" t="s">
        <v>8437</v>
      </c>
      <c r="C4366" t="s">
        <v>8437</v>
      </c>
      <c r="G4366" s="1">
        <v>-371228.03214263968</v>
      </c>
      <c r="AB4366" s="8" t="s">
        <v>7262</v>
      </c>
      <c r="AG4366" s="18">
        <v>3.558E-3</v>
      </c>
    </row>
    <row r="4367" spans="1:33" x14ac:dyDescent="0.35">
      <c r="A4367" t="s">
        <v>4049</v>
      </c>
      <c r="B4367" t="s">
        <v>8437</v>
      </c>
      <c r="C4367" t="s">
        <v>8437</v>
      </c>
      <c r="G4367" s="1">
        <v>-373747.59726815327</v>
      </c>
      <c r="AB4367" s="8" t="s">
        <v>7262</v>
      </c>
      <c r="AG4367" s="18">
        <v>3.558E-3</v>
      </c>
    </row>
    <row r="4368" spans="1:33" x14ac:dyDescent="0.35">
      <c r="A4368" t="s">
        <v>4049</v>
      </c>
      <c r="B4368" t="s">
        <v>8438</v>
      </c>
      <c r="C4368" t="s">
        <v>8438</v>
      </c>
      <c r="G4368" s="1">
        <v>-363533.45476091112</v>
      </c>
      <c r="AB4368" s="8" t="s">
        <v>7262</v>
      </c>
      <c r="AG4368" s="18">
        <v>3.558E-3</v>
      </c>
    </row>
    <row r="4369" spans="1:33" x14ac:dyDescent="0.35">
      <c r="A4369" t="s">
        <v>4049</v>
      </c>
      <c r="B4369" t="s">
        <v>8439</v>
      </c>
      <c r="C4369" t="s">
        <v>8439</v>
      </c>
      <c r="G4369" s="1">
        <v>-368376.75247870898</v>
      </c>
      <c r="AB4369" s="8" t="s">
        <v>7262</v>
      </c>
      <c r="AG4369" s="18">
        <v>3.558E-3</v>
      </c>
    </row>
    <row r="4370" spans="1:33" x14ac:dyDescent="0.35">
      <c r="A4370" t="s">
        <v>4049</v>
      </c>
      <c r="B4370" t="s">
        <v>8440</v>
      </c>
      <c r="C4370" t="s">
        <v>8440</v>
      </c>
      <c r="G4370" s="1">
        <v>-76839.632759885702</v>
      </c>
      <c r="AB4370" s="8" t="s">
        <v>7262</v>
      </c>
      <c r="AG4370" s="18">
        <v>3.558E-3</v>
      </c>
    </row>
    <row r="4371" spans="1:33" x14ac:dyDescent="0.35">
      <c r="A4371" t="s">
        <v>4049</v>
      </c>
      <c r="B4371" t="s">
        <v>8441</v>
      </c>
      <c r="C4371" t="s">
        <v>8441</v>
      </c>
      <c r="G4371" s="1">
        <v>-29806.729084860472</v>
      </c>
      <c r="AB4371" s="8" t="s">
        <v>7262</v>
      </c>
      <c r="AG4371" s="18">
        <v>3.558E-3</v>
      </c>
    </row>
    <row r="4372" spans="1:33" x14ac:dyDescent="0.35">
      <c r="A4372" t="s">
        <v>4049</v>
      </c>
      <c r="B4372" t="s">
        <v>8441</v>
      </c>
      <c r="C4372" t="s">
        <v>8441</v>
      </c>
      <c r="G4372" s="1">
        <v>45083.144911331729</v>
      </c>
      <c r="AB4372" s="8" t="s">
        <v>7262</v>
      </c>
      <c r="AG4372" s="18">
        <v>3.558E-3</v>
      </c>
    </row>
    <row r="4373" spans="1:33" x14ac:dyDescent="0.35">
      <c r="A4373" t="s">
        <v>4049</v>
      </c>
      <c r="B4373" t="s">
        <v>8442</v>
      </c>
      <c r="C4373" t="s">
        <v>8442</v>
      </c>
      <c r="G4373" s="1">
        <v>-109444.3193262554</v>
      </c>
      <c r="AB4373" s="8" t="s">
        <v>7262</v>
      </c>
      <c r="AG4373" s="18">
        <v>3.558E-3</v>
      </c>
    </row>
    <row r="4374" spans="1:33" x14ac:dyDescent="0.35">
      <c r="A4374" t="s">
        <v>4049</v>
      </c>
      <c r="B4374" t="s">
        <v>8443</v>
      </c>
      <c r="C4374" t="s">
        <v>8443</v>
      </c>
      <c r="G4374" s="1">
        <v>-373121.97383700201</v>
      </c>
      <c r="AB4374" s="8" t="s">
        <v>7262</v>
      </c>
      <c r="AG4374" s="18">
        <v>3.558E-3</v>
      </c>
    </row>
    <row r="4375" spans="1:33" x14ac:dyDescent="0.35">
      <c r="A4375" t="s">
        <v>4049</v>
      </c>
      <c r="B4375" t="s">
        <v>8444</v>
      </c>
      <c r="C4375" t="s">
        <v>8444</v>
      </c>
      <c r="G4375" s="1">
        <v>42679.137298717927</v>
      </c>
      <c r="AB4375" s="8" t="s">
        <v>7262</v>
      </c>
      <c r="AG4375" s="18">
        <v>3.558E-3</v>
      </c>
    </row>
    <row r="4376" spans="1:33" x14ac:dyDescent="0.35">
      <c r="A4376" t="s">
        <v>4049</v>
      </c>
      <c r="B4376" t="s">
        <v>8445</v>
      </c>
      <c r="C4376" t="s">
        <v>8445</v>
      </c>
      <c r="G4376" s="1">
        <v>150972.8632151589</v>
      </c>
      <c r="AB4376" s="8" t="s">
        <v>7262</v>
      </c>
      <c r="AG4376" s="18">
        <v>3.558E-3</v>
      </c>
    </row>
    <row r="4377" spans="1:33" x14ac:dyDescent="0.35">
      <c r="A4377" t="s">
        <v>4049</v>
      </c>
      <c r="B4377" t="s">
        <v>8446</v>
      </c>
      <c r="C4377" t="s">
        <v>8446</v>
      </c>
      <c r="G4377" s="1">
        <v>29143.50012273181</v>
      </c>
      <c r="AB4377" s="8" t="s">
        <v>7262</v>
      </c>
      <c r="AG4377" s="18">
        <v>3.558E-3</v>
      </c>
    </row>
    <row r="4378" spans="1:33" x14ac:dyDescent="0.35">
      <c r="A4378" t="s">
        <v>4049</v>
      </c>
      <c r="B4378" t="s">
        <v>8447</v>
      </c>
      <c r="C4378" t="s">
        <v>8447</v>
      </c>
      <c r="G4378" s="1">
        <v>141340.0071849995</v>
      </c>
      <c r="AB4378" s="8" t="s">
        <v>7262</v>
      </c>
      <c r="AG4378" s="18">
        <v>3.558E-3</v>
      </c>
    </row>
    <row r="4379" spans="1:33" x14ac:dyDescent="0.35">
      <c r="A4379" t="s">
        <v>4049</v>
      </c>
      <c r="B4379" t="s">
        <v>8447</v>
      </c>
      <c r="C4379" t="s">
        <v>8447</v>
      </c>
      <c r="G4379" s="1">
        <v>144078.15258115431</v>
      </c>
      <c r="AB4379" s="8" t="s">
        <v>7262</v>
      </c>
      <c r="AG4379" s="18">
        <v>3.558E-3</v>
      </c>
    </row>
    <row r="4380" spans="1:33" x14ac:dyDescent="0.35">
      <c r="A4380" t="s">
        <v>4049</v>
      </c>
      <c r="B4380" t="s">
        <v>8447</v>
      </c>
      <c r="C4380" t="s">
        <v>8447</v>
      </c>
      <c r="G4380" s="1">
        <v>95641.429105281437</v>
      </c>
      <c r="AB4380" s="8" t="s">
        <v>7262</v>
      </c>
      <c r="AG4380" s="18">
        <v>3.558E-3</v>
      </c>
    </row>
    <row r="4381" spans="1:33" x14ac:dyDescent="0.35">
      <c r="A4381" t="s">
        <v>4049</v>
      </c>
      <c r="B4381" t="s">
        <v>8448</v>
      </c>
      <c r="C4381" t="s">
        <v>8448</v>
      </c>
      <c r="G4381" s="1">
        <v>-351001.7520116088</v>
      </c>
      <c r="AB4381" s="8" t="s">
        <v>7262</v>
      </c>
      <c r="AG4381" s="18">
        <v>3.558E-3</v>
      </c>
    </row>
    <row r="4382" spans="1:33" x14ac:dyDescent="0.35">
      <c r="A4382" t="s">
        <v>4049</v>
      </c>
      <c r="B4382" t="s">
        <v>8448</v>
      </c>
      <c r="C4382" t="s">
        <v>8448</v>
      </c>
      <c r="G4382" s="1">
        <v>-333528.35307512392</v>
      </c>
      <c r="AB4382" s="8" t="s">
        <v>7262</v>
      </c>
      <c r="AG4382" s="18">
        <v>3.558E-3</v>
      </c>
    </row>
    <row r="4383" spans="1:33" x14ac:dyDescent="0.35">
      <c r="A4383" t="s">
        <v>4049</v>
      </c>
      <c r="B4383" t="s">
        <v>8449</v>
      </c>
      <c r="C4383" t="s">
        <v>8449</v>
      </c>
      <c r="G4383" s="1">
        <v>-336238.96027034288</v>
      </c>
      <c r="AB4383" s="8" t="s">
        <v>7262</v>
      </c>
      <c r="AG4383" s="18">
        <v>3.558E-3</v>
      </c>
    </row>
    <row r="4384" spans="1:33" x14ac:dyDescent="0.35">
      <c r="A4384" t="s">
        <v>4049</v>
      </c>
      <c r="B4384" t="s">
        <v>8450</v>
      </c>
      <c r="C4384" t="s">
        <v>8450</v>
      </c>
      <c r="G4384" s="1">
        <v>-291559.62828538119</v>
      </c>
      <c r="AB4384" s="8" t="s">
        <v>7262</v>
      </c>
      <c r="AG4384" s="18">
        <v>3.558E-3</v>
      </c>
    </row>
    <row r="4385" spans="1:33" x14ac:dyDescent="0.35">
      <c r="A4385" t="s">
        <v>4049</v>
      </c>
      <c r="B4385" t="s">
        <v>8451</v>
      </c>
      <c r="C4385" t="s">
        <v>8451</v>
      </c>
      <c r="G4385" s="1">
        <v>44348.327825576271</v>
      </c>
      <c r="AB4385" s="8" t="s">
        <v>7262</v>
      </c>
      <c r="AG4385" s="18">
        <v>3.558E-3</v>
      </c>
    </row>
    <row r="4386" spans="1:33" x14ac:dyDescent="0.35">
      <c r="A4386" t="s">
        <v>4049</v>
      </c>
      <c r="B4386" t="s">
        <v>8452</v>
      </c>
      <c r="C4386" t="s">
        <v>8452</v>
      </c>
      <c r="G4386" s="1">
        <v>105821.5299784993</v>
      </c>
      <c r="AB4386" s="8" t="s">
        <v>7262</v>
      </c>
      <c r="AG4386" s="18">
        <v>3.558E-3</v>
      </c>
    </row>
    <row r="4387" spans="1:33" x14ac:dyDescent="0.35">
      <c r="A4387" t="s">
        <v>4049</v>
      </c>
      <c r="B4387" t="s">
        <v>8452</v>
      </c>
      <c r="C4387" t="s">
        <v>8452</v>
      </c>
      <c r="G4387" s="1">
        <v>80715.323072414336</v>
      </c>
      <c r="AB4387" s="8" t="s">
        <v>7262</v>
      </c>
      <c r="AG4387" s="18">
        <v>3.558E-3</v>
      </c>
    </row>
    <row r="4388" spans="1:33" x14ac:dyDescent="0.35">
      <c r="A4388" t="s">
        <v>4049</v>
      </c>
      <c r="B4388" t="s">
        <v>8453</v>
      </c>
      <c r="C4388" t="s">
        <v>8453</v>
      </c>
      <c r="G4388" s="1">
        <v>-242019.23924238101</v>
      </c>
      <c r="AB4388" s="8" t="s">
        <v>7262</v>
      </c>
      <c r="AG4388" s="18">
        <v>3.558E-3</v>
      </c>
    </row>
    <row r="4389" spans="1:33" x14ac:dyDescent="0.35">
      <c r="A4389" t="s">
        <v>4049</v>
      </c>
      <c r="B4389" t="s">
        <v>8454</v>
      </c>
      <c r="C4389" t="s">
        <v>8454</v>
      </c>
      <c r="G4389" s="1">
        <v>13796.748142234081</v>
      </c>
      <c r="AB4389" s="8" t="s">
        <v>7262</v>
      </c>
      <c r="AG4389" s="18">
        <v>3.558E-3</v>
      </c>
    </row>
    <row r="4390" spans="1:33" x14ac:dyDescent="0.35">
      <c r="A4390" t="s">
        <v>4049</v>
      </c>
      <c r="B4390" t="s">
        <v>8455</v>
      </c>
      <c r="C4390" t="s">
        <v>8455</v>
      </c>
      <c r="G4390" s="1">
        <v>253111.55935832561</v>
      </c>
      <c r="AB4390" s="8" t="s">
        <v>7262</v>
      </c>
      <c r="AG4390" s="18">
        <v>3.558E-3</v>
      </c>
    </row>
    <row r="4391" spans="1:33" x14ac:dyDescent="0.35">
      <c r="A4391" t="s">
        <v>4049</v>
      </c>
      <c r="B4391" t="s">
        <v>8456</v>
      </c>
      <c r="C4391" t="s">
        <v>8456</v>
      </c>
      <c r="G4391" s="1">
        <v>325396.63109105028</v>
      </c>
      <c r="AB4391" s="8" t="s">
        <v>7262</v>
      </c>
      <c r="AG4391" s="18">
        <v>3.558E-3</v>
      </c>
    </row>
    <row r="4392" spans="1:33" x14ac:dyDescent="0.35">
      <c r="A4392" t="s">
        <v>4049</v>
      </c>
      <c r="B4392" t="s">
        <v>8457</v>
      </c>
      <c r="C4392" t="s">
        <v>8457</v>
      </c>
      <c r="G4392" s="1">
        <v>-239172.54377916889</v>
      </c>
      <c r="AB4392" s="8" t="s">
        <v>7262</v>
      </c>
      <c r="AG4392" s="18">
        <v>3.558E-3</v>
      </c>
    </row>
    <row r="4393" spans="1:33" x14ac:dyDescent="0.35">
      <c r="A4393" t="s">
        <v>4049</v>
      </c>
      <c r="B4393" t="s">
        <v>8457</v>
      </c>
      <c r="C4393" t="s">
        <v>8457</v>
      </c>
      <c r="G4393" s="1">
        <v>-259526.48231688619</v>
      </c>
      <c r="AB4393" s="8" t="s">
        <v>7262</v>
      </c>
      <c r="AG4393" s="18">
        <v>3.558E-3</v>
      </c>
    </row>
    <row r="4394" spans="1:33" x14ac:dyDescent="0.35">
      <c r="A4394" t="s">
        <v>4049</v>
      </c>
      <c r="B4394" t="s">
        <v>8458</v>
      </c>
      <c r="C4394" t="s">
        <v>8458</v>
      </c>
      <c r="G4394" s="1">
        <v>42686.930300498047</v>
      </c>
      <c r="AB4394" s="8" t="s">
        <v>7262</v>
      </c>
      <c r="AG4394" s="18">
        <v>3.558E-3</v>
      </c>
    </row>
    <row r="4395" spans="1:33" x14ac:dyDescent="0.35">
      <c r="A4395" t="s">
        <v>4049</v>
      </c>
      <c r="B4395" t="s">
        <v>8458</v>
      </c>
      <c r="C4395" t="s">
        <v>8458</v>
      </c>
      <c r="G4395" s="1">
        <v>47925.85728166825</v>
      </c>
      <c r="AB4395" s="8" t="s">
        <v>7262</v>
      </c>
      <c r="AG4395" s="18">
        <v>3.558E-3</v>
      </c>
    </row>
    <row r="4396" spans="1:33" x14ac:dyDescent="0.35">
      <c r="A4396" t="s">
        <v>4049</v>
      </c>
      <c r="B4396" t="s">
        <v>8459</v>
      </c>
      <c r="C4396" t="s">
        <v>8459</v>
      </c>
      <c r="G4396" s="1">
        <v>-238462.79859912599</v>
      </c>
      <c r="AB4396" s="8" t="s">
        <v>7262</v>
      </c>
      <c r="AG4396" s="18">
        <v>3.558E-3</v>
      </c>
    </row>
    <row r="4397" spans="1:33" x14ac:dyDescent="0.35">
      <c r="A4397" t="s">
        <v>4049</v>
      </c>
      <c r="B4397" t="s">
        <v>8460</v>
      </c>
      <c r="C4397" t="s">
        <v>8460</v>
      </c>
      <c r="G4397" s="1">
        <v>-127895.26135598779</v>
      </c>
      <c r="AB4397" s="8" t="s">
        <v>7262</v>
      </c>
      <c r="AG4397" s="18">
        <v>3.558E-3</v>
      </c>
    </row>
    <row r="4398" spans="1:33" x14ac:dyDescent="0.35">
      <c r="A4398" t="s">
        <v>4049</v>
      </c>
      <c r="B4398" t="s">
        <v>8461</v>
      </c>
      <c r="C4398" t="s">
        <v>8461</v>
      </c>
      <c r="G4398" s="1">
        <v>16086.978009153891</v>
      </c>
      <c r="AB4398" s="8" t="s">
        <v>7262</v>
      </c>
      <c r="AG4398" s="18">
        <v>3.558E-3</v>
      </c>
    </row>
    <row r="4399" spans="1:33" x14ac:dyDescent="0.35">
      <c r="A4399" t="s">
        <v>4049</v>
      </c>
      <c r="B4399" t="s">
        <v>8462</v>
      </c>
      <c r="C4399" t="s">
        <v>8462</v>
      </c>
      <c r="G4399" s="1">
        <v>-175055.34576174</v>
      </c>
      <c r="AB4399" s="8" t="s">
        <v>7262</v>
      </c>
      <c r="AG4399" s="18">
        <v>3.558E-3</v>
      </c>
    </row>
    <row r="4400" spans="1:33" x14ac:dyDescent="0.35">
      <c r="A4400" t="s">
        <v>4049</v>
      </c>
      <c r="B4400" t="s">
        <v>8463</v>
      </c>
      <c r="C4400" t="s">
        <v>8463</v>
      </c>
      <c r="G4400" s="1">
        <v>-116224.6842752805</v>
      </c>
      <c r="AB4400" s="8" t="s">
        <v>7262</v>
      </c>
      <c r="AG4400" s="18">
        <v>3.558E-3</v>
      </c>
    </row>
    <row r="4401" spans="1:33" x14ac:dyDescent="0.35">
      <c r="A4401" t="s">
        <v>4049</v>
      </c>
      <c r="B4401" t="s">
        <v>8464</v>
      </c>
      <c r="C4401" t="s">
        <v>8464</v>
      </c>
      <c r="G4401" s="1">
        <v>-84129.775993312636</v>
      </c>
      <c r="AB4401" s="8" t="s">
        <v>7262</v>
      </c>
      <c r="AG4401" s="18">
        <v>3.558E-3</v>
      </c>
    </row>
    <row r="4402" spans="1:33" x14ac:dyDescent="0.35">
      <c r="A4402" t="s">
        <v>4049</v>
      </c>
      <c r="B4402" t="s">
        <v>8465</v>
      </c>
      <c r="C4402" t="s">
        <v>8465</v>
      </c>
      <c r="G4402" s="1">
        <v>-1750136.811390982</v>
      </c>
      <c r="AB4402" s="8" t="s">
        <v>7262</v>
      </c>
      <c r="AG4402" s="18">
        <v>3.558E-3</v>
      </c>
    </row>
    <row r="4403" spans="1:33" x14ac:dyDescent="0.35">
      <c r="A4403" t="s">
        <v>4049</v>
      </c>
      <c r="B4403" t="s">
        <v>8466</v>
      </c>
      <c r="C4403" t="s">
        <v>8466</v>
      </c>
      <c r="G4403" s="1">
        <v>274.87706075060828</v>
      </c>
      <c r="H4403" s="1">
        <v>81.290000000000006</v>
      </c>
      <c r="AB4403" s="8" t="s">
        <v>7262</v>
      </c>
      <c r="AG4403" s="18">
        <v>3.558E-3</v>
      </c>
    </row>
    <row r="4404" spans="1:33" x14ac:dyDescent="0.35">
      <c r="A4404" t="s">
        <v>4049</v>
      </c>
      <c r="B4404" t="s">
        <v>8467</v>
      </c>
      <c r="C4404" t="s">
        <v>8467</v>
      </c>
      <c r="G4404" s="1">
        <v>105.46612059941749</v>
      </c>
      <c r="H4404" s="1">
        <v>73.44</v>
      </c>
      <c r="AB4404" s="8" t="s">
        <v>7262</v>
      </c>
      <c r="AG4404" s="18">
        <v>3.558E-3</v>
      </c>
    </row>
    <row r="4405" spans="1:33" x14ac:dyDescent="0.35">
      <c r="A4405" t="s">
        <v>4049</v>
      </c>
      <c r="B4405" t="s">
        <v>8468</v>
      </c>
      <c r="C4405" t="s">
        <v>8468</v>
      </c>
      <c r="G4405" s="1">
        <v>-10.436617651172901</v>
      </c>
      <c r="H4405" s="1">
        <v>91.42</v>
      </c>
      <c r="AB4405" s="8" t="s">
        <v>7262</v>
      </c>
      <c r="AG4405" s="18">
        <v>3.558E-3</v>
      </c>
    </row>
    <row r="4406" spans="1:33" x14ac:dyDescent="0.35">
      <c r="A4406" t="s">
        <v>4049</v>
      </c>
      <c r="B4406" t="s">
        <v>8468</v>
      </c>
      <c r="C4406" t="s">
        <v>8468</v>
      </c>
      <c r="G4406" s="1">
        <v>-3.7477727831210201E-4</v>
      </c>
      <c r="H4406" s="1">
        <v>111.85914786158619</v>
      </c>
      <c r="AB4406" s="8" t="s">
        <v>7262</v>
      </c>
      <c r="AG4406" s="18">
        <v>3.558E-3</v>
      </c>
    </row>
    <row r="4407" spans="1:33" x14ac:dyDescent="0.35">
      <c r="A4407" t="s">
        <v>4049</v>
      </c>
      <c r="B4407" t="s">
        <v>8468</v>
      </c>
      <c r="C4407" t="s">
        <v>8468</v>
      </c>
      <c r="G4407" s="1">
        <v>-4.431033336382284E-3</v>
      </c>
      <c r="H4407" s="1">
        <v>91.42</v>
      </c>
      <c r="AB4407" s="8" t="s">
        <v>7262</v>
      </c>
      <c r="AG4407" s="18">
        <v>3.558E-3</v>
      </c>
    </row>
    <row r="4408" spans="1:33" x14ac:dyDescent="0.35">
      <c r="A4408" t="s">
        <v>4049</v>
      </c>
      <c r="B4408" t="s">
        <v>8468</v>
      </c>
      <c r="C4408" t="s">
        <v>8468</v>
      </c>
      <c r="G4408" s="1">
        <v>2.1239898760902808E-3</v>
      </c>
      <c r="H4408" s="1">
        <v>91.42</v>
      </c>
      <c r="AB4408" s="8" t="s">
        <v>7262</v>
      </c>
      <c r="AG4408" s="18">
        <v>3.558E-3</v>
      </c>
    </row>
    <row r="4409" spans="1:33" x14ac:dyDescent="0.35">
      <c r="A4409" t="s">
        <v>4049</v>
      </c>
      <c r="B4409" t="s">
        <v>8469</v>
      </c>
      <c r="C4409" t="s">
        <v>8469</v>
      </c>
      <c r="G4409" s="1">
        <v>-38941.643645142387</v>
      </c>
      <c r="H4409" s="1">
        <v>1</v>
      </c>
      <c r="AB4409" s="8" t="s">
        <v>7262</v>
      </c>
      <c r="AG4409" s="18">
        <v>3.558E-3</v>
      </c>
    </row>
    <row r="4410" spans="1:33" x14ac:dyDescent="0.35">
      <c r="A4410" t="s">
        <v>4049</v>
      </c>
      <c r="B4410" t="s">
        <v>7036</v>
      </c>
      <c r="C4410" t="s">
        <v>7036</v>
      </c>
      <c r="G4410" s="1">
        <v>6.5832335715644259</v>
      </c>
      <c r="H4410" s="1">
        <v>2750.9</v>
      </c>
      <c r="AB4410" s="8" t="s">
        <v>7262</v>
      </c>
      <c r="AG4410" s="18">
        <v>3.558E-3</v>
      </c>
    </row>
    <row r="4411" spans="1:33" x14ac:dyDescent="0.35">
      <c r="A4411" t="s">
        <v>4049</v>
      </c>
      <c r="B4411" t="s">
        <v>8470</v>
      </c>
      <c r="C4411" t="s">
        <v>8470</v>
      </c>
      <c r="G4411" s="1">
        <v>-12.72942886852341</v>
      </c>
      <c r="H4411" s="1">
        <v>35.6</v>
      </c>
      <c r="AB4411" s="8" t="s">
        <v>7262</v>
      </c>
      <c r="AG4411" s="18">
        <v>3.558E-3</v>
      </c>
    </row>
    <row r="4412" spans="1:33" x14ac:dyDescent="0.35">
      <c r="A4412" t="s">
        <v>4049</v>
      </c>
      <c r="B4412" t="s">
        <v>1654</v>
      </c>
      <c r="C4412" t="s">
        <v>1654</v>
      </c>
      <c r="G4412" s="1">
        <v>1.6031931566258221E-3</v>
      </c>
      <c r="H4412" s="1">
        <v>2775</v>
      </c>
      <c r="AB4412" s="8" t="s">
        <v>7262</v>
      </c>
      <c r="AG4412" s="18">
        <v>3.558E-3</v>
      </c>
    </row>
    <row r="4413" spans="1:33" x14ac:dyDescent="0.35">
      <c r="A4413" t="s">
        <v>4049</v>
      </c>
      <c r="B4413" t="s">
        <v>1654</v>
      </c>
      <c r="C4413" t="s">
        <v>1654</v>
      </c>
      <c r="G4413" s="1">
        <v>-4.6106751532534274</v>
      </c>
      <c r="H4413" s="1">
        <v>2776.5</v>
      </c>
      <c r="AB4413" s="8" t="s">
        <v>7262</v>
      </c>
      <c r="AG4413" s="18">
        <v>3.558E-3</v>
      </c>
    </row>
    <row r="4414" spans="1:33" x14ac:dyDescent="0.35">
      <c r="A4414" t="s">
        <v>4049</v>
      </c>
      <c r="B4414" t="s">
        <v>1654</v>
      </c>
      <c r="C4414" t="s">
        <v>1654</v>
      </c>
      <c r="G4414" s="1">
        <v>1.619904580622872</v>
      </c>
      <c r="H4414" s="1">
        <v>2776.5</v>
      </c>
      <c r="AB4414" s="8" t="s">
        <v>7262</v>
      </c>
      <c r="AG4414" s="18">
        <v>3.558E-3</v>
      </c>
    </row>
    <row r="4415" spans="1:33" x14ac:dyDescent="0.35">
      <c r="A4415" t="s">
        <v>4049</v>
      </c>
      <c r="B4415" t="s">
        <v>1654</v>
      </c>
      <c r="C4415" t="s">
        <v>1654</v>
      </c>
      <c r="G4415" s="1">
        <v>-0.84337479279835692</v>
      </c>
      <c r="H4415" s="1">
        <v>2776.5</v>
      </c>
      <c r="AB4415" s="8" t="s">
        <v>7262</v>
      </c>
      <c r="AG4415" s="18">
        <v>3.558E-3</v>
      </c>
    </row>
    <row r="4416" spans="1:33" x14ac:dyDescent="0.35">
      <c r="A4416" t="s">
        <v>4049</v>
      </c>
      <c r="B4416" t="s">
        <v>1654</v>
      </c>
      <c r="C4416" t="s">
        <v>1654</v>
      </c>
      <c r="G4416" s="1">
        <v>0.57685538258165525</v>
      </c>
      <c r="H4416" s="1">
        <v>2776.5</v>
      </c>
      <c r="AB4416" s="8" t="s">
        <v>7262</v>
      </c>
      <c r="AG4416" s="18">
        <v>3.558E-3</v>
      </c>
    </row>
    <row r="4417" spans="1:33" x14ac:dyDescent="0.35">
      <c r="A4417" t="s">
        <v>4049</v>
      </c>
      <c r="B4417" t="s">
        <v>1658</v>
      </c>
      <c r="C4417" t="s">
        <v>1658</v>
      </c>
      <c r="G4417" s="1">
        <v>-0.45963067527184209</v>
      </c>
      <c r="H4417" s="1">
        <v>2801.4</v>
      </c>
      <c r="AB4417" s="8" t="s">
        <v>7262</v>
      </c>
      <c r="AG4417" s="18">
        <v>3.558E-3</v>
      </c>
    </row>
    <row r="4418" spans="1:33" x14ac:dyDescent="0.35">
      <c r="A4418" t="s">
        <v>4049</v>
      </c>
      <c r="B4418" t="s">
        <v>8471</v>
      </c>
      <c r="C4418" t="s">
        <v>8471</v>
      </c>
      <c r="G4418" s="1">
        <v>0.45274818618727192</v>
      </c>
      <c r="H4418" s="1">
        <v>2825.1</v>
      </c>
      <c r="AB4418" s="8" t="s">
        <v>7262</v>
      </c>
      <c r="AG4418" s="18">
        <v>3.558E-3</v>
      </c>
    </row>
    <row r="4419" spans="1:33" x14ac:dyDescent="0.35">
      <c r="A4419" t="s">
        <v>4049</v>
      </c>
      <c r="B4419" t="s">
        <v>8472</v>
      </c>
      <c r="C4419" t="s">
        <v>8472</v>
      </c>
      <c r="G4419" s="1">
        <v>-27.737336113240069</v>
      </c>
      <c r="H4419" s="1">
        <v>124.9</v>
      </c>
      <c r="AB4419" s="8" t="s">
        <v>7262</v>
      </c>
      <c r="AG4419" s="18">
        <v>3.558E-3</v>
      </c>
    </row>
    <row r="4420" spans="1:33" x14ac:dyDescent="0.35">
      <c r="A4420" t="s">
        <v>4049</v>
      </c>
      <c r="B4420" t="s">
        <v>8473</v>
      </c>
      <c r="C4420" t="s">
        <v>8473</v>
      </c>
      <c r="G4420" s="1">
        <v>4.463531969862486</v>
      </c>
      <c r="H4420" s="1">
        <v>2871.2</v>
      </c>
      <c r="AB4420" s="8" t="s">
        <v>7262</v>
      </c>
      <c r="AG4420" s="18">
        <v>3.558E-3</v>
      </c>
    </row>
    <row r="4421" spans="1:33" x14ac:dyDescent="0.35">
      <c r="A4421" t="s">
        <v>4049</v>
      </c>
      <c r="B4421" t="s">
        <v>8474</v>
      </c>
      <c r="C4421" t="s">
        <v>8474</v>
      </c>
      <c r="G4421" s="1">
        <v>542.79279508999991</v>
      </c>
      <c r="H4421" s="1">
        <v>182.85</v>
      </c>
      <c r="AB4421" s="8" t="s">
        <v>7262</v>
      </c>
      <c r="AG4421" s="18">
        <v>3.558E-3</v>
      </c>
    </row>
    <row r="4422" spans="1:33" x14ac:dyDescent="0.35">
      <c r="A4422" t="s">
        <v>4049</v>
      </c>
      <c r="B4422" t="s">
        <v>8475</v>
      </c>
      <c r="C4422" t="s">
        <v>8475</v>
      </c>
      <c r="G4422" s="1">
        <v>11.29781680937</v>
      </c>
      <c r="H4422" s="1">
        <v>8.5</v>
      </c>
      <c r="AB4422" s="8" t="s">
        <v>7262</v>
      </c>
      <c r="AG4422" s="18">
        <v>3.558E-3</v>
      </c>
    </row>
    <row r="4423" spans="1:33" x14ac:dyDescent="0.35">
      <c r="A4423" t="s">
        <v>4049</v>
      </c>
      <c r="B4423" t="s">
        <v>8476</v>
      </c>
      <c r="C4423" t="s">
        <v>8476</v>
      </c>
      <c r="G4423" s="1">
        <v>53.149509307621997</v>
      </c>
      <c r="H4423" s="1">
        <v>8.5250000000000004</v>
      </c>
      <c r="AB4423" s="8" t="s">
        <v>7262</v>
      </c>
      <c r="AG4423" s="18">
        <v>3.558E-3</v>
      </c>
    </row>
    <row r="4424" spans="1:33" x14ac:dyDescent="0.35">
      <c r="A4424" t="s">
        <v>4049</v>
      </c>
      <c r="B4424" t="s">
        <v>8477</v>
      </c>
      <c r="C4424" t="s">
        <v>8477</v>
      </c>
      <c r="G4424" s="1">
        <v>2576.8190691607001</v>
      </c>
      <c r="H4424" s="1">
        <v>197.55</v>
      </c>
      <c r="AB4424" s="8" t="s">
        <v>7262</v>
      </c>
      <c r="AG4424" s="18">
        <v>3.558E-3</v>
      </c>
    </row>
    <row r="4425" spans="1:33" x14ac:dyDescent="0.35">
      <c r="A4425" t="s">
        <v>4049</v>
      </c>
      <c r="B4425" t="s">
        <v>8478</v>
      </c>
      <c r="C4425" t="s">
        <v>8478</v>
      </c>
      <c r="G4425" s="1">
        <v>65.417167679499997</v>
      </c>
      <c r="H4425" s="1">
        <v>8.4499999999999993</v>
      </c>
      <c r="AB4425" s="8" t="s">
        <v>7262</v>
      </c>
      <c r="AG4425" s="18">
        <v>3.558E-3</v>
      </c>
    </row>
    <row r="4426" spans="1:33" x14ac:dyDescent="0.35">
      <c r="A4426" t="s">
        <v>4049</v>
      </c>
      <c r="B4426" t="s">
        <v>8479</v>
      </c>
      <c r="C4426" t="s">
        <v>8479</v>
      </c>
      <c r="G4426" s="1">
        <v>-3841.4631248447999</v>
      </c>
      <c r="H4426" s="1">
        <v>196</v>
      </c>
      <c r="AB4426" s="8" t="s">
        <v>7262</v>
      </c>
      <c r="AG4426" s="18">
        <v>3.558E-3</v>
      </c>
    </row>
    <row r="4427" spans="1:33" x14ac:dyDescent="0.35">
      <c r="A4427" t="s">
        <v>4049</v>
      </c>
      <c r="B4427" t="s">
        <v>8480</v>
      </c>
      <c r="C4427" t="s">
        <v>8480</v>
      </c>
      <c r="G4427" s="1">
        <v>-149.53181827220001</v>
      </c>
      <c r="H4427" s="1">
        <v>625.94000000000005</v>
      </c>
      <c r="AB4427" s="8" t="s">
        <v>7262</v>
      </c>
      <c r="AG4427" s="18">
        <v>3.558E-3</v>
      </c>
    </row>
    <row r="4428" spans="1:33" x14ac:dyDescent="0.35">
      <c r="A4428" t="s">
        <v>4049</v>
      </c>
      <c r="B4428" t="s">
        <v>8481</v>
      </c>
      <c r="C4428" t="s">
        <v>8481</v>
      </c>
      <c r="G4428" s="1">
        <v>2.8514451960540002</v>
      </c>
      <c r="H4428" s="1">
        <v>16.375</v>
      </c>
      <c r="AB4428" s="8" t="s">
        <v>7262</v>
      </c>
      <c r="AG4428" s="18">
        <v>3.558E-3</v>
      </c>
    </row>
    <row r="4429" spans="1:33" x14ac:dyDescent="0.35">
      <c r="A4429" t="s">
        <v>4049</v>
      </c>
      <c r="B4429" t="s">
        <v>8482</v>
      </c>
      <c r="C4429" t="s">
        <v>8482</v>
      </c>
      <c r="G4429" s="1">
        <v>0.49956664398299988</v>
      </c>
      <c r="H4429" s="1">
        <v>20757</v>
      </c>
      <c r="AB4429" s="8" t="s">
        <v>7262</v>
      </c>
      <c r="AG4429" s="18">
        <v>3.558E-3</v>
      </c>
    </row>
    <row r="4430" spans="1:33" x14ac:dyDescent="0.35">
      <c r="A4430" t="s">
        <v>4049</v>
      </c>
      <c r="B4430" t="s">
        <v>8482</v>
      </c>
      <c r="C4430" t="s">
        <v>8482</v>
      </c>
      <c r="G4430" s="1">
        <v>-0.24701407128082381</v>
      </c>
      <c r="H4430" s="1">
        <v>20757</v>
      </c>
      <c r="AB4430" s="8" t="s">
        <v>7262</v>
      </c>
      <c r="AG4430" s="18">
        <v>3.558E-3</v>
      </c>
    </row>
    <row r="4431" spans="1:33" x14ac:dyDescent="0.35">
      <c r="A4431" t="s">
        <v>4049</v>
      </c>
      <c r="B4431" t="s">
        <v>8483</v>
      </c>
      <c r="C4431" t="s">
        <v>8483</v>
      </c>
      <c r="G4431" s="1">
        <v>474.67253868580002</v>
      </c>
      <c r="H4431" s="1">
        <v>409.38</v>
      </c>
      <c r="AB4431" s="8" t="s">
        <v>7262</v>
      </c>
      <c r="AG4431" s="18">
        <v>3.558E-3</v>
      </c>
    </row>
    <row r="4432" spans="1:33" x14ac:dyDescent="0.35">
      <c r="A4432" t="s">
        <v>4049</v>
      </c>
      <c r="B4432" t="s">
        <v>8484</v>
      </c>
      <c r="C4432" t="s">
        <v>8484</v>
      </c>
      <c r="G4432" s="1">
        <v>8.9753899669979997</v>
      </c>
      <c r="H4432" s="1">
        <v>10.9</v>
      </c>
      <c r="AB4432" s="8" t="s">
        <v>7262</v>
      </c>
      <c r="AG4432" s="18">
        <v>3.558E-3</v>
      </c>
    </row>
    <row r="4433" spans="1:33" x14ac:dyDescent="0.35">
      <c r="A4433" t="s">
        <v>4049</v>
      </c>
      <c r="B4433" t="s">
        <v>1661</v>
      </c>
      <c r="C4433" t="s">
        <v>1661</v>
      </c>
      <c r="G4433" s="1">
        <v>-2.0884894481840451E-7</v>
      </c>
      <c r="H4433" s="1">
        <v>4.3685</v>
      </c>
      <c r="AB4433" s="8" t="s">
        <v>7262</v>
      </c>
      <c r="AG4433" s="18">
        <v>3.558E-3</v>
      </c>
    </row>
    <row r="4434" spans="1:33" x14ac:dyDescent="0.35">
      <c r="A4434" t="s">
        <v>4049</v>
      </c>
      <c r="B4434" t="s">
        <v>1661</v>
      </c>
      <c r="C4434" t="s">
        <v>1661</v>
      </c>
      <c r="G4434" s="1">
        <v>-5.5597394131889599</v>
      </c>
      <c r="H4434" s="1">
        <v>444.1</v>
      </c>
      <c r="AB4434" s="8" t="s">
        <v>7262</v>
      </c>
      <c r="AG4434" s="18">
        <v>3.558E-3</v>
      </c>
    </row>
    <row r="4435" spans="1:33" x14ac:dyDescent="0.35">
      <c r="A4435" t="s">
        <v>4049</v>
      </c>
      <c r="B4435" t="s">
        <v>8485</v>
      </c>
      <c r="C4435" t="s">
        <v>8485</v>
      </c>
      <c r="G4435" s="1">
        <v>1.615534967118398E-3</v>
      </c>
      <c r="H4435" s="1">
        <v>2517.6622072844511</v>
      </c>
      <c r="AB4435" s="8" t="s">
        <v>7262</v>
      </c>
      <c r="AG4435" s="18">
        <v>3.558E-3</v>
      </c>
    </row>
    <row r="4436" spans="1:33" x14ac:dyDescent="0.35">
      <c r="A4436" t="s">
        <v>4049</v>
      </c>
      <c r="B4436" t="s">
        <v>8485</v>
      </c>
      <c r="C4436" t="s">
        <v>8485</v>
      </c>
      <c r="G4436" s="1">
        <v>0.44769643047215502</v>
      </c>
      <c r="H4436" s="1">
        <v>19566</v>
      </c>
      <c r="AB4436" s="8" t="s">
        <v>7262</v>
      </c>
      <c r="AG4436" s="18">
        <v>3.558E-3</v>
      </c>
    </row>
    <row r="4437" spans="1:33" x14ac:dyDescent="0.35">
      <c r="A4437" t="s">
        <v>4049</v>
      </c>
      <c r="B4437" t="s">
        <v>1672</v>
      </c>
      <c r="C4437" t="s">
        <v>1672</v>
      </c>
      <c r="G4437" s="1">
        <v>2.1192100354982291</v>
      </c>
      <c r="H4437" s="1">
        <v>261.72000000000003</v>
      </c>
      <c r="AB4437" s="8" t="s">
        <v>7262</v>
      </c>
      <c r="AG4437" s="18">
        <v>3.558E-3</v>
      </c>
    </row>
    <row r="4438" spans="1:33" x14ac:dyDescent="0.35">
      <c r="A4438" t="s">
        <v>4049</v>
      </c>
      <c r="B4438" t="s">
        <v>8486</v>
      </c>
      <c r="C4438" t="s">
        <v>8486</v>
      </c>
      <c r="G4438" s="1">
        <v>-2.19033245695032</v>
      </c>
      <c r="H4438" s="1">
        <v>16.47</v>
      </c>
      <c r="AB4438" s="8" t="s">
        <v>7262</v>
      </c>
      <c r="AG4438" s="18">
        <v>3.558E-3</v>
      </c>
    </row>
    <row r="4439" spans="1:33" x14ac:dyDescent="0.35">
      <c r="A4439" t="s">
        <v>4049</v>
      </c>
      <c r="B4439" t="s">
        <v>1676</v>
      </c>
      <c r="C4439" t="s">
        <v>1676</v>
      </c>
      <c r="G4439" s="1">
        <v>-8.0404012449259182E-2</v>
      </c>
      <c r="H4439" s="1">
        <v>2.5663</v>
      </c>
      <c r="AB4439" s="8" t="s">
        <v>7262</v>
      </c>
      <c r="AG4439" s="18">
        <v>3.558E-3</v>
      </c>
    </row>
    <row r="4440" spans="1:33" x14ac:dyDescent="0.35">
      <c r="A4440" t="s">
        <v>4049</v>
      </c>
      <c r="B4440" t="s">
        <v>1676</v>
      </c>
      <c r="C4440" t="s">
        <v>1676</v>
      </c>
      <c r="G4440" s="1">
        <v>-1.2482977023821141E-2</v>
      </c>
      <c r="H4440" s="1">
        <v>2.5663</v>
      </c>
      <c r="AB4440" s="8" t="s">
        <v>7262</v>
      </c>
      <c r="AG4440" s="18">
        <v>3.558E-3</v>
      </c>
    </row>
    <row r="4441" spans="1:33" x14ac:dyDescent="0.35">
      <c r="A4441" t="s">
        <v>4049</v>
      </c>
      <c r="B4441" t="s">
        <v>1676</v>
      </c>
      <c r="C4441" t="s">
        <v>1676</v>
      </c>
      <c r="G4441" s="1">
        <v>1.533273084512919</v>
      </c>
      <c r="H4441" s="1">
        <v>2.5663</v>
      </c>
      <c r="AB4441" s="8" t="s">
        <v>7262</v>
      </c>
      <c r="AG4441" s="18">
        <v>3.558E-3</v>
      </c>
    </row>
    <row r="4442" spans="1:33" x14ac:dyDescent="0.35">
      <c r="A4442" t="s">
        <v>4049</v>
      </c>
      <c r="B4442" t="s">
        <v>1676</v>
      </c>
      <c r="C4442" t="s">
        <v>1676</v>
      </c>
      <c r="G4442" s="1">
        <v>-6.9693374708566634E-7</v>
      </c>
      <c r="H4442" s="1">
        <v>2.5615999999999999</v>
      </c>
      <c r="AB4442" s="8" t="s">
        <v>7262</v>
      </c>
      <c r="AG4442" s="18">
        <v>3.558E-3</v>
      </c>
    </row>
    <row r="4443" spans="1:33" x14ac:dyDescent="0.35">
      <c r="A4443" t="s">
        <v>4049</v>
      </c>
      <c r="B4443" t="s">
        <v>8487</v>
      </c>
      <c r="C4443" t="s">
        <v>8487</v>
      </c>
      <c r="G4443" s="1">
        <v>-6.3071456579221179</v>
      </c>
      <c r="H4443" s="1">
        <v>9.4</v>
      </c>
      <c r="AB4443" s="8" t="s">
        <v>7262</v>
      </c>
      <c r="AG4443" s="18">
        <v>3.558E-3</v>
      </c>
    </row>
    <row r="4444" spans="1:33" x14ac:dyDescent="0.35">
      <c r="A4444" t="s">
        <v>4049</v>
      </c>
      <c r="B4444" t="s">
        <v>1679</v>
      </c>
      <c r="C4444" t="s">
        <v>1679</v>
      </c>
      <c r="G4444" s="1">
        <v>1.8009333803815959</v>
      </c>
      <c r="H4444" s="1">
        <v>2.5001000000000002</v>
      </c>
      <c r="AB4444" s="8" t="s">
        <v>7262</v>
      </c>
      <c r="AG4444" s="18">
        <v>3.558E-3</v>
      </c>
    </row>
    <row r="4445" spans="1:33" x14ac:dyDescent="0.35">
      <c r="A4445" t="s">
        <v>4049</v>
      </c>
      <c r="B4445" t="s">
        <v>1683</v>
      </c>
      <c r="C4445" t="s">
        <v>1683</v>
      </c>
      <c r="G4445" s="1">
        <v>0.16116431756410371</v>
      </c>
      <c r="H4445" s="1">
        <v>2.4466000000000001</v>
      </c>
      <c r="AB4445" s="8" t="s">
        <v>7262</v>
      </c>
      <c r="AG4445" s="18">
        <v>3.558E-3</v>
      </c>
    </row>
    <row r="4446" spans="1:33" x14ac:dyDescent="0.35">
      <c r="A4446" t="s">
        <v>4049</v>
      </c>
      <c r="B4446" t="s">
        <v>8488</v>
      </c>
      <c r="C4446" t="s">
        <v>8488</v>
      </c>
      <c r="G4446" s="1">
        <v>-1.1633385041252891</v>
      </c>
      <c r="H4446" s="1">
        <v>2.4043999999999999</v>
      </c>
      <c r="AB4446" s="8" t="s">
        <v>7262</v>
      </c>
      <c r="AG4446" s="18">
        <v>3.558E-3</v>
      </c>
    </row>
    <row r="4447" spans="1:33" x14ac:dyDescent="0.35">
      <c r="A4447" t="s">
        <v>4049</v>
      </c>
      <c r="B4447" t="s">
        <v>8489</v>
      </c>
      <c r="C4447" t="s">
        <v>8489</v>
      </c>
      <c r="G4447" s="1">
        <v>-1.7217940780711951</v>
      </c>
      <c r="H4447" s="1">
        <v>2.3751000000000002</v>
      </c>
      <c r="AB4447" s="8" t="s">
        <v>7262</v>
      </c>
      <c r="AG4447" s="18">
        <v>3.558E-3</v>
      </c>
    </row>
    <row r="4448" spans="1:33" x14ac:dyDescent="0.35">
      <c r="A4448" t="s">
        <v>4049</v>
      </c>
      <c r="B4448" t="s">
        <v>8490</v>
      </c>
      <c r="C4448" t="s">
        <v>8490</v>
      </c>
      <c r="G4448" s="1">
        <v>-0.8127665350797868</v>
      </c>
      <c r="H4448" s="1">
        <v>2.3544999999999998</v>
      </c>
      <c r="AB4448" s="8" t="s">
        <v>7262</v>
      </c>
      <c r="AG4448" s="18">
        <v>3.558E-3</v>
      </c>
    </row>
    <row r="4449" spans="1:33" x14ac:dyDescent="0.35">
      <c r="A4449" t="s">
        <v>4049</v>
      </c>
      <c r="B4449" t="s">
        <v>8491</v>
      </c>
      <c r="C4449" t="s">
        <v>8491</v>
      </c>
      <c r="G4449" s="1">
        <v>1247592342.7350299</v>
      </c>
      <c r="H4449" s="1">
        <v>2.4945120734383998E-3</v>
      </c>
      <c r="AB4449" s="8" t="s">
        <v>7262</v>
      </c>
      <c r="AG4449" s="18">
        <v>3.558E-3</v>
      </c>
    </row>
    <row r="4450" spans="1:33" x14ac:dyDescent="0.35">
      <c r="A4450" t="s">
        <v>4049</v>
      </c>
      <c r="B4450" t="s">
        <v>8492</v>
      </c>
      <c r="C4450" t="s">
        <v>8492</v>
      </c>
      <c r="G4450" s="1">
        <v>-0.17848292207032981</v>
      </c>
      <c r="H4450" s="1">
        <v>11857</v>
      </c>
      <c r="AB4450" s="8" t="s">
        <v>7262</v>
      </c>
      <c r="AG4450" s="18">
        <v>3.558E-3</v>
      </c>
    </row>
    <row r="4451" spans="1:33" x14ac:dyDescent="0.35">
      <c r="A4451" t="s">
        <v>4049</v>
      </c>
      <c r="B4451" t="s">
        <v>8493</v>
      </c>
      <c r="C4451" t="s">
        <v>8493</v>
      </c>
      <c r="G4451" s="1">
        <v>570.28198971380004</v>
      </c>
      <c r="H4451" s="1">
        <v>224.79</v>
      </c>
      <c r="AB4451" s="8" t="s">
        <v>7262</v>
      </c>
      <c r="AG4451" s="18">
        <v>3.558E-3</v>
      </c>
    </row>
    <row r="4452" spans="1:33" x14ac:dyDescent="0.35">
      <c r="A4452" t="s">
        <v>4049</v>
      </c>
      <c r="B4452" t="s">
        <v>8494</v>
      </c>
      <c r="C4452" t="s">
        <v>8494</v>
      </c>
      <c r="G4452" s="1">
        <v>11.696219527538</v>
      </c>
      <c r="H4452" s="1">
        <v>9.6999999999999993</v>
      </c>
      <c r="AB4452" s="8" t="s">
        <v>7262</v>
      </c>
      <c r="AG4452" s="18">
        <v>3.558E-3</v>
      </c>
    </row>
    <row r="4453" spans="1:33" x14ac:dyDescent="0.35">
      <c r="A4453" t="s">
        <v>4049</v>
      </c>
      <c r="B4453" t="s">
        <v>8495</v>
      </c>
      <c r="C4453" t="s">
        <v>8495</v>
      </c>
      <c r="G4453" s="1">
        <v>-1494181844.33518</v>
      </c>
      <c r="H4453" s="1">
        <v>6.0949594685195343E-5</v>
      </c>
      <c r="AB4453" s="8" t="s">
        <v>7262</v>
      </c>
      <c r="AG4453" s="18">
        <v>3.558E-3</v>
      </c>
    </row>
    <row r="4454" spans="1:33" x14ac:dyDescent="0.35">
      <c r="A4454" t="s">
        <v>4049</v>
      </c>
      <c r="B4454" t="s">
        <v>8496</v>
      </c>
      <c r="C4454" t="s">
        <v>8496</v>
      </c>
      <c r="G4454" s="1">
        <v>7.8707224192904199</v>
      </c>
      <c r="H4454" s="1">
        <v>524.5</v>
      </c>
      <c r="AB4454" s="8" t="s">
        <v>7262</v>
      </c>
      <c r="AG4454" s="18">
        <v>3.558E-3</v>
      </c>
    </row>
    <row r="4455" spans="1:33" x14ac:dyDescent="0.35">
      <c r="A4455" t="s">
        <v>4049</v>
      </c>
      <c r="B4455" t="s">
        <v>8497</v>
      </c>
      <c r="C4455" t="s">
        <v>8497</v>
      </c>
      <c r="G4455" s="1">
        <v>-1.165813814031854E-2</v>
      </c>
      <c r="H4455" s="1">
        <v>118.87</v>
      </c>
      <c r="AB4455" s="8" t="s">
        <v>7262</v>
      </c>
      <c r="AG4455" s="18">
        <v>3.558E-3</v>
      </c>
    </row>
    <row r="4456" spans="1:33" x14ac:dyDescent="0.35">
      <c r="A4456" t="s">
        <v>4049</v>
      </c>
      <c r="B4456" t="s">
        <v>8497</v>
      </c>
      <c r="C4456" t="s">
        <v>8497</v>
      </c>
      <c r="G4456" s="1">
        <v>7.8048291375485464E-4</v>
      </c>
      <c r="H4456" s="1">
        <v>118.87</v>
      </c>
      <c r="AB4456" s="8" t="s">
        <v>7262</v>
      </c>
      <c r="AG4456" s="18">
        <v>3.558E-3</v>
      </c>
    </row>
    <row r="4457" spans="1:33" x14ac:dyDescent="0.35">
      <c r="A4457" t="s">
        <v>4049</v>
      </c>
      <c r="B4457" t="s">
        <v>8498</v>
      </c>
      <c r="C4457" t="s">
        <v>8498</v>
      </c>
      <c r="G4457" s="1">
        <v>12898.886520556671</v>
      </c>
      <c r="H4457" s="1">
        <v>120.14449999999999</v>
      </c>
      <c r="AB4457" s="8" t="s">
        <v>7262</v>
      </c>
      <c r="AG4457" s="18">
        <v>3.558E-3</v>
      </c>
    </row>
    <row r="4458" spans="1:33" x14ac:dyDescent="0.35">
      <c r="A4458" t="s">
        <v>4049</v>
      </c>
      <c r="B4458" t="s">
        <v>8499</v>
      </c>
      <c r="C4458" t="s">
        <v>8499</v>
      </c>
      <c r="G4458" s="1">
        <v>6273.7772646311014</v>
      </c>
      <c r="H4458" s="1">
        <v>77.748800000000003</v>
      </c>
      <c r="AB4458" s="8" t="s">
        <v>7262</v>
      </c>
      <c r="AG4458" s="18">
        <v>3.558E-3</v>
      </c>
    </row>
    <row r="4459" spans="1:33" x14ac:dyDescent="0.35">
      <c r="A4459" t="s">
        <v>4049</v>
      </c>
      <c r="B4459" t="s">
        <v>8500</v>
      </c>
      <c r="C4459" t="s">
        <v>8500</v>
      </c>
      <c r="G4459" s="1">
        <v>-2911551.5589762372</v>
      </c>
      <c r="AB4459" s="8" t="s">
        <v>7262</v>
      </c>
      <c r="AG4459" s="18">
        <v>3.558E-3</v>
      </c>
    </row>
    <row r="4460" spans="1:33" x14ac:dyDescent="0.35">
      <c r="A4460" t="s">
        <v>4049</v>
      </c>
      <c r="B4460" t="s">
        <v>8501</v>
      </c>
      <c r="C4460" t="s">
        <v>8501</v>
      </c>
      <c r="G4460" s="1">
        <v>176444279.32785299</v>
      </c>
      <c r="H4460" s="1">
        <v>1.15608005623173E-2</v>
      </c>
      <c r="AB4460" s="8" t="s">
        <v>7262</v>
      </c>
      <c r="AG4460" s="18">
        <v>3.558E-3</v>
      </c>
    </row>
    <row r="4461" spans="1:33" x14ac:dyDescent="0.35">
      <c r="A4461" t="s">
        <v>4049</v>
      </c>
      <c r="B4461" t="s">
        <v>8502</v>
      </c>
      <c r="C4461" t="s">
        <v>8502</v>
      </c>
      <c r="G4461" s="1">
        <v>1.4550679720849999</v>
      </c>
      <c r="H4461" s="1">
        <v>23.4</v>
      </c>
      <c r="AB4461" s="8" t="s">
        <v>7262</v>
      </c>
      <c r="AG4461" s="18">
        <v>3.558E-3</v>
      </c>
    </row>
    <row r="4462" spans="1:33" x14ac:dyDescent="0.35">
      <c r="A4462" t="s">
        <v>4049</v>
      </c>
      <c r="B4462" t="s">
        <v>8503</v>
      </c>
      <c r="C4462" t="s">
        <v>8503</v>
      </c>
      <c r="G4462" s="1">
        <v>70.2547641341</v>
      </c>
      <c r="H4462" s="1">
        <v>604.13</v>
      </c>
      <c r="AB4462" s="8" t="s">
        <v>7262</v>
      </c>
      <c r="AG4462" s="18">
        <v>3.558E-3</v>
      </c>
    </row>
    <row r="4463" spans="1:33" x14ac:dyDescent="0.35">
      <c r="A4463" t="s">
        <v>4049</v>
      </c>
      <c r="B4463" t="s">
        <v>8504</v>
      </c>
      <c r="C4463" t="s">
        <v>8504</v>
      </c>
      <c r="G4463" s="1">
        <v>-55066.820112461253</v>
      </c>
      <c r="H4463" s="1">
        <v>-1.6559000000000001E-2</v>
      </c>
      <c r="AB4463" s="8" t="s">
        <v>7262</v>
      </c>
      <c r="AG4463" s="18">
        <v>3.558E-3</v>
      </c>
    </row>
    <row r="4464" spans="1:33" x14ac:dyDescent="0.35">
      <c r="A4464" t="s">
        <v>4049</v>
      </c>
      <c r="B4464" t="s">
        <v>8504</v>
      </c>
      <c r="C4464" t="s">
        <v>8504</v>
      </c>
      <c r="G4464" s="1">
        <v>-32634.339733770601</v>
      </c>
      <c r="H4464" s="1">
        <v>-1.6559000000000001E-2</v>
      </c>
      <c r="AB4464" s="8" t="s">
        <v>7262</v>
      </c>
      <c r="AG4464" s="18">
        <v>3.558E-3</v>
      </c>
    </row>
    <row r="4465" spans="1:33" x14ac:dyDescent="0.35">
      <c r="A4465" t="s">
        <v>4049</v>
      </c>
      <c r="B4465" t="s">
        <v>8505</v>
      </c>
      <c r="C4465" t="s">
        <v>8505</v>
      </c>
      <c r="G4465" s="1">
        <v>-21850.680930076091</v>
      </c>
      <c r="H4465" s="1">
        <v>1.2554440000000001E-3</v>
      </c>
      <c r="AB4465" s="8" t="s">
        <v>7262</v>
      </c>
      <c r="AG4465" s="18">
        <v>3.558E-3</v>
      </c>
    </row>
    <row r="4466" spans="1:33" x14ac:dyDescent="0.35">
      <c r="A4466" t="s">
        <v>4049</v>
      </c>
      <c r="B4466" t="s">
        <v>8505</v>
      </c>
      <c r="C4466" t="s">
        <v>8505</v>
      </c>
      <c r="G4466" s="1">
        <v>-12949.40480365525</v>
      </c>
      <c r="H4466" s="1">
        <v>1.2554440000000001E-3</v>
      </c>
      <c r="AB4466" s="8" t="s">
        <v>7262</v>
      </c>
      <c r="AG4466" s="18">
        <v>3.558E-3</v>
      </c>
    </row>
    <row r="4467" spans="1:33" x14ac:dyDescent="0.35">
      <c r="A4467" t="s">
        <v>4049</v>
      </c>
      <c r="B4467" t="s">
        <v>8506</v>
      </c>
      <c r="C4467" t="s">
        <v>8506</v>
      </c>
      <c r="G4467" s="1">
        <v>-35350.21815300142</v>
      </c>
      <c r="H4467" s="1">
        <v>-5.6251979999999997E-3</v>
      </c>
      <c r="AB4467" s="8" t="s">
        <v>7262</v>
      </c>
      <c r="AG4467" s="18">
        <v>3.558E-3</v>
      </c>
    </row>
    <row r="4468" spans="1:33" x14ac:dyDescent="0.35">
      <c r="A4468" t="s">
        <v>4049</v>
      </c>
      <c r="B4468" t="s">
        <v>8506</v>
      </c>
      <c r="C4468" t="s">
        <v>8506</v>
      </c>
      <c r="G4468" s="1">
        <v>-20949.65764342171</v>
      </c>
      <c r="H4468" s="1">
        <v>-5.6251979999999997E-3</v>
      </c>
      <c r="AB4468" s="8" t="s">
        <v>7262</v>
      </c>
      <c r="AG4468" s="18">
        <v>3.558E-3</v>
      </c>
    </row>
    <row r="4469" spans="1:33" x14ac:dyDescent="0.35">
      <c r="A4469" t="s">
        <v>4049</v>
      </c>
      <c r="B4469" t="s">
        <v>8507</v>
      </c>
      <c r="C4469" t="s">
        <v>8507</v>
      </c>
      <c r="G4469" s="1">
        <v>-36682.40772664392</v>
      </c>
      <c r="H4469" s="1">
        <v>-9.9692280000000001E-3</v>
      </c>
      <c r="AB4469" s="8" t="s">
        <v>7262</v>
      </c>
      <c r="AG4469" s="18">
        <v>3.558E-3</v>
      </c>
    </row>
    <row r="4470" spans="1:33" x14ac:dyDescent="0.35">
      <c r="A4470" t="s">
        <v>4049</v>
      </c>
      <c r="B4470" t="s">
        <v>8507</v>
      </c>
      <c r="C4470" t="s">
        <v>8507</v>
      </c>
      <c r="G4470" s="1">
        <v>223660.02541748641</v>
      </c>
      <c r="H4470" s="1">
        <v>-9.9692280000000001E-3</v>
      </c>
      <c r="AB4470" s="8" t="s">
        <v>7262</v>
      </c>
      <c r="AG4470" s="18">
        <v>3.558E-3</v>
      </c>
    </row>
    <row r="4471" spans="1:33" x14ac:dyDescent="0.35">
      <c r="A4471" t="s">
        <v>4049</v>
      </c>
      <c r="B4471" t="s">
        <v>8508</v>
      </c>
      <c r="C4471" t="s">
        <v>8508</v>
      </c>
      <c r="G4471" s="1">
        <v>-14528.16135818869</v>
      </c>
      <c r="H4471" s="1">
        <v>8.2986380000000005E-3</v>
      </c>
      <c r="AB4471" s="8" t="s">
        <v>7262</v>
      </c>
      <c r="AG4471" s="18">
        <v>3.558E-3</v>
      </c>
    </row>
    <row r="4472" spans="1:33" x14ac:dyDescent="0.35">
      <c r="A4472" t="s">
        <v>4049</v>
      </c>
      <c r="B4472" t="s">
        <v>8508</v>
      </c>
      <c r="C4472" t="s">
        <v>8508</v>
      </c>
      <c r="G4472" s="1">
        <v>88581.124850255641</v>
      </c>
      <c r="H4472" s="1">
        <v>8.2986380000000005E-3</v>
      </c>
      <c r="AB4472" s="8" t="s">
        <v>7262</v>
      </c>
      <c r="AG4472" s="18">
        <v>3.558E-3</v>
      </c>
    </row>
    <row r="4473" spans="1:33" x14ac:dyDescent="0.35">
      <c r="A4473" t="s">
        <v>4049</v>
      </c>
      <c r="B4473" t="s">
        <v>8509</v>
      </c>
      <c r="C4473" t="s">
        <v>8509</v>
      </c>
      <c r="G4473" s="1">
        <v>-23327.297112482109</v>
      </c>
      <c r="H4473" s="1">
        <v>-3.0406449999999998E-3</v>
      </c>
      <c r="AB4473" s="8" t="s">
        <v>7262</v>
      </c>
      <c r="AG4473" s="18">
        <v>3.558E-3</v>
      </c>
    </row>
    <row r="4474" spans="1:33" x14ac:dyDescent="0.35">
      <c r="A4474" t="s">
        <v>4049</v>
      </c>
      <c r="B4474" t="s">
        <v>8509</v>
      </c>
      <c r="C4474" t="s">
        <v>8509</v>
      </c>
      <c r="G4474" s="1">
        <v>142231.22713151161</v>
      </c>
      <c r="H4474" s="1">
        <v>-3.0406449999999998E-3</v>
      </c>
      <c r="AB4474" s="8" t="s">
        <v>7262</v>
      </c>
      <c r="AG4474" s="18">
        <v>3.558E-3</v>
      </c>
    </row>
    <row r="4475" spans="1:33" x14ac:dyDescent="0.35">
      <c r="A4475" t="s">
        <v>4049</v>
      </c>
      <c r="B4475" t="s">
        <v>8510</v>
      </c>
      <c r="C4475" t="s">
        <v>8510</v>
      </c>
      <c r="G4475" s="1">
        <v>-19108.501632684351</v>
      </c>
      <c r="H4475" s="1">
        <v>1.029244E-2</v>
      </c>
      <c r="AB4475" s="8" t="s">
        <v>7262</v>
      </c>
      <c r="AG4475" s="18">
        <v>3.558E-3</v>
      </c>
    </row>
    <row r="4476" spans="1:33" x14ac:dyDescent="0.35">
      <c r="A4476" t="s">
        <v>4049</v>
      </c>
      <c r="B4476" t="s">
        <v>8510</v>
      </c>
      <c r="C4476" t="s">
        <v>8510</v>
      </c>
      <c r="G4476" s="1">
        <v>698332.81196821446</v>
      </c>
      <c r="H4476" s="1">
        <v>1.029244E-2</v>
      </c>
      <c r="AB4476" s="8" t="s">
        <v>7262</v>
      </c>
      <c r="AG4476" s="18">
        <v>3.558E-3</v>
      </c>
    </row>
    <row r="4477" spans="1:33" x14ac:dyDescent="0.35">
      <c r="A4477" t="s">
        <v>4049</v>
      </c>
      <c r="B4477" t="s">
        <v>8511</v>
      </c>
      <c r="C4477" t="s">
        <v>8511</v>
      </c>
      <c r="G4477" s="1">
        <v>-7907.6921230851112</v>
      </c>
      <c r="H4477" s="1">
        <v>2.6076867E-2</v>
      </c>
      <c r="AB4477" s="8" t="s">
        <v>7262</v>
      </c>
      <c r="AG4477" s="18">
        <v>3.558E-3</v>
      </c>
    </row>
    <row r="4478" spans="1:33" x14ac:dyDescent="0.35">
      <c r="A4478" t="s">
        <v>4049</v>
      </c>
      <c r="B4478" t="s">
        <v>8511</v>
      </c>
      <c r="C4478" t="s">
        <v>8511</v>
      </c>
      <c r="G4478" s="1">
        <v>288991.83110450773</v>
      </c>
      <c r="H4478" s="1">
        <v>2.6076867E-2</v>
      </c>
      <c r="AB4478" s="8" t="s">
        <v>7262</v>
      </c>
      <c r="AG4478" s="18">
        <v>3.558E-3</v>
      </c>
    </row>
    <row r="4479" spans="1:33" x14ac:dyDescent="0.35">
      <c r="A4479" t="s">
        <v>4049</v>
      </c>
      <c r="B4479" t="s">
        <v>8512</v>
      </c>
      <c r="C4479" t="s">
        <v>8512</v>
      </c>
      <c r="G4479" s="1">
        <v>448356.21066992922</v>
      </c>
      <c r="H4479" s="1">
        <v>-4.2834279999999997E-3</v>
      </c>
      <c r="AB4479" s="8" t="s">
        <v>7262</v>
      </c>
      <c r="AG4479" s="18">
        <v>3.558E-3</v>
      </c>
    </row>
    <row r="4480" spans="1:33" x14ac:dyDescent="0.35">
      <c r="A4480" t="s">
        <v>4049</v>
      </c>
      <c r="B4480" t="s">
        <v>8512</v>
      </c>
      <c r="C4480" t="s">
        <v>8512</v>
      </c>
      <c r="G4480" s="1">
        <v>-12268.384410384069</v>
      </c>
      <c r="H4480" s="1">
        <v>-4.2834279999999997E-3</v>
      </c>
      <c r="AB4480" s="8" t="s">
        <v>7262</v>
      </c>
      <c r="AG4480" s="18">
        <v>3.558E-3</v>
      </c>
    </row>
    <row r="4481" spans="1:33" x14ac:dyDescent="0.35">
      <c r="A4481" t="s">
        <v>4049</v>
      </c>
      <c r="B4481" t="s">
        <v>8513</v>
      </c>
      <c r="C4481" t="s">
        <v>8513</v>
      </c>
      <c r="G4481" s="1">
        <v>-96189763.387092128</v>
      </c>
      <c r="H4481" s="1">
        <v>-8.7436000000000007E-3</v>
      </c>
      <c r="AB4481" s="8" t="s">
        <v>7262</v>
      </c>
      <c r="AG4481" s="18">
        <v>3.558E-3</v>
      </c>
    </row>
    <row r="4482" spans="1:33" x14ac:dyDescent="0.35">
      <c r="A4482" t="s">
        <v>4049</v>
      </c>
      <c r="B4482" t="s">
        <v>8513</v>
      </c>
      <c r="C4482" t="s">
        <v>8513</v>
      </c>
      <c r="G4482" s="1">
        <v>-23902294.746974971</v>
      </c>
      <c r="H4482" s="1">
        <v>-8.7436000000000007E-3</v>
      </c>
      <c r="AB4482" s="8" t="s">
        <v>7262</v>
      </c>
      <c r="AG4482" s="18">
        <v>3.558E-3</v>
      </c>
    </row>
    <row r="4483" spans="1:33" x14ac:dyDescent="0.35">
      <c r="A4483" t="s">
        <v>4049</v>
      </c>
      <c r="B4483" t="s">
        <v>8514</v>
      </c>
      <c r="C4483" t="s">
        <v>8514</v>
      </c>
      <c r="G4483" s="1">
        <v>-41705309.843760297</v>
      </c>
      <c r="H4483" s="1">
        <v>-6.1409000000000004E-3</v>
      </c>
      <c r="AB4483" s="8" t="s">
        <v>7262</v>
      </c>
      <c r="AG4483" s="18">
        <v>3.558E-3</v>
      </c>
    </row>
    <row r="4484" spans="1:33" x14ac:dyDescent="0.35">
      <c r="A4484" t="s">
        <v>4049</v>
      </c>
      <c r="B4484" t="s">
        <v>8514</v>
      </c>
      <c r="C4484" t="s">
        <v>8514</v>
      </c>
      <c r="G4484" s="1">
        <v>-10363395.9924393</v>
      </c>
      <c r="H4484" s="1">
        <v>-6.1409000000000004E-3</v>
      </c>
      <c r="AB4484" s="8" t="s">
        <v>7262</v>
      </c>
      <c r="AG4484" s="18">
        <v>3.558E-3</v>
      </c>
    </row>
    <row r="4485" spans="1:33" x14ac:dyDescent="0.35">
      <c r="A4485" t="s">
        <v>4049</v>
      </c>
      <c r="B4485" t="s">
        <v>8515</v>
      </c>
      <c r="C4485" t="s">
        <v>8515</v>
      </c>
      <c r="G4485" s="1">
        <v>-61073193.535835937</v>
      </c>
      <c r="H4485" s="1">
        <v>-2.2428000000000001E-3</v>
      </c>
      <c r="AB4485" s="8" t="s">
        <v>7262</v>
      </c>
      <c r="AG4485" s="18">
        <v>3.558E-3</v>
      </c>
    </row>
    <row r="4486" spans="1:33" x14ac:dyDescent="0.35">
      <c r="A4486" t="s">
        <v>4049</v>
      </c>
      <c r="B4486" t="s">
        <v>8515</v>
      </c>
      <c r="C4486" t="s">
        <v>8515</v>
      </c>
      <c r="G4486" s="1">
        <v>-15176141.63534255</v>
      </c>
      <c r="H4486" s="1">
        <v>-2.2428000000000001E-3</v>
      </c>
      <c r="AB4486" s="8" t="s">
        <v>7262</v>
      </c>
      <c r="AG4486" s="18">
        <v>3.558E-3</v>
      </c>
    </row>
    <row r="4487" spans="1:33" x14ac:dyDescent="0.35">
      <c r="A4487" t="s">
        <v>4049</v>
      </c>
      <c r="B4487" t="s">
        <v>8516</v>
      </c>
      <c r="C4487" t="s">
        <v>8516</v>
      </c>
      <c r="G4487" s="1">
        <v>136619.6786957602</v>
      </c>
      <c r="H4487" s="1">
        <v>-1.30410619999999E-2</v>
      </c>
      <c r="AB4487" s="8" t="s">
        <v>7262</v>
      </c>
      <c r="AG4487" s="18">
        <v>3.558E-3</v>
      </c>
    </row>
    <row r="4488" spans="1:33" x14ac:dyDescent="0.35">
      <c r="A4488" t="s">
        <v>4049</v>
      </c>
      <c r="B4488" t="s">
        <v>8516</v>
      </c>
      <c r="C4488" t="s">
        <v>8516</v>
      </c>
      <c r="G4488" s="1">
        <v>-276892.96095222159</v>
      </c>
      <c r="H4488" s="1">
        <v>-1.30410619999999E-2</v>
      </c>
      <c r="AB4488" s="8" t="s">
        <v>7262</v>
      </c>
      <c r="AG4488" s="18">
        <v>3.558E-3</v>
      </c>
    </row>
    <row r="4489" spans="1:33" x14ac:dyDescent="0.35">
      <c r="A4489" t="s">
        <v>4049</v>
      </c>
      <c r="B4489" t="s">
        <v>8517</v>
      </c>
      <c r="C4489" t="s">
        <v>8517</v>
      </c>
      <c r="G4489" s="1">
        <v>-111509.61001647171</v>
      </c>
      <c r="H4489" s="1">
        <v>4.5422300000000004E-3</v>
      </c>
      <c r="AB4489" s="8" t="s">
        <v>7262</v>
      </c>
      <c r="AG4489" s="18">
        <v>3.558E-3</v>
      </c>
    </row>
    <row r="4490" spans="1:33" x14ac:dyDescent="0.35">
      <c r="A4490" t="s">
        <v>4049</v>
      </c>
      <c r="B4490" t="s">
        <v>8517</v>
      </c>
      <c r="C4490" t="s">
        <v>8517</v>
      </c>
      <c r="G4490" s="1">
        <v>55019.120166686371</v>
      </c>
      <c r="H4490" s="1">
        <v>4.5422300000000004E-3</v>
      </c>
      <c r="AB4490" s="8" t="s">
        <v>7262</v>
      </c>
      <c r="AG4490" s="18">
        <v>3.558E-3</v>
      </c>
    </row>
    <row r="4491" spans="1:33" x14ac:dyDescent="0.35">
      <c r="A4491" t="s">
        <v>4049</v>
      </c>
      <c r="B4491" t="s">
        <v>8518</v>
      </c>
      <c r="C4491" t="s">
        <v>8518</v>
      </c>
      <c r="G4491" s="1">
        <v>86966.83625111173</v>
      </c>
      <c r="H4491" s="1">
        <v>-5.2669129999999998E-3</v>
      </c>
      <c r="AB4491" s="8" t="s">
        <v>7262</v>
      </c>
      <c r="AG4491" s="18">
        <v>3.558E-3</v>
      </c>
    </row>
    <row r="4492" spans="1:33" x14ac:dyDescent="0.35">
      <c r="A4492" t="s">
        <v>4049</v>
      </c>
      <c r="B4492" t="s">
        <v>8518</v>
      </c>
      <c r="C4492" t="s">
        <v>8518</v>
      </c>
      <c r="G4492" s="1">
        <v>-176259.41609658199</v>
      </c>
      <c r="H4492" s="1">
        <v>-5.2669129999999998E-3</v>
      </c>
      <c r="AB4492" s="8" t="s">
        <v>7262</v>
      </c>
      <c r="AG4492" s="18">
        <v>3.558E-3</v>
      </c>
    </row>
    <row r="4493" spans="1:33" x14ac:dyDescent="0.35">
      <c r="A4493" t="s">
        <v>4049</v>
      </c>
      <c r="B4493" t="s">
        <v>8519</v>
      </c>
      <c r="C4493" t="s">
        <v>8519</v>
      </c>
      <c r="G4493" s="1">
        <v>2.7114909346979998</v>
      </c>
      <c r="H4493" s="1">
        <v>18.95</v>
      </c>
      <c r="AB4493" s="8" t="s">
        <v>7262</v>
      </c>
      <c r="AG4493" s="18">
        <v>3.558E-3</v>
      </c>
    </row>
    <row r="4494" spans="1:33" x14ac:dyDescent="0.35">
      <c r="A4494" t="s">
        <v>4049</v>
      </c>
      <c r="B4494" t="s">
        <v>8520</v>
      </c>
      <c r="C4494" t="s">
        <v>8520</v>
      </c>
      <c r="G4494" s="1">
        <v>-155.62320039630001</v>
      </c>
      <c r="H4494" s="1">
        <v>592.64</v>
      </c>
      <c r="AB4494" s="8" t="s">
        <v>7262</v>
      </c>
      <c r="AG4494" s="18">
        <v>3.558E-3</v>
      </c>
    </row>
    <row r="4495" spans="1:33" x14ac:dyDescent="0.35">
      <c r="A4495" t="s">
        <v>4049</v>
      </c>
      <c r="B4495" t="s">
        <v>8521</v>
      </c>
      <c r="C4495" t="s">
        <v>8521</v>
      </c>
      <c r="G4495" s="1">
        <v>526.76630220707636</v>
      </c>
      <c r="H4495" s="1">
        <v>250.8631</v>
      </c>
      <c r="AB4495" s="8" t="s">
        <v>7262</v>
      </c>
      <c r="AG4495" s="18">
        <v>3.558E-3</v>
      </c>
    </row>
    <row r="4496" spans="1:33" x14ac:dyDescent="0.35">
      <c r="A4496" t="s">
        <v>4049</v>
      </c>
      <c r="B4496" t="s">
        <v>8522</v>
      </c>
      <c r="C4496" t="s">
        <v>8522</v>
      </c>
      <c r="G4496" s="1">
        <v>2938.9812928501951</v>
      </c>
      <c r="H4496" s="1">
        <v>30.644400000000001</v>
      </c>
      <c r="AB4496" s="8" t="s">
        <v>7262</v>
      </c>
      <c r="AG4496" s="18">
        <v>3.558E-3</v>
      </c>
    </row>
    <row r="4497" spans="1:33" x14ac:dyDescent="0.35">
      <c r="A4497" t="s">
        <v>4049</v>
      </c>
      <c r="B4497" t="s">
        <v>8523</v>
      </c>
      <c r="C4497" t="s">
        <v>8523</v>
      </c>
      <c r="G4497" s="1">
        <v>-3.197313520458267E-3</v>
      </c>
      <c r="H4497" s="1">
        <v>141.06</v>
      </c>
      <c r="AB4497" s="8" t="s">
        <v>7262</v>
      </c>
      <c r="AG4497" s="18">
        <v>3.558E-3</v>
      </c>
    </row>
    <row r="4498" spans="1:33" x14ac:dyDescent="0.35">
      <c r="A4498" t="s">
        <v>4049</v>
      </c>
      <c r="B4498" t="s">
        <v>8523</v>
      </c>
      <c r="C4498" t="s">
        <v>8523</v>
      </c>
      <c r="G4498" s="1">
        <v>-3.0832583315817058E-3</v>
      </c>
      <c r="H4498" s="1">
        <v>141.06</v>
      </c>
      <c r="AB4498" s="8" t="s">
        <v>7262</v>
      </c>
      <c r="AG4498" s="18">
        <v>3.558E-3</v>
      </c>
    </row>
    <row r="4499" spans="1:33" x14ac:dyDescent="0.35">
      <c r="A4499" t="s">
        <v>4049</v>
      </c>
      <c r="B4499" t="s">
        <v>8523</v>
      </c>
      <c r="C4499" t="s">
        <v>8523</v>
      </c>
      <c r="G4499" s="1">
        <v>-3.5988205743722399</v>
      </c>
      <c r="H4499" s="1">
        <v>141.06</v>
      </c>
      <c r="AB4499" s="8" t="s">
        <v>7262</v>
      </c>
      <c r="AG4499" s="18">
        <v>3.558E-3</v>
      </c>
    </row>
    <row r="4500" spans="1:33" x14ac:dyDescent="0.35">
      <c r="A4500" t="s">
        <v>4049</v>
      </c>
      <c r="B4500" t="s">
        <v>8523</v>
      </c>
      <c r="C4500" t="s">
        <v>8523</v>
      </c>
      <c r="G4500" s="1">
        <v>-1.7255576794182329E-7</v>
      </c>
      <c r="H4500" s="1">
        <v>0.90448619003794339</v>
      </c>
      <c r="AB4500" s="8" t="s">
        <v>7262</v>
      </c>
      <c r="AG4500" s="18">
        <v>3.558E-3</v>
      </c>
    </row>
    <row r="4501" spans="1:33" x14ac:dyDescent="0.35">
      <c r="A4501" t="s">
        <v>4049</v>
      </c>
      <c r="B4501" t="s">
        <v>8524</v>
      </c>
      <c r="C4501" t="s">
        <v>8524</v>
      </c>
      <c r="G4501" s="1">
        <v>-891.64446281819994</v>
      </c>
      <c r="H4501" s="1">
        <v>147.03</v>
      </c>
      <c r="AB4501" s="8" t="s">
        <v>7262</v>
      </c>
      <c r="AG4501" s="18">
        <v>3.558E-3</v>
      </c>
    </row>
    <row r="4502" spans="1:33" x14ac:dyDescent="0.35">
      <c r="A4502" t="s">
        <v>4049</v>
      </c>
      <c r="B4502" t="s">
        <v>8525</v>
      </c>
      <c r="C4502" t="s">
        <v>8525</v>
      </c>
      <c r="G4502" s="1">
        <v>24.328297492499001</v>
      </c>
      <c r="H4502" s="1">
        <v>1.7350000000000001</v>
      </c>
      <c r="AB4502" s="8" t="s">
        <v>7262</v>
      </c>
      <c r="AG4502" s="18">
        <v>3.558E-3</v>
      </c>
    </row>
    <row r="4503" spans="1:33" x14ac:dyDescent="0.35">
      <c r="A4503" t="s">
        <v>4049</v>
      </c>
      <c r="B4503" t="s">
        <v>8526</v>
      </c>
      <c r="C4503" t="s">
        <v>8526</v>
      </c>
      <c r="G4503" s="1">
        <v>1.7853295710913799</v>
      </c>
      <c r="H4503" s="1">
        <v>465.05</v>
      </c>
      <c r="AB4503" s="8" t="s">
        <v>7262</v>
      </c>
      <c r="AG4503" s="18">
        <v>3.558E-3</v>
      </c>
    </row>
    <row r="4504" spans="1:33" x14ac:dyDescent="0.35">
      <c r="A4504" t="s">
        <v>4049</v>
      </c>
      <c r="B4504" t="s">
        <v>8527</v>
      </c>
      <c r="C4504" t="s">
        <v>8527</v>
      </c>
      <c r="G4504" s="1">
        <v>-1429.4842178981</v>
      </c>
      <c r="H4504" s="1">
        <v>259.16000000000003</v>
      </c>
      <c r="AB4504" s="8" t="s">
        <v>7262</v>
      </c>
      <c r="AG4504" s="18">
        <v>3.558E-3</v>
      </c>
    </row>
    <row r="4505" spans="1:33" x14ac:dyDescent="0.35">
      <c r="A4505" t="s">
        <v>4049</v>
      </c>
      <c r="B4505" t="s">
        <v>8528</v>
      </c>
      <c r="C4505" t="s">
        <v>8528</v>
      </c>
      <c r="G4505" s="1">
        <v>25.192915670923</v>
      </c>
      <c r="H4505" s="1">
        <v>6.15</v>
      </c>
      <c r="AB4505" s="8" t="s">
        <v>7262</v>
      </c>
      <c r="AG4505" s="18">
        <v>3.558E-3</v>
      </c>
    </row>
    <row r="4506" spans="1:33" x14ac:dyDescent="0.35">
      <c r="A4506" t="s">
        <v>4049</v>
      </c>
      <c r="B4506" t="s">
        <v>8529</v>
      </c>
      <c r="C4506" t="s">
        <v>8529</v>
      </c>
      <c r="G4506" s="1">
        <v>32555.07756314745</v>
      </c>
      <c r="H4506" s="1">
        <v>1</v>
      </c>
      <c r="AB4506" s="8" t="s">
        <v>7262</v>
      </c>
      <c r="AG4506" s="18">
        <v>3.558E-3</v>
      </c>
    </row>
    <row r="4507" spans="1:33" x14ac:dyDescent="0.35">
      <c r="A4507" t="s">
        <v>4049</v>
      </c>
      <c r="B4507" t="s">
        <v>8530</v>
      </c>
      <c r="C4507" t="s">
        <v>8530</v>
      </c>
      <c r="G4507" s="1">
        <v>32053.861236129109</v>
      </c>
      <c r="H4507" s="1">
        <v>156.86352500000001</v>
      </c>
      <c r="AB4507" s="8" t="s">
        <v>7262</v>
      </c>
      <c r="AG4507" s="18">
        <v>3.558E-3</v>
      </c>
    </row>
    <row r="4508" spans="1:33" x14ac:dyDescent="0.35">
      <c r="A4508" t="s">
        <v>4049</v>
      </c>
      <c r="B4508" t="s">
        <v>8530</v>
      </c>
      <c r="C4508" t="s">
        <v>8530</v>
      </c>
      <c r="G4508" s="1">
        <v>-26884.298387774132</v>
      </c>
      <c r="H4508" s="1">
        <v>156.86352500000001</v>
      </c>
      <c r="AB4508" s="8" t="s">
        <v>7262</v>
      </c>
      <c r="AG4508" s="18">
        <v>3.558E-3</v>
      </c>
    </row>
    <row r="4509" spans="1:33" x14ac:dyDescent="0.35">
      <c r="A4509" t="s">
        <v>4049</v>
      </c>
      <c r="B4509" t="s">
        <v>8531</v>
      </c>
      <c r="C4509" t="s">
        <v>8531</v>
      </c>
      <c r="G4509" s="1">
        <v>-26842.227585765359</v>
      </c>
      <c r="H4509" s="1">
        <v>156.96964615384621</v>
      </c>
      <c r="AB4509" s="8" t="s">
        <v>7262</v>
      </c>
      <c r="AG4509" s="18">
        <v>3.558E-3</v>
      </c>
    </row>
    <row r="4510" spans="1:33" x14ac:dyDescent="0.35">
      <c r="A4510" t="s">
        <v>4049</v>
      </c>
      <c r="B4510" t="s">
        <v>8531</v>
      </c>
      <c r="C4510" t="s">
        <v>8531</v>
      </c>
      <c r="G4510" s="1">
        <v>32003.700669160578</v>
      </c>
      <c r="H4510" s="1">
        <v>156.96964615384621</v>
      </c>
      <c r="AB4510" s="8" t="s">
        <v>7262</v>
      </c>
      <c r="AG4510" s="18">
        <v>3.558E-3</v>
      </c>
    </row>
    <row r="4511" spans="1:33" x14ac:dyDescent="0.35">
      <c r="A4511" t="s">
        <v>4049</v>
      </c>
      <c r="B4511" t="s">
        <v>8532</v>
      </c>
      <c r="C4511" t="s">
        <v>8532</v>
      </c>
      <c r="G4511" s="1">
        <v>31978.40941586344</v>
      </c>
      <c r="H4511" s="1">
        <v>157.38608400000001</v>
      </c>
      <c r="AB4511" s="8" t="s">
        <v>7262</v>
      </c>
      <c r="AG4511" s="18">
        <v>3.558E-3</v>
      </c>
    </row>
    <row r="4512" spans="1:33" x14ac:dyDescent="0.35">
      <c r="A4512" t="s">
        <v>4049</v>
      </c>
      <c r="B4512" t="s">
        <v>8532</v>
      </c>
      <c r="C4512" t="s">
        <v>8532</v>
      </c>
      <c r="G4512" s="1">
        <v>-26821.015239607361</v>
      </c>
      <c r="H4512" s="1">
        <v>157.38608400000001</v>
      </c>
      <c r="AB4512" s="8" t="s">
        <v>7262</v>
      </c>
      <c r="AG4512" s="18">
        <v>3.558E-3</v>
      </c>
    </row>
    <row r="4513" spans="1:33" x14ac:dyDescent="0.35">
      <c r="A4513" t="s">
        <v>4049</v>
      </c>
      <c r="B4513" t="s">
        <v>8533</v>
      </c>
      <c r="C4513" t="s">
        <v>8533</v>
      </c>
      <c r="G4513" s="1">
        <v>-26746.552328436501</v>
      </c>
      <c r="H4513" s="1">
        <v>157.84235000000001</v>
      </c>
      <c r="AB4513" s="8" t="s">
        <v>7262</v>
      </c>
      <c r="AG4513" s="18">
        <v>3.558E-3</v>
      </c>
    </row>
    <row r="4514" spans="1:33" x14ac:dyDescent="0.35">
      <c r="A4514" t="s">
        <v>4049</v>
      </c>
      <c r="B4514" t="s">
        <v>8533</v>
      </c>
      <c r="C4514" t="s">
        <v>8533</v>
      </c>
      <c r="G4514" s="1">
        <v>31889.628083820411</v>
      </c>
      <c r="H4514" s="1">
        <v>157.84235000000001</v>
      </c>
      <c r="AB4514" s="8" t="s">
        <v>7262</v>
      </c>
      <c r="AG4514" s="18">
        <v>3.558E-3</v>
      </c>
    </row>
    <row r="4515" spans="1:33" x14ac:dyDescent="0.35">
      <c r="A4515" t="s">
        <v>4049</v>
      </c>
      <c r="B4515" t="s">
        <v>8534</v>
      </c>
      <c r="C4515" t="s">
        <v>8534</v>
      </c>
      <c r="G4515" s="1">
        <v>-26659.572449937561</v>
      </c>
      <c r="H4515" s="1">
        <v>157.43510833333329</v>
      </c>
      <c r="AB4515" s="8" t="s">
        <v>7262</v>
      </c>
      <c r="AG4515" s="18">
        <v>3.558E-3</v>
      </c>
    </row>
    <row r="4516" spans="1:33" x14ac:dyDescent="0.35">
      <c r="A4516" t="s">
        <v>4049</v>
      </c>
      <c r="B4516" t="s">
        <v>8534</v>
      </c>
      <c r="C4516" t="s">
        <v>8534</v>
      </c>
      <c r="G4516" s="1">
        <v>31785.922905596071</v>
      </c>
      <c r="H4516" s="1">
        <v>157.43510833333329</v>
      </c>
      <c r="AB4516" s="8" t="s">
        <v>7262</v>
      </c>
      <c r="AG4516" s="18">
        <v>3.558E-3</v>
      </c>
    </row>
    <row r="4517" spans="1:33" x14ac:dyDescent="0.35">
      <c r="A4517" t="s">
        <v>4049</v>
      </c>
      <c r="B4517" t="s">
        <v>8535</v>
      </c>
      <c r="C4517" t="s">
        <v>8535</v>
      </c>
      <c r="G4517" s="1">
        <v>31860.72628170457</v>
      </c>
      <c r="H4517" s="1">
        <v>157.0447833333333</v>
      </c>
      <c r="AB4517" s="8" t="s">
        <v>7262</v>
      </c>
      <c r="AG4517" s="18">
        <v>3.558E-3</v>
      </c>
    </row>
    <row r="4518" spans="1:33" x14ac:dyDescent="0.35">
      <c r="A4518" t="s">
        <v>4049</v>
      </c>
      <c r="B4518" t="s">
        <v>8535</v>
      </c>
      <c r="C4518" t="s">
        <v>8535</v>
      </c>
      <c r="G4518" s="1">
        <v>-26722.31173332371</v>
      </c>
      <c r="H4518" s="1">
        <v>157.0447833333333</v>
      </c>
      <c r="AB4518" s="8" t="s">
        <v>7262</v>
      </c>
      <c r="AG4518" s="18">
        <v>3.558E-3</v>
      </c>
    </row>
    <row r="4519" spans="1:33" x14ac:dyDescent="0.35">
      <c r="A4519" t="s">
        <v>4049</v>
      </c>
      <c r="B4519" t="s">
        <v>8536</v>
      </c>
      <c r="C4519" t="s">
        <v>8536</v>
      </c>
      <c r="G4519" s="1">
        <v>31936.809898281779</v>
      </c>
      <c r="H4519" s="1">
        <v>156.99040370370369</v>
      </c>
      <c r="AB4519" s="8" t="s">
        <v>7262</v>
      </c>
      <c r="AG4519" s="18">
        <v>3.558E-3</v>
      </c>
    </row>
    <row r="4520" spans="1:33" x14ac:dyDescent="0.35">
      <c r="A4520" t="s">
        <v>4049</v>
      </c>
      <c r="B4520" t="s">
        <v>8536</v>
      </c>
      <c r="C4520" t="s">
        <v>8536</v>
      </c>
      <c r="G4520" s="1">
        <v>-26786.12478334644</v>
      </c>
      <c r="H4520" s="1">
        <v>156.99040370370369</v>
      </c>
      <c r="AB4520" s="8" t="s">
        <v>7262</v>
      </c>
      <c r="AG4520" s="18">
        <v>3.558E-3</v>
      </c>
    </row>
    <row r="4521" spans="1:33" x14ac:dyDescent="0.35">
      <c r="A4521" t="s">
        <v>4049</v>
      </c>
      <c r="B4521" t="s">
        <v>8537</v>
      </c>
      <c r="C4521" t="s">
        <v>8537</v>
      </c>
      <c r="G4521" s="1">
        <v>31947.94814651295</v>
      </c>
      <c r="H4521" s="1">
        <v>157.4092538461538</v>
      </c>
      <c r="AB4521" s="8" t="s">
        <v>7262</v>
      </c>
      <c r="AG4521" s="18">
        <v>3.558E-3</v>
      </c>
    </row>
    <row r="4522" spans="1:33" x14ac:dyDescent="0.35">
      <c r="A4522" t="s">
        <v>4049</v>
      </c>
      <c r="B4522" t="s">
        <v>8537</v>
      </c>
      <c r="C4522" t="s">
        <v>8537</v>
      </c>
      <c r="G4522" s="1">
        <v>-26795.46668405407</v>
      </c>
      <c r="H4522" s="1">
        <v>157.4092538461538</v>
      </c>
      <c r="AB4522" s="8" t="s">
        <v>7262</v>
      </c>
      <c r="AG4522" s="18">
        <v>3.558E-3</v>
      </c>
    </row>
    <row r="4523" spans="1:33" x14ac:dyDescent="0.35">
      <c r="A4523" t="s">
        <v>4049</v>
      </c>
      <c r="B4523" t="s">
        <v>8538</v>
      </c>
      <c r="C4523" t="s">
        <v>8538</v>
      </c>
      <c r="G4523" s="1">
        <v>31859.10623628111</v>
      </c>
      <c r="H4523" s="1">
        <v>155.73025000000001</v>
      </c>
      <c r="AB4523" s="8" t="s">
        <v>7262</v>
      </c>
      <c r="AG4523" s="18">
        <v>3.558E-3</v>
      </c>
    </row>
    <row r="4524" spans="1:33" x14ac:dyDescent="0.35">
      <c r="A4524" t="s">
        <v>4049</v>
      </c>
      <c r="B4524" t="s">
        <v>8538</v>
      </c>
      <c r="C4524" t="s">
        <v>8538</v>
      </c>
      <c r="G4524" s="1">
        <v>-26720.952964586151</v>
      </c>
      <c r="H4524" s="1">
        <v>155.73025000000001</v>
      </c>
      <c r="AB4524" s="8" t="s">
        <v>7262</v>
      </c>
      <c r="AG4524" s="18">
        <v>3.558E-3</v>
      </c>
    </row>
    <row r="4525" spans="1:33" x14ac:dyDescent="0.35">
      <c r="A4525" t="s">
        <v>4049</v>
      </c>
      <c r="B4525" t="s">
        <v>8539</v>
      </c>
      <c r="C4525" t="s">
        <v>8539</v>
      </c>
      <c r="G4525" s="1">
        <v>32188.23865141932</v>
      </c>
      <c r="H4525" s="1">
        <v>154.8801</v>
      </c>
      <c r="AB4525" s="8" t="s">
        <v>7262</v>
      </c>
      <c r="AG4525" s="18">
        <v>3.558E-3</v>
      </c>
    </row>
    <row r="4526" spans="1:33" x14ac:dyDescent="0.35">
      <c r="A4526" t="s">
        <v>4049</v>
      </c>
      <c r="B4526" t="s">
        <v>8539</v>
      </c>
      <c r="C4526" t="s">
        <v>8539</v>
      </c>
      <c r="G4526" s="1">
        <v>-26997.003765220761</v>
      </c>
      <c r="H4526" s="1">
        <v>154.8801</v>
      </c>
      <c r="AB4526" s="8" t="s">
        <v>7262</v>
      </c>
      <c r="AG4526" s="18">
        <v>3.558E-3</v>
      </c>
    </row>
    <row r="4527" spans="1:33" x14ac:dyDescent="0.35">
      <c r="A4527" t="s">
        <v>4049</v>
      </c>
      <c r="B4527" t="s">
        <v>8540</v>
      </c>
      <c r="C4527" t="s">
        <v>8540</v>
      </c>
      <c r="G4527" s="1">
        <v>32748.247800553989</v>
      </c>
      <c r="H4527" s="1">
        <v>152.88059999999999</v>
      </c>
      <c r="AB4527" s="8" t="s">
        <v>7262</v>
      </c>
      <c r="AG4527" s="18">
        <v>3.558E-3</v>
      </c>
    </row>
    <row r="4528" spans="1:33" x14ac:dyDescent="0.35">
      <c r="A4528" t="s">
        <v>4049</v>
      </c>
      <c r="B4528" t="s">
        <v>8540</v>
      </c>
      <c r="C4528" t="s">
        <v>8540</v>
      </c>
      <c r="G4528" s="1">
        <v>-27466.696104446659</v>
      </c>
      <c r="H4528" s="1">
        <v>152.88059999999999</v>
      </c>
      <c r="AB4528" s="8" t="s">
        <v>7262</v>
      </c>
      <c r="AG4528" s="18">
        <v>3.558E-3</v>
      </c>
    </row>
    <row r="4529" spans="1:33" x14ac:dyDescent="0.35">
      <c r="A4529" t="s">
        <v>4049</v>
      </c>
      <c r="B4529" t="s">
        <v>8541</v>
      </c>
      <c r="C4529" t="s">
        <v>8541</v>
      </c>
      <c r="G4529" s="1">
        <v>32891.371920514619</v>
      </c>
      <c r="H4529" s="1">
        <v>153.36537333333331</v>
      </c>
      <c r="AB4529" s="8" t="s">
        <v>7262</v>
      </c>
      <c r="AG4529" s="18">
        <v>3.558E-3</v>
      </c>
    </row>
    <row r="4530" spans="1:33" x14ac:dyDescent="0.35">
      <c r="A4530" t="s">
        <v>4049</v>
      </c>
      <c r="B4530" t="s">
        <v>8541</v>
      </c>
      <c r="C4530" t="s">
        <v>8541</v>
      </c>
      <c r="G4530" s="1">
        <v>-27586.73754092646</v>
      </c>
      <c r="H4530" s="1">
        <v>153.36537333333331</v>
      </c>
      <c r="AB4530" s="8" t="s">
        <v>7262</v>
      </c>
      <c r="AG4530" s="18">
        <v>3.558E-3</v>
      </c>
    </row>
    <row r="4531" spans="1:33" x14ac:dyDescent="0.35">
      <c r="A4531" t="s">
        <v>4049</v>
      </c>
      <c r="B4531" t="s">
        <v>8542</v>
      </c>
      <c r="C4531" t="s">
        <v>8542</v>
      </c>
      <c r="G4531" s="1">
        <v>32779.593911266842</v>
      </c>
      <c r="H4531" s="1">
        <v>157.0312515151515</v>
      </c>
      <c r="AB4531" s="8" t="s">
        <v>7262</v>
      </c>
      <c r="AG4531" s="18">
        <v>3.558E-3</v>
      </c>
    </row>
    <row r="4532" spans="1:33" x14ac:dyDescent="0.35">
      <c r="A4532" t="s">
        <v>4049</v>
      </c>
      <c r="B4532" t="s">
        <v>8542</v>
      </c>
      <c r="C4532" t="s">
        <v>8542</v>
      </c>
      <c r="G4532" s="1">
        <v>-27492.986796463221</v>
      </c>
      <c r="H4532" s="1">
        <v>157.0312515151515</v>
      </c>
      <c r="AB4532" s="8" t="s">
        <v>7262</v>
      </c>
      <c r="AG4532" s="18">
        <v>3.558E-3</v>
      </c>
    </row>
    <row r="4533" spans="1:33" x14ac:dyDescent="0.35">
      <c r="A4533" t="s">
        <v>4049</v>
      </c>
      <c r="B4533" t="s">
        <v>8543</v>
      </c>
      <c r="C4533" t="s">
        <v>8543</v>
      </c>
      <c r="G4533" s="1">
        <v>-26847.10911641374</v>
      </c>
      <c r="H4533" s="1">
        <v>155.81523437499999</v>
      </c>
      <c r="AB4533" s="8" t="s">
        <v>7262</v>
      </c>
      <c r="AG4533" s="18">
        <v>3.558E-3</v>
      </c>
    </row>
    <row r="4534" spans="1:33" x14ac:dyDescent="0.35">
      <c r="A4534" t="s">
        <v>4049</v>
      </c>
      <c r="B4534" t="s">
        <v>8543</v>
      </c>
      <c r="C4534" t="s">
        <v>8543</v>
      </c>
      <c r="G4534" s="1">
        <v>32009.52086590762</v>
      </c>
      <c r="H4534" s="1">
        <v>155.81523437499999</v>
      </c>
      <c r="AB4534" s="8" t="s">
        <v>7262</v>
      </c>
      <c r="AG4534" s="18">
        <v>3.558E-3</v>
      </c>
    </row>
    <row r="4535" spans="1:33" x14ac:dyDescent="0.35">
      <c r="A4535" t="s">
        <v>4049</v>
      </c>
      <c r="B4535" t="s">
        <v>8544</v>
      </c>
      <c r="C4535" t="s">
        <v>8544</v>
      </c>
      <c r="G4535" s="1">
        <v>32252.294754005859</v>
      </c>
      <c r="H4535" s="1">
        <v>156.49156333333329</v>
      </c>
      <c r="AB4535" s="8" t="s">
        <v>7262</v>
      </c>
      <c r="AG4535" s="18">
        <v>3.558E-3</v>
      </c>
    </row>
    <row r="4536" spans="1:33" x14ac:dyDescent="0.35">
      <c r="A4536" t="s">
        <v>4049</v>
      </c>
      <c r="B4536" t="s">
        <v>8544</v>
      </c>
      <c r="C4536" t="s">
        <v>8544</v>
      </c>
      <c r="G4536" s="1">
        <v>-27050.729067230652</v>
      </c>
      <c r="H4536" s="1">
        <v>156.49156333333329</v>
      </c>
      <c r="AB4536" s="8" t="s">
        <v>7262</v>
      </c>
      <c r="AG4536" s="18">
        <v>3.558E-3</v>
      </c>
    </row>
    <row r="4537" spans="1:33" x14ac:dyDescent="0.35">
      <c r="A4537" t="s">
        <v>4049</v>
      </c>
      <c r="B4537" t="s">
        <v>8545</v>
      </c>
      <c r="C4537" t="s">
        <v>8545</v>
      </c>
      <c r="G4537" s="1">
        <v>-26930.85749166118</v>
      </c>
      <c r="H4537" s="1">
        <v>156.66721666666669</v>
      </c>
      <c r="AB4537" s="8" t="s">
        <v>7262</v>
      </c>
      <c r="AG4537" s="18">
        <v>3.558E-3</v>
      </c>
    </row>
    <row r="4538" spans="1:33" x14ac:dyDescent="0.35">
      <c r="A4538" t="s">
        <v>4049</v>
      </c>
      <c r="B4538" t="s">
        <v>8545</v>
      </c>
      <c r="C4538" t="s">
        <v>8545</v>
      </c>
      <c r="G4538" s="1">
        <v>32109.373157390652</v>
      </c>
      <c r="H4538" s="1">
        <v>156.66721666666669</v>
      </c>
      <c r="AB4538" s="8" t="s">
        <v>7262</v>
      </c>
      <c r="AG4538" s="18">
        <v>3.558E-3</v>
      </c>
    </row>
    <row r="4539" spans="1:33" x14ac:dyDescent="0.35">
      <c r="A4539" t="s">
        <v>4049</v>
      </c>
      <c r="B4539" t="s">
        <v>8546</v>
      </c>
      <c r="C4539" t="s">
        <v>8546</v>
      </c>
      <c r="G4539" s="1">
        <v>32069.433119663048</v>
      </c>
      <c r="H4539" s="1">
        <v>157.1096173913044</v>
      </c>
      <c r="AB4539" s="8" t="s">
        <v>7262</v>
      </c>
      <c r="AG4539" s="18">
        <v>3.558E-3</v>
      </c>
    </row>
    <row r="4540" spans="1:33" x14ac:dyDescent="0.35">
      <c r="A4540" t="s">
        <v>4049</v>
      </c>
      <c r="B4540" t="s">
        <v>8546</v>
      </c>
      <c r="C4540" t="s">
        <v>8546</v>
      </c>
      <c r="G4540" s="1">
        <v>-26897.358878686671</v>
      </c>
      <c r="H4540" s="1">
        <v>157.1096173913044</v>
      </c>
      <c r="AB4540" s="8" t="s">
        <v>7262</v>
      </c>
      <c r="AG4540" s="18">
        <v>3.558E-3</v>
      </c>
    </row>
    <row r="4541" spans="1:33" x14ac:dyDescent="0.35">
      <c r="A4541" t="s">
        <v>4049</v>
      </c>
      <c r="B4541" t="s">
        <v>8547</v>
      </c>
      <c r="C4541" t="s">
        <v>8547</v>
      </c>
      <c r="G4541" s="1">
        <v>-26819.036050204981</v>
      </c>
      <c r="H4541" s="1">
        <v>156.7530375</v>
      </c>
      <c r="AB4541" s="8" t="s">
        <v>7262</v>
      </c>
      <c r="AG4541" s="18">
        <v>3.558E-3</v>
      </c>
    </row>
    <row r="4542" spans="1:33" x14ac:dyDescent="0.35">
      <c r="A4542" t="s">
        <v>4049</v>
      </c>
      <c r="B4542" t="s">
        <v>8547</v>
      </c>
      <c r="C4542" t="s">
        <v>8547</v>
      </c>
      <c r="G4542" s="1">
        <v>31976.049649521439</v>
      </c>
      <c r="H4542" s="1">
        <v>156.7530375</v>
      </c>
      <c r="AB4542" s="8" t="s">
        <v>7262</v>
      </c>
      <c r="AG4542" s="18">
        <v>3.558E-3</v>
      </c>
    </row>
    <row r="4543" spans="1:33" x14ac:dyDescent="0.35">
      <c r="A4543" t="s">
        <v>4049</v>
      </c>
      <c r="B4543" t="s">
        <v>8548</v>
      </c>
      <c r="C4543" t="s">
        <v>8548</v>
      </c>
      <c r="G4543" s="1">
        <v>-26876.792365865931</v>
      </c>
      <c r="H4543" s="1">
        <v>156.65767500000001</v>
      </c>
      <c r="AB4543" s="8" t="s">
        <v>7262</v>
      </c>
      <c r="AG4543" s="18">
        <v>3.558E-3</v>
      </c>
    </row>
    <row r="4544" spans="1:33" x14ac:dyDescent="0.35">
      <c r="A4544" t="s">
        <v>4049</v>
      </c>
      <c r="B4544" t="s">
        <v>8548</v>
      </c>
      <c r="C4544" t="s">
        <v>8548</v>
      </c>
      <c r="G4544" s="1">
        <v>32044.911886541831</v>
      </c>
      <c r="H4544" s="1">
        <v>156.65767500000001</v>
      </c>
      <c r="AB4544" s="8" t="s">
        <v>7262</v>
      </c>
      <c r="AG4544" s="18">
        <v>3.558E-3</v>
      </c>
    </row>
    <row r="4545" spans="1:33" x14ac:dyDescent="0.35">
      <c r="A4545" t="s">
        <v>4049</v>
      </c>
      <c r="B4545" t="s">
        <v>8549</v>
      </c>
      <c r="C4545" t="s">
        <v>8549</v>
      </c>
      <c r="G4545" s="1">
        <v>32053.035483531141</v>
      </c>
      <c r="H4545" s="1">
        <v>156.63659999999999</v>
      </c>
      <c r="AB4545" s="8" t="s">
        <v>7262</v>
      </c>
      <c r="AG4545" s="18">
        <v>3.558E-3</v>
      </c>
    </row>
    <row r="4546" spans="1:33" x14ac:dyDescent="0.35">
      <c r="A4546" t="s">
        <v>4049</v>
      </c>
      <c r="B4546" t="s">
        <v>8549</v>
      </c>
      <c r="C4546" t="s">
        <v>8549</v>
      </c>
      <c r="G4546" s="1">
        <v>-26883.60581039399</v>
      </c>
      <c r="H4546" s="1">
        <v>156.63659999999999</v>
      </c>
      <c r="AB4546" s="8" t="s">
        <v>7262</v>
      </c>
      <c r="AG4546" s="18">
        <v>3.558E-3</v>
      </c>
    </row>
    <row r="4547" spans="1:33" x14ac:dyDescent="0.35">
      <c r="A4547" t="s">
        <v>4049</v>
      </c>
      <c r="B4547" t="s">
        <v>8550</v>
      </c>
      <c r="C4547" t="s">
        <v>8550</v>
      </c>
      <c r="G4547" s="1">
        <v>-9453622.3673415594</v>
      </c>
      <c r="H4547" s="1">
        <v>6.4330000000000003E-3</v>
      </c>
      <c r="AB4547" s="8" t="s">
        <v>7262</v>
      </c>
      <c r="AG4547" s="18">
        <v>3.558E-3</v>
      </c>
    </row>
    <row r="4548" spans="1:33" x14ac:dyDescent="0.35">
      <c r="A4548" t="s">
        <v>4049</v>
      </c>
      <c r="B4548" t="s">
        <v>4118</v>
      </c>
      <c r="C4548" t="s">
        <v>4118</v>
      </c>
      <c r="G4548" s="1">
        <v>0.42428818061175227</v>
      </c>
      <c r="H4548" s="1">
        <v>327.14999999999998</v>
      </c>
      <c r="AB4548" s="8" t="s">
        <v>7262</v>
      </c>
      <c r="AG4548" s="18">
        <v>3.558E-3</v>
      </c>
    </row>
    <row r="4549" spans="1:33" x14ac:dyDescent="0.35">
      <c r="A4549" t="s">
        <v>4049</v>
      </c>
      <c r="B4549" t="s">
        <v>8551</v>
      </c>
      <c r="C4549" t="s">
        <v>8551</v>
      </c>
      <c r="G4549" s="1">
        <v>-3.262496441471312</v>
      </c>
      <c r="H4549" s="1">
        <v>11.67</v>
      </c>
      <c r="AB4549" s="8" t="s">
        <v>7262</v>
      </c>
      <c r="AG4549" s="18">
        <v>3.558E-3</v>
      </c>
    </row>
    <row r="4550" spans="1:33" x14ac:dyDescent="0.35">
      <c r="A4550" t="s">
        <v>4049</v>
      </c>
      <c r="B4550" t="s">
        <v>8552</v>
      </c>
      <c r="C4550" t="s">
        <v>8552</v>
      </c>
      <c r="G4550" s="1">
        <v>-9.3423425476085242</v>
      </c>
      <c r="H4550" s="1">
        <v>22.95</v>
      </c>
      <c r="AB4550" s="8" t="s">
        <v>7262</v>
      </c>
      <c r="AG4550" s="18">
        <v>3.558E-3</v>
      </c>
    </row>
    <row r="4551" spans="1:33" x14ac:dyDescent="0.35">
      <c r="A4551" t="s">
        <v>4049</v>
      </c>
      <c r="B4551" t="s">
        <v>8553</v>
      </c>
      <c r="C4551" t="s">
        <v>8553</v>
      </c>
      <c r="G4551" s="1">
        <v>0.23524665319792271</v>
      </c>
      <c r="H4551" s="1">
        <v>335.45</v>
      </c>
      <c r="AB4551" s="8" t="s">
        <v>7262</v>
      </c>
      <c r="AG4551" s="18">
        <v>3.558E-3</v>
      </c>
    </row>
    <row r="4552" spans="1:33" x14ac:dyDescent="0.35">
      <c r="A4552" t="s">
        <v>4049</v>
      </c>
      <c r="B4552" t="s">
        <v>8553</v>
      </c>
      <c r="C4552" t="s">
        <v>8553</v>
      </c>
      <c r="G4552" s="1">
        <v>-0.15183524112680399</v>
      </c>
      <c r="H4552" s="1">
        <v>335.45</v>
      </c>
      <c r="AB4552" s="8" t="s">
        <v>7262</v>
      </c>
      <c r="AG4552" s="18">
        <v>3.558E-3</v>
      </c>
    </row>
    <row r="4553" spans="1:33" x14ac:dyDescent="0.35">
      <c r="A4553" t="s">
        <v>4049</v>
      </c>
      <c r="B4553" t="s">
        <v>8554</v>
      </c>
      <c r="C4553" t="s">
        <v>8554</v>
      </c>
      <c r="G4553" s="1">
        <v>-2233.1211039501</v>
      </c>
      <c r="H4553" s="1">
        <v>62.71</v>
      </c>
      <c r="AB4553" s="8" t="s">
        <v>7262</v>
      </c>
      <c r="AG4553" s="18">
        <v>3.558E-3</v>
      </c>
    </row>
    <row r="4554" spans="1:33" x14ac:dyDescent="0.35">
      <c r="A4554" t="s">
        <v>4049</v>
      </c>
      <c r="B4554" t="s">
        <v>8555</v>
      </c>
      <c r="C4554" t="s">
        <v>8555</v>
      </c>
      <c r="G4554" s="1">
        <v>38.104861525185001</v>
      </c>
      <c r="H4554" s="1">
        <v>1.635</v>
      </c>
      <c r="AB4554" s="8" t="s">
        <v>7262</v>
      </c>
      <c r="AG4554" s="18">
        <v>3.558E-3</v>
      </c>
    </row>
    <row r="4555" spans="1:33" x14ac:dyDescent="0.35">
      <c r="A4555" t="s">
        <v>4049</v>
      </c>
      <c r="B4555" t="s">
        <v>8556</v>
      </c>
      <c r="C4555" t="s">
        <v>8556</v>
      </c>
      <c r="G4555" s="1">
        <v>-1504763.2828816259</v>
      </c>
      <c r="AB4555" s="8" t="s">
        <v>7262</v>
      </c>
      <c r="AG4555" s="18">
        <v>3.558E-3</v>
      </c>
    </row>
    <row r="4556" spans="1:33" x14ac:dyDescent="0.35">
      <c r="A4556" t="s">
        <v>4049</v>
      </c>
      <c r="B4556" t="s">
        <v>8557</v>
      </c>
      <c r="C4556" t="s">
        <v>8557</v>
      </c>
      <c r="G4556" s="1">
        <v>-1043938836.5462101</v>
      </c>
      <c r="H4556" s="1">
        <v>6.8601691717710001E-4</v>
      </c>
      <c r="AB4556" s="8" t="s">
        <v>7262</v>
      </c>
      <c r="AG4556" s="18">
        <v>3.558E-3</v>
      </c>
    </row>
    <row r="4557" spans="1:33" x14ac:dyDescent="0.35">
      <c r="A4557" t="s">
        <v>4049</v>
      </c>
      <c r="B4557" t="s">
        <v>4121</v>
      </c>
      <c r="C4557" t="s">
        <v>4121</v>
      </c>
      <c r="G4557" s="1">
        <v>-9.2754719594230917</v>
      </c>
      <c r="H4557" s="1">
        <v>548.25</v>
      </c>
      <c r="AB4557" s="8" t="s">
        <v>7262</v>
      </c>
      <c r="AG4557" s="18">
        <v>3.558E-3</v>
      </c>
    </row>
    <row r="4558" spans="1:33" x14ac:dyDescent="0.35">
      <c r="A4558" t="s">
        <v>4049</v>
      </c>
      <c r="B4558" t="s">
        <v>8558</v>
      </c>
      <c r="C4558" t="s">
        <v>8558</v>
      </c>
      <c r="G4558" s="1">
        <v>5.7740071545292304</v>
      </c>
      <c r="H4558" s="1">
        <v>2641.03</v>
      </c>
      <c r="AB4558" s="8" t="s">
        <v>7262</v>
      </c>
      <c r="AG4558" s="18">
        <v>3.558E-3</v>
      </c>
    </row>
    <row r="4559" spans="1:33" x14ac:dyDescent="0.35">
      <c r="A4559" t="s">
        <v>4049</v>
      </c>
      <c r="B4559" t="s">
        <v>8559</v>
      </c>
      <c r="C4559" t="s">
        <v>8559</v>
      </c>
      <c r="G4559" s="1">
        <v>-12.13903105435908</v>
      </c>
      <c r="H4559" s="1">
        <v>28.94</v>
      </c>
      <c r="AB4559" s="8" t="s">
        <v>7262</v>
      </c>
      <c r="AG4559" s="18">
        <v>3.558E-3</v>
      </c>
    </row>
    <row r="4560" spans="1:33" x14ac:dyDescent="0.35">
      <c r="A4560" t="s">
        <v>4049</v>
      </c>
      <c r="B4560" t="s">
        <v>8560</v>
      </c>
      <c r="C4560" t="s">
        <v>8560</v>
      </c>
      <c r="G4560" s="1">
        <v>8.3659360509527993E-4</v>
      </c>
      <c r="H4560" s="1">
        <v>2697.2</v>
      </c>
      <c r="AB4560" s="8" t="s">
        <v>7262</v>
      </c>
      <c r="AG4560" s="18">
        <v>3.558E-3</v>
      </c>
    </row>
    <row r="4561" spans="1:33" x14ac:dyDescent="0.35">
      <c r="A4561" t="s">
        <v>4049</v>
      </c>
      <c r="B4561" t="s">
        <v>8560</v>
      </c>
      <c r="C4561" t="s">
        <v>8560</v>
      </c>
      <c r="G4561" s="1">
        <v>2.410933878019364E-2</v>
      </c>
      <c r="H4561" s="1">
        <v>2645.24</v>
      </c>
      <c r="AB4561" s="8" t="s">
        <v>7262</v>
      </c>
      <c r="AG4561" s="18">
        <v>3.558E-3</v>
      </c>
    </row>
    <row r="4562" spans="1:33" x14ac:dyDescent="0.35">
      <c r="A4562" t="s">
        <v>4049</v>
      </c>
      <c r="B4562" t="s">
        <v>8560</v>
      </c>
      <c r="C4562" t="s">
        <v>8560</v>
      </c>
      <c r="G4562" s="1">
        <v>-0.1221602667241321</v>
      </c>
      <c r="H4562" s="1">
        <v>2645.24</v>
      </c>
      <c r="AB4562" s="8" t="s">
        <v>7262</v>
      </c>
      <c r="AG4562" s="18">
        <v>3.558E-3</v>
      </c>
    </row>
    <row r="4563" spans="1:33" x14ac:dyDescent="0.35">
      <c r="A4563" t="s">
        <v>4049</v>
      </c>
      <c r="B4563" t="s">
        <v>8560</v>
      </c>
      <c r="C4563" t="s">
        <v>8560</v>
      </c>
      <c r="G4563" s="1">
        <v>-6.6151857231217637</v>
      </c>
      <c r="H4563" s="1">
        <v>2645.24</v>
      </c>
      <c r="AB4563" s="8" t="s">
        <v>7262</v>
      </c>
      <c r="AG4563" s="18">
        <v>3.558E-3</v>
      </c>
    </row>
    <row r="4564" spans="1:33" x14ac:dyDescent="0.35">
      <c r="A4564" t="s">
        <v>4049</v>
      </c>
      <c r="B4564" t="s">
        <v>8561</v>
      </c>
      <c r="C4564" t="s">
        <v>8561</v>
      </c>
      <c r="G4564" s="1">
        <v>-8.6582086061053083</v>
      </c>
      <c r="H4564" s="1">
        <v>42.14</v>
      </c>
      <c r="AB4564" s="8" t="s">
        <v>7262</v>
      </c>
      <c r="AG4564" s="18">
        <v>3.558E-3</v>
      </c>
    </row>
    <row r="4565" spans="1:33" x14ac:dyDescent="0.35">
      <c r="A4565" t="s">
        <v>4049</v>
      </c>
      <c r="B4565" t="s">
        <v>8562</v>
      </c>
      <c r="C4565" t="s">
        <v>8562</v>
      </c>
      <c r="G4565" s="1">
        <v>2.1252234488800208</v>
      </c>
      <c r="H4565" s="1">
        <v>2636.5</v>
      </c>
      <c r="AB4565" s="8" t="s">
        <v>7262</v>
      </c>
      <c r="AG4565" s="18">
        <v>3.558E-3</v>
      </c>
    </row>
    <row r="4566" spans="1:33" x14ac:dyDescent="0.35">
      <c r="A4566" t="s">
        <v>4049</v>
      </c>
      <c r="B4566" t="s">
        <v>8563</v>
      </c>
      <c r="C4566" t="s">
        <v>8563</v>
      </c>
      <c r="G4566" s="1">
        <v>-1.327172505893714</v>
      </c>
      <c r="H4566" s="1">
        <v>2636.52</v>
      </c>
      <c r="AB4566" s="8" t="s">
        <v>7262</v>
      </c>
      <c r="AG4566" s="18">
        <v>3.558E-3</v>
      </c>
    </row>
    <row r="4567" spans="1:33" x14ac:dyDescent="0.35">
      <c r="A4567" t="s">
        <v>4049</v>
      </c>
      <c r="B4567" t="s">
        <v>8564</v>
      </c>
      <c r="C4567" t="s">
        <v>8564</v>
      </c>
      <c r="G4567" s="1">
        <v>-2.7520224516007539</v>
      </c>
      <c r="H4567" s="1">
        <v>2644.52</v>
      </c>
      <c r="AB4567" s="8" t="s">
        <v>7262</v>
      </c>
      <c r="AG4567" s="18">
        <v>3.558E-3</v>
      </c>
    </row>
    <row r="4568" spans="1:33" x14ac:dyDescent="0.35">
      <c r="A4568" t="s">
        <v>4049</v>
      </c>
      <c r="B4568" t="s">
        <v>8565</v>
      </c>
      <c r="C4568" t="s">
        <v>8565</v>
      </c>
      <c r="G4568" s="1">
        <v>4.6617083734600904</v>
      </c>
      <c r="H4568" s="1">
        <v>2646.52</v>
      </c>
      <c r="AB4568" s="8" t="s">
        <v>7262</v>
      </c>
      <c r="AG4568" s="18">
        <v>3.558E-3</v>
      </c>
    </row>
    <row r="4569" spans="1:33" x14ac:dyDescent="0.35">
      <c r="A4569" t="s">
        <v>4049</v>
      </c>
      <c r="B4569" t="s">
        <v>8566</v>
      </c>
      <c r="C4569" t="s">
        <v>8566</v>
      </c>
      <c r="G4569" s="1">
        <v>3.8879588637415661</v>
      </c>
      <c r="H4569" s="1">
        <v>2644.52</v>
      </c>
      <c r="AB4569" s="8" t="s">
        <v>7262</v>
      </c>
      <c r="AG4569" s="18">
        <v>3.558E-3</v>
      </c>
    </row>
    <row r="4570" spans="1:33" x14ac:dyDescent="0.35">
      <c r="A4570" t="s">
        <v>4049</v>
      </c>
      <c r="B4570" t="s">
        <v>1704</v>
      </c>
      <c r="C4570" t="s">
        <v>1704</v>
      </c>
      <c r="G4570" s="1">
        <v>0.70447106255621916</v>
      </c>
      <c r="H4570" s="1">
        <v>197.67500000000001</v>
      </c>
      <c r="AB4570" s="8" t="s">
        <v>7262</v>
      </c>
      <c r="AG4570" s="18">
        <v>3.558E-3</v>
      </c>
    </row>
    <row r="4571" spans="1:33" x14ac:dyDescent="0.35">
      <c r="A4571" t="s">
        <v>4049</v>
      </c>
      <c r="B4571" t="s">
        <v>1711</v>
      </c>
      <c r="C4571" t="s">
        <v>1711</v>
      </c>
      <c r="G4571" s="1">
        <v>4.3544070887680322</v>
      </c>
      <c r="H4571" s="1">
        <v>90.55</v>
      </c>
      <c r="AB4571" s="8" t="s">
        <v>7262</v>
      </c>
      <c r="AG4571" s="18">
        <v>3.558E-3</v>
      </c>
    </row>
    <row r="4572" spans="1:33" x14ac:dyDescent="0.35">
      <c r="A4572" t="s">
        <v>4049</v>
      </c>
      <c r="B4572" t="s">
        <v>8567</v>
      </c>
      <c r="C4572" t="s">
        <v>8567</v>
      </c>
      <c r="G4572" s="1">
        <v>4.9318502147460004</v>
      </c>
      <c r="H4572" s="1">
        <v>10.95</v>
      </c>
      <c r="AB4572" s="8" t="s">
        <v>7262</v>
      </c>
      <c r="AG4572" s="18">
        <v>3.558E-3</v>
      </c>
    </row>
    <row r="4573" spans="1:33" x14ac:dyDescent="0.35">
      <c r="A4573" t="s">
        <v>4049</v>
      </c>
      <c r="B4573" t="s">
        <v>8568</v>
      </c>
      <c r="C4573" t="s">
        <v>8568</v>
      </c>
      <c r="G4573" s="1">
        <v>245.27305169639999</v>
      </c>
      <c r="H4573" s="1">
        <v>436</v>
      </c>
      <c r="AB4573" s="8" t="s">
        <v>7262</v>
      </c>
      <c r="AG4573" s="18">
        <v>3.558E-3</v>
      </c>
    </row>
    <row r="4574" spans="1:33" x14ac:dyDescent="0.35">
      <c r="A4574" t="s">
        <v>4049</v>
      </c>
      <c r="B4574" t="s">
        <v>8569</v>
      </c>
      <c r="C4574" t="s">
        <v>8569</v>
      </c>
      <c r="G4574" s="1">
        <v>-16.45286603258478</v>
      </c>
      <c r="H4574" s="1">
        <v>1958.14</v>
      </c>
      <c r="AB4574" s="8" t="s">
        <v>7262</v>
      </c>
      <c r="AG4574" s="18">
        <v>3.558E-3</v>
      </c>
    </row>
    <row r="4575" spans="1:33" x14ac:dyDescent="0.35">
      <c r="A4575" t="s">
        <v>4049</v>
      </c>
      <c r="B4575" t="s">
        <v>8570</v>
      </c>
      <c r="C4575" t="s">
        <v>8570</v>
      </c>
      <c r="G4575" s="1">
        <v>-1.6515111132682982E-2</v>
      </c>
      <c r="H4575" s="1">
        <v>1962.35</v>
      </c>
      <c r="AB4575" s="8" t="s">
        <v>7262</v>
      </c>
      <c r="AG4575" s="18">
        <v>3.558E-3</v>
      </c>
    </row>
    <row r="4576" spans="1:33" x14ac:dyDescent="0.35">
      <c r="A4576" t="s">
        <v>4049</v>
      </c>
      <c r="B4576" t="s">
        <v>8571</v>
      </c>
      <c r="C4576" t="s">
        <v>8571</v>
      </c>
      <c r="G4576" s="1">
        <v>2.168495045618366</v>
      </c>
      <c r="H4576" s="1">
        <v>143.55000000000001</v>
      </c>
      <c r="AB4576" s="8" t="s">
        <v>7262</v>
      </c>
      <c r="AG4576" s="18">
        <v>3.558E-3</v>
      </c>
    </row>
    <row r="4577" spans="1:33" x14ac:dyDescent="0.35">
      <c r="A4577" t="s">
        <v>4049</v>
      </c>
      <c r="B4577" t="s">
        <v>8572</v>
      </c>
      <c r="C4577" t="s">
        <v>8572</v>
      </c>
      <c r="G4577" s="1">
        <v>-7.87204937371712</v>
      </c>
      <c r="H4577" s="1">
        <v>64.099999999999994</v>
      </c>
      <c r="AB4577" s="8" t="s">
        <v>7262</v>
      </c>
      <c r="AG4577" s="18">
        <v>3.558E-3</v>
      </c>
    </row>
    <row r="4578" spans="1:33" x14ac:dyDescent="0.35">
      <c r="A4578" t="s">
        <v>4049</v>
      </c>
      <c r="B4578" t="s">
        <v>8573</v>
      </c>
      <c r="C4578" t="s">
        <v>8573</v>
      </c>
      <c r="G4578" s="1">
        <v>470.46288054220003</v>
      </c>
      <c r="H4578" s="1">
        <v>725.72</v>
      </c>
      <c r="AB4578" s="8" t="s">
        <v>7262</v>
      </c>
      <c r="AG4578" s="18">
        <v>3.558E-3</v>
      </c>
    </row>
    <row r="4579" spans="1:33" x14ac:dyDescent="0.35">
      <c r="A4579" t="s">
        <v>4049</v>
      </c>
      <c r="B4579" t="s">
        <v>8574</v>
      </c>
      <c r="C4579" t="s">
        <v>8574</v>
      </c>
      <c r="G4579" s="1">
        <v>8.7653923170450003</v>
      </c>
      <c r="H4579" s="1">
        <v>36.924999999999997</v>
      </c>
      <c r="AB4579" s="8" t="s">
        <v>7262</v>
      </c>
      <c r="AG4579" s="18">
        <v>3.558E-3</v>
      </c>
    </row>
    <row r="4580" spans="1:33" x14ac:dyDescent="0.35">
      <c r="A4580" t="s">
        <v>4049</v>
      </c>
      <c r="B4580" t="s">
        <v>8575</v>
      </c>
      <c r="C4580" t="s">
        <v>8575</v>
      </c>
      <c r="G4580" s="1">
        <v>-3.4066283303236619E-2</v>
      </c>
      <c r="H4580" s="1">
        <v>16029.84</v>
      </c>
      <c r="AB4580" s="8" t="s">
        <v>7262</v>
      </c>
      <c r="AG4580" s="18">
        <v>3.558E-3</v>
      </c>
    </row>
    <row r="4581" spans="1:33" x14ac:dyDescent="0.35">
      <c r="A4581" t="s">
        <v>4049</v>
      </c>
      <c r="B4581" t="s">
        <v>8575</v>
      </c>
      <c r="C4581" t="s">
        <v>8575</v>
      </c>
      <c r="G4581" s="1">
        <v>-6.0054916799765001</v>
      </c>
      <c r="H4581" s="1">
        <v>15894.03</v>
      </c>
      <c r="AB4581" s="8" t="s">
        <v>7262</v>
      </c>
      <c r="AG4581" s="18">
        <v>3.558E-3</v>
      </c>
    </row>
    <row r="4582" spans="1:33" x14ac:dyDescent="0.35">
      <c r="A4582" t="s">
        <v>4049</v>
      </c>
      <c r="B4582" t="s">
        <v>8576</v>
      </c>
      <c r="C4582" t="s">
        <v>8576</v>
      </c>
      <c r="G4582" s="1">
        <v>-2.1405358824525038</v>
      </c>
      <c r="H4582" s="1">
        <v>9167.6299999999992</v>
      </c>
      <c r="AB4582" s="8" t="s">
        <v>7262</v>
      </c>
      <c r="AG4582" s="18">
        <v>3.558E-3</v>
      </c>
    </row>
    <row r="4583" spans="1:33" x14ac:dyDescent="0.35">
      <c r="A4583" t="s">
        <v>4049</v>
      </c>
      <c r="B4583" t="s">
        <v>8577</v>
      </c>
      <c r="C4583" t="s">
        <v>8577</v>
      </c>
      <c r="G4583" s="1">
        <v>-27.95072141052826</v>
      </c>
      <c r="H4583" s="1">
        <v>100.07</v>
      </c>
      <c r="AB4583" s="8" t="s">
        <v>7262</v>
      </c>
      <c r="AG4583" s="18">
        <v>3.558E-3</v>
      </c>
    </row>
    <row r="4584" spans="1:33" x14ac:dyDescent="0.35">
      <c r="A4584" t="s">
        <v>4049</v>
      </c>
      <c r="B4584" t="s">
        <v>8578</v>
      </c>
      <c r="C4584" t="s">
        <v>8578</v>
      </c>
      <c r="G4584" s="1">
        <v>-3.2032538539557831</v>
      </c>
      <c r="H4584" s="1">
        <v>9202.76</v>
      </c>
      <c r="AB4584" s="8" t="s">
        <v>7262</v>
      </c>
      <c r="AG4584" s="18">
        <v>3.558E-3</v>
      </c>
    </row>
    <row r="4585" spans="1:33" x14ac:dyDescent="0.35">
      <c r="A4585" t="s">
        <v>4049</v>
      </c>
      <c r="B4585" t="s">
        <v>8578</v>
      </c>
      <c r="C4585" t="s">
        <v>8578</v>
      </c>
      <c r="G4585" s="1">
        <v>-1.5755760369756879</v>
      </c>
      <c r="H4585" s="1">
        <v>9202.76</v>
      </c>
      <c r="AB4585" s="8" t="s">
        <v>7262</v>
      </c>
      <c r="AG4585" s="18">
        <v>3.558E-3</v>
      </c>
    </row>
    <row r="4586" spans="1:33" x14ac:dyDescent="0.35">
      <c r="A4586" t="s">
        <v>4049</v>
      </c>
      <c r="B4586" t="s">
        <v>8578</v>
      </c>
      <c r="C4586" t="s">
        <v>8578</v>
      </c>
      <c r="G4586" s="1">
        <v>-3.4934243601812083E-2</v>
      </c>
      <c r="H4586" s="1">
        <v>9202.76</v>
      </c>
      <c r="AB4586" s="8" t="s">
        <v>7262</v>
      </c>
      <c r="AG4586" s="18">
        <v>3.558E-3</v>
      </c>
    </row>
    <row r="4587" spans="1:33" x14ac:dyDescent="0.35">
      <c r="A4587" t="s">
        <v>4049</v>
      </c>
      <c r="B4587" t="s">
        <v>8578</v>
      </c>
      <c r="C4587" t="s">
        <v>8578</v>
      </c>
      <c r="G4587" s="1">
        <v>-0.45607075669192038</v>
      </c>
      <c r="H4587" s="1">
        <v>9202.76</v>
      </c>
      <c r="AB4587" s="8" t="s">
        <v>7262</v>
      </c>
      <c r="AG4587" s="18">
        <v>3.558E-3</v>
      </c>
    </row>
    <row r="4588" spans="1:33" x14ac:dyDescent="0.35">
      <c r="A4588" t="s">
        <v>4049</v>
      </c>
      <c r="B4588" t="s">
        <v>8579</v>
      </c>
      <c r="C4588" t="s">
        <v>8579</v>
      </c>
      <c r="G4588" s="1">
        <v>-19.427276987918539</v>
      </c>
      <c r="H4588" s="1">
        <v>237.6</v>
      </c>
      <c r="AB4588" s="8" t="s">
        <v>7262</v>
      </c>
      <c r="AG4588" s="18">
        <v>3.558E-3</v>
      </c>
    </row>
    <row r="4589" spans="1:33" x14ac:dyDescent="0.35">
      <c r="A4589" t="s">
        <v>4049</v>
      </c>
      <c r="B4589" t="s">
        <v>8580</v>
      </c>
      <c r="C4589" t="s">
        <v>8580</v>
      </c>
      <c r="G4589" s="1">
        <v>-3.1931594799424108</v>
      </c>
      <c r="H4589" s="1">
        <v>9230.5</v>
      </c>
      <c r="AB4589" s="8" t="s">
        <v>7262</v>
      </c>
      <c r="AG4589" s="18">
        <v>3.558E-3</v>
      </c>
    </row>
    <row r="4590" spans="1:33" x14ac:dyDescent="0.35">
      <c r="A4590" t="s">
        <v>4049</v>
      </c>
      <c r="B4590" t="s">
        <v>8581</v>
      </c>
      <c r="C4590" t="s">
        <v>8581</v>
      </c>
      <c r="G4590" s="1">
        <v>-3.1824626211302149</v>
      </c>
      <c r="H4590" s="1">
        <v>9259.35</v>
      </c>
      <c r="AB4590" s="8" t="s">
        <v>7262</v>
      </c>
      <c r="AG4590" s="18">
        <v>3.558E-3</v>
      </c>
    </row>
    <row r="4591" spans="1:33" x14ac:dyDescent="0.35">
      <c r="A4591" t="s">
        <v>4049</v>
      </c>
      <c r="B4591" t="s">
        <v>8582</v>
      </c>
      <c r="C4591" t="s">
        <v>8582</v>
      </c>
      <c r="G4591" s="1">
        <v>2.9534642589790732</v>
      </c>
      <c r="H4591" s="1">
        <v>9283.84</v>
      </c>
      <c r="AB4591" s="8" t="s">
        <v>7262</v>
      </c>
      <c r="AG4591" s="18">
        <v>3.558E-3</v>
      </c>
    </row>
    <row r="4592" spans="1:33" x14ac:dyDescent="0.35">
      <c r="A4592" t="s">
        <v>4049</v>
      </c>
      <c r="B4592" t="s">
        <v>8583</v>
      </c>
      <c r="C4592" t="s">
        <v>8583</v>
      </c>
      <c r="G4592" s="1">
        <v>1.7563822277320149E-2</v>
      </c>
      <c r="H4592" s="1">
        <v>9305.35</v>
      </c>
      <c r="AB4592" s="8" t="s">
        <v>7262</v>
      </c>
      <c r="AG4592" s="18">
        <v>3.558E-3</v>
      </c>
    </row>
    <row r="4593" spans="1:33" x14ac:dyDescent="0.35">
      <c r="A4593" t="s">
        <v>4049</v>
      </c>
      <c r="B4593" t="s">
        <v>8584</v>
      </c>
      <c r="C4593" t="s">
        <v>8584</v>
      </c>
      <c r="G4593" s="1">
        <v>0.20148452982988629</v>
      </c>
      <c r="H4593" s="1">
        <v>9349.84</v>
      </c>
      <c r="AB4593" s="8" t="s">
        <v>7262</v>
      </c>
      <c r="AG4593" s="18">
        <v>3.558E-3</v>
      </c>
    </row>
    <row r="4594" spans="1:33" x14ac:dyDescent="0.35">
      <c r="A4594" t="s">
        <v>4049</v>
      </c>
      <c r="B4594" t="s">
        <v>8585</v>
      </c>
      <c r="C4594" t="s">
        <v>8585</v>
      </c>
      <c r="G4594" s="1">
        <v>3.1335774826982101</v>
      </c>
      <c r="H4594" s="1">
        <v>9400.5</v>
      </c>
      <c r="AB4594" s="8" t="s">
        <v>7262</v>
      </c>
      <c r="AG4594" s="18">
        <v>3.558E-3</v>
      </c>
    </row>
    <row r="4595" spans="1:33" x14ac:dyDescent="0.35">
      <c r="A4595" t="s">
        <v>4049</v>
      </c>
      <c r="B4595" t="s">
        <v>8586</v>
      </c>
      <c r="C4595" t="s">
        <v>8586</v>
      </c>
      <c r="G4595" s="1">
        <v>3.0824368101622279</v>
      </c>
      <c r="H4595" s="1">
        <v>9547.5</v>
      </c>
      <c r="AB4595" s="8" t="s">
        <v>7262</v>
      </c>
      <c r="AG4595" s="18">
        <v>3.558E-3</v>
      </c>
    </row>
    <row r="4596" spans="1:33" x14ac:dyDescent="0.35">
      <c r="A4596" t="s">
        <v>4049</v>
      </c>
      <c r="B4596" t="s">
        <v>8587</v>
      </c>
      <c r="C4596" t="s">
        <v>8587</v>
      </c>
      <c r="G4596" s="1">
        <v>-0.2286276025256081</v>
      </c>
      <c r="H4596" s="1">
        <v>29416</v>
      </c>
      <c r="AB4596" s="8" t="s">
        <v>7262</v>
      </c>
      <c r="AG4596" s="18">
        <v>3.558E-3</v>
      </c>
    </row>
    <row r="4597" spans="1:33" x14ac:dyDescent="0.35">
      <c r="A4597" t="s">
        <v>4049</v>
      </c>
      <c r="B4597" t="s">
        <v>8588</v>
      </c>
      <c r="C4597" t="s">
        <v>8588</v>
      </c>
      <c r="G4597" s="1">
        <v>1.1893019350821401</v>
      </c>
      <c r="H4597" s="1">
        <v>2852.96</v>
      </c>
      <c r="AB4597" s="8" t="s">
        <v>7262</v>
      </c>
      <c r="AG4597" s="18">
        <v>3.558E-3</v>
      </c>
    </row>
    <row r="4598" spans="1:33" x14ac:dyDescent="0.35">
      <c r="A4598" t="s">
        <v>4049</v>
      </c>
      <c r="B4598" t="s">
        <v>8589</v>
      </c>
      <c r="C4598" t="s">
        <v>8589</v>
      </c>
      <c r="G4598" s="1">
        <v>-9.6806747809832085</v>
      </c>
      <c r="H4598" s="1">
        <v>78.180000000000007</v>
      </c>
      <c r="AB4598" s="8" t="s">
        <v>7262</v>
      </c>
      <c r="AG4598" s="18">
        <v>3.558E-3</v>
      </c>
    </row>
    <row r="4599" spans="1:33" x14ac:dyDescent="0.35">
      <c r="A4599" t="s">
        <v>4049</v>
      </c>
      <c r="B4599" t="s">
        <v>8590</v>
      </c>
      <c r="C4599" t="s">
        <v>8590</v>
      </c>
      <c r="G4599" s="1">
        <v>1.290742335556152E-3</v>
      </c>
      <c r="H4599" s="1">
        <v>2933.97</v>
      </c>
      <c r="AB4599" s="8" t="s">
        <v>7262</v>
      </c>
      <c r="AG4599" s="18">
        <v>3.558E-3</v>
      </c>
    </row>
    <row r="4600" spans="1:33" x14ac:dyDescent="0.35">
      <c r="A4600" t="s">
        <v>4049</v>
      </c>
      <c r="B4600" t="s">
        <v>8591</v>
      </c>
      <c r="C4600" t="s">
        <v>8591</v>
      </c>
      <c r="G4600" s="1">
        <v>-9.6316289038547644</v>
      </c>
      <c r="H4600" s="1">
        <v>94.97</v>
      </c>
      <c r="AB4600" s="8" t="s">
        <v>7262</v>
      </c>
      <c r="AG4600" s="18">
        <v>3.558E-3</v>
      </c>
    </row>
    <row r="4601" spans="1:33" x14ac:dyDescent="0.35">
      <c r="A4601" t="s">
        <v>4049</v>
      </c>
      <c r="B4601" t="s">
        <v>8592</v>
      </c>
      <c r="C4601" t="s">
        <v>8592</v>
      </c>
      <c r="G4601" s="1">
        <v>-474.97437204490001</v>
      </c>
      <c r="H4601" s="1">
        <v>524.70000000000005</v>
      </c>
      <c r="AB4601" s="8" t="s">
        <v>7262</v>
      </c>
      <c r="AG4601" s="18">
        <v>3.558E-3</v>
      </c>
    </row>
    <row r="4602" spans="1:33" x14ac:dyDescent="0.35">
      <c r="A4602" t="s">
        <v>4049</v>
      </c>
      <c r="B4602" t="s">
        <v>8593</v>
      </c>
      <c r="C4602" t="s">
        <v>8593</v>
      </c>
      <c r="G4602" s="1">
        <v>9.1704967815369987</v>
      </c>
      <c r="H4602" s="1">
        <v>11.725</v>
      </c>
      <c r="AB4602" s="8" t="s">
        <v>7262</v>
      </c>
      <c r="AG4602" s="18">
        <v>3.558E-3</v>
      </c>
    </row>
    <row r="4603" spans="1:33" x14ac:dyDescent="0.35">
      <c r="A4603" t="s">
        <v>4049</v>
      </c>
      <c r="B4603" t="s">
        <v>8594</v>
      </c>
      <c r="C4603" t="s">
        <v>8594</v>
      </c>
      <c r="G4603" s="1">
        <v>343.33732507619999</v>
      </c>
      <c r="H4603" s="1">
        <v>280.95</v>
      </c>
      <c r="AB4603" s="8" t="s">
        <v>7262</v>
      </c>
      <c r="AG4603" s="18">
        <v>3.558E-3</v>
      </c>
    </row>
    <row r="4604" spans="1:33" x14ac:dyDescent="0.35">
      <c r="A4604" t="s">
        <v>4049</v>
      </c>
      <c r="B4604" t="s">
        <v>8595</v>
      </c>
      <c r="C4604" t="s">
        <v>8595</v>
      </c>
      <c r="G4604" s="1">
        <v>7.9181449080370001</v>
      </c>
      <c r="H4604" s="1">
        <v>6.35</v>
      </c>
      <c r="AB4604" s="8" t="s">
        <v>7262</v>
      </c>
      <c r="AG4604" s="18">
        <v>3.558E-3</v>
      </c>
    </row>
    <row r="4605" spans="1:33" x14ac:dyDescent="0.35">
      <c r="A4605" t="s">
        <v>4049</v>
      </c>
      <c r="B4605" t="s">
        <v>8596</v>
      </c>
      <c r="C4605" t="s">
        <v>8596</v>
      </c>
      <c r="G4605" s="1">
        <v>-2.3867920531812511E-3</v>
      </c>
      <c r="H4605" s="1">
        <v>1080.5072626318799</v>
      </c>
      <c r="AB4605" s="8" t="s">
        <v>7262</v>
      </c>
      <c r="AG4605" s="18">
        <v>3.558E-3</v>
      </c>
    </row>
    <row r="4606" spans="1:33" x14ac:dyDescent="0.35">
      <c r="A4606" t="s">
        <v>4049</v>
      </c>
      <c r="B4606" t="s">
        <v>8597</v>
      </c>
      <c r="C4606" t="s">
        <v>8597</v>
      </c>
      <c r="G4606" s="1">
        <v>26.833000963768999</v>
      </c>
      <c r="H4606" s="1">
        <v>34.274999999999999</v>
      </c>
      <c r="AB4606" s="8" t="s">
        <v>7262</v>
      </c>
      <c r="AG4606" s="18">
        <v>3.558E-3</v>
      </c>
    </row>
    <row r="4607" spans="1:33" x14ac:dyDescent="0.35">
      <c r="A4607" t="s">
        <v>4049</v>
      </c>
      <c r="B4607" t="s">
        <v>8598</v>
      </c>
      <c r="C4607" t="s">
        <v>8598</v>
      </c>
      <c r="G4607" s="1">
        <v>1301.8300485008001</v>
      </c>
      <c r="H4607" s="1">
        <v>612.77</v>
      </c>
      <c r="AB4607" s="8" t="s">
        <v>7262</v>
      </c>
      <c r="AG4607" s="18">
        <v>3.558E-3</v>
      </c>
    </row>
    <row r="4608" spans="1:33" x14ac:dyDescent="0.35">
      <c r="A4608" t="s">
        <v>4049</v>
      </c>
      <c r="B4608" t="s">
        <v>8599</v>
      </c>
      <c r="C4608" t="s">
        <v>8599</v>
      </c>
      <c r="G4608" s="1">
        <v>-1.5655897596241849E-8</v>
      </c>
      <c r="H4608" s="1">
        <v>67.941682616120488</v>
      </c>
      <c r="AB4608" s="8" t="s">
        <v>7262</v>
      </c>
      <c r="AG4608" s="18">
        <v>3.558E-3</v>
      </c>
    </row>
    <row r="4609" spans="1:33" x14ac:dyDescent="0.35">
      <c r="A4609" t="s">
        <v>4049</v>
      </c>
      <c r="B4609" t="s">
        <v>8600</v>
      </c>
      <c r="C4609" t="s">
        <v>8600</v>
      </c>
      <c r="G4609" s="1">
        <v>-7.3265499046898424E-9</v>
      </c>
      <c r="H4609" s="1">
        <v>130.50124396359189</v>
      </c>
      <c r="AB4609" s="8" t="s">
        <v>7262</v>
      </c>
      <c r="AG4609" s="18">
        <v>3.558E-3</v>
      </c>
    </row>
    <row r="4610" spans="1:33" x14ac:dyDescent="0.35">
      <c r="A4610" t="s">
        <v>4049</v>
      </c>
      <c r="B4610" t="s">
        <v>8601</v>
      </c>
      <c r="C4610" t="s">
        <v>8601</v>
      </c>
      <c r="G4610" s="1">
        <v>1.172673841190758E-8</v>
      </c>
      <c r="H4610" s="1">
        <v>74.739593991036301</v>
      </c>
      <c r="AB4610" s="8" t="s">
        <v>7262</v>
      </c>
      <c r="AG4610" s="18">
        <v>3.558E-3</v>
      </c>
    </row>
    <row r="4611" spans="1:33" x14ac:dyDescent="0.35">
      <c r="A4611" t="s">
        <v>4049</v>
      </c>
      <c r="B4611" t="s">
        <v>8602</v>
      </c>
      <c r="C4611" t="s">
        <v>8602</v>
      </c>
      <c r="G4611" s="1">
        <v>-4.4784369061212552E-10</v>
      </c>
      <c r="H4611" s="1">
        <v>109.5754332029701</v>
      </c>
      <c r="AB4611" s="8" t="s">
        <v>7262</v>
      </c>
      <c r="AG4611" s="18">
        <v>3.558E-3</v>
      </c>
    </row>
    <row r="4612" spans="1:33" x14ac:dyDescent="0.35">
      <c r="A4612" t="s">
        <v>4049</v>
      </c>
      <c r="B4612" t="s">
        <v>8603</v>
      </c>
      <c r="C4612" t="s">
        <v>8603</v>
      </c>
      <c r="G4612" s="1">
        <v>1.302458116785279E-8</v>
      </c>
      <c r="H4612" s="1">
        <v>121.3094347015487</v>
      </c>
      <c r="AB4612" s="8" t="s">
        <v>7262</v>
      </c>
      <c r="AG4612" s="18">
        <v>3.558E-3</v>
      </c>
    </row>
    <row r="4613" spans="1:33" x14ac:dyDescent="0.35">
      <c r="A4613" t="s">
        <v>4049</v>
      </c>
      <c r="B4613" t="s">
        <v>8604</v>
      </c>
      <c r="C4613" t="s">
        <v>8604</v>
      </c>
      <c r="G4613" s="1">
        <v>-3.4922670969854729E-6</v>
      </c>
      <c r="H4613" s="1">
        <v>0.65913015601927472</v>
      </c>
      <c r="AB4613" s="8" t="s">
        <v>7262</v>
      </c>
      <c r="AG4613" s="18">
        <v>3.558E-3</v>
      </c>
    </row>
    <row r="4614" spans="1:33" x14ac:dyDescent="0.35">
      <c r="A4614" t="s">
        <v>4049</v>
      </c>
      <c r="B4614" t="s">
        <v>8605</v>
      </c>
      <c r="C4614" t="s">
        <v>8605</v>
      </c>
      <c r="G4614" s="1">
        <v>-1.335063052372746E-7</v>
      </c>
      <c r="H4614" s="1">
        <v>8.8210160967263711</v>
      </c>
      <c r="AB4614" s="8" t="s">
        <v>7262</v>
      </c>
      <c r="AG4614" s="18">
        <v>3.558E-3</v>
      </c>
    </row>
    <row r="4615" spans="1:33" x14ac:dyDescent="0.35">
      <c r="A4615" t="s">
        <v>4049</v>
      </c>
      <c r="B4615" t="s">
        <v>8606</v>
      </c>
      <c r="C4615" t="s">
        <v>8606</v>
      </c>
      <c r="G4615" s="1">
        <v>-1.2363791153591341E-7</v>
      </c>
      <c r="H4615" s="1">
        <v>10.069741773234711</v>
      </c>
      <c r="AB4615" s="8" t="s">
        <v>7262</v>
      </c>
      <c r="AG4615" s="18">
        <v>3.558E-3</v>
      </c>
    </row>
    <row r="4616" spans="1:33" x14ac:dyDescent="0.35">
      <c r="A4616" t="s">
        <v>4049</v>
      </c>
      <c r="B4616" t="s">
        <v>8607</v>
      </c>
      <c r="C4616" t="s">
        <v>8607</v>
      </c>
      <c r="G4616" s="1">
        <v>-8.2407986392281764E-9</v>
      </c>
      <c r="H4616" s="1">
        <v>107.849295068903</v>
      </c>
      <c r="AB4616" s="8" t="s">
        <v>7262</v>
      </c>
      <c r="AG4616" s="18">
        <v>3.558E-3</v>
      </c>
    </row>
    <row r="4617" spans="1:33" x14ac:dyDescent="0.35">
      <c r="A4617" t="s">
        <v>4049</v>
      </c>
      <c r="B4617" t="s">
        <v>8608</v>
      </c>
      <c r="C4617" t="s">
        <v>8608</v>
      </c>
      <c r="G4617" s="1">
        <v>1.5794224972692281E-8</v>
      </c>
      <c r="H4617" s="1">
        <v>62.058076052625438</v>
      </c>
      <c r="AB4617" s="8" t="s">
        <v>7262</v>
      </c>
      <c r="AG4617" s="18">
        <v>3.558E-3</v>
      </c>
    </row>
    <row r="4618" spans="1:33" x14ac:dyDescent="0.35">
      <c r="A4618" t="s">
        <v>4049</v>
      </c>
      <c r="B4618" t="s">
        <v>8609</v>
      </c>
      <c r="C4618" t="s">
        <v>8609</v>
      </c>
      <c r="G4618" s="1">
        <v>1.9751259529415199</v>
      </c>
      <c r="H4618" s="1">
        <v>78.33</v>
      </c>
      <c r="AB4618" s="8" t="s">
        <v>7262</v>
      </c>
      <c r="AG4618" s="18">
        <v>3.558E-3</v>
      </c>
    </row>
    <row r="4619" spans="1:33" x14ac:dyDescent="0.35">
      <c r="A4619" t="s">
        <v>4049</v>
      </c>
      <c r="B4619" t="s">
        <v>8610</v>
      </c>
      <c r="C4619" t="s">
        <v>8610</v>
      </c>
      <c r="G4619" s="1">
        <v>1684.1937988876</v>
      </c>
      <c r="H4619" s="1">
        <v>97.92</v>
      </c>
      <c r="AB4619" s="8" t="s">
        <v>7262</v>
      </c>
      <c r="AG4619" s="18">
        <v>3.558E-3</v>
      </c>
    </row>
    <row r="4620" spans="1:33" x14ac:dyDescent="0.35">
      <c r="A4620" t="s">
        <v>4049</v>
      </c>
      <c r="B4620" t="s">
        <v>8611</v>
      </c>
      <c r="C4620" t="s">
        <v>8611</v>
      </c>
      <c r="G4620" s="1">
        <v>30.438412602507</v>
      </c>
      <c r="H4620" s="1">
        <v>4.1749999999999998</v>
      </c>
      <c r="AB4620" s="8" t="s">
        <v>7262</v>
      </c>
      <c r="AG4620" s="18">
        <v>3.558E-3</v>
      </c>
    </row>
    <row r="4621" spans="1:33" x14ac:dyDescent="0.35">
      <c r="A4621" t="s">
        <v>4049</v>
      </c>
      <c r="B4621" t="s">
        <v>8612</v>
      </c>
      <c r="C4621" t="s">
        <v>8612</v>
      </c>
      <c r="G4621" s="1">
        <v>441.99111697901941</v>
      </c>
      <c r="H4621" s="1">
        <v>178.45</v>
      </c>
      <c r="AB4621" s="8" t="s">
        <v>7262</v>
      </c>
      <c r="AG4621" s="18">
        <v>3.558E-3</v>
      </c>
    </row>
    <row r="4622" spans="1:33" x14ac:dyDescent="0.35">
      <c r="A4622" t="s">
        <v>4049</v>
      </c>
      <c r="B4622" t="s">
        <v>8613</v>
      </c>
      <c r="C4622" t="s">
        <v>8613</v>
      </c>
      <c r="G4622" s="1">
        <v>-2122.5462879176239</v>
      </c>
      <c r="H4622" s="1">
        <v>113.54</v>
      </c>
      <c r="AB4622" s="8" t="s">
        <v>7262</v>
      </c>
      <c r="AG4622" s="18">
        <v>3.558E-3</v>
      </c>
    </row>
    <row r="4623" spans="1:33" x14ac:dyDescent="0.35">
      <c r="A4623" t="s">
        <v>4049</v>
      </c>
      <c r="B4623" t="s">
        <v>8614</v>
      </c>
      <c r="C4623" t="s">
        <v>8614</v>
      </c>
      <c r="G4623" s="1">
        <v>909.26367472362801</v>
      </c>
      <c r="H4623" s="1">
        <v>120.7</v>
      </c>
      <c r="AB4623" s="8" t="s">
        <v>7262</v>
      </c>
      <c r="AG4623" s="18">
        <v>3.558E-3</v>
      </c>
    </row>
    <row r="4624" spans="1:33" x14ac:dyDescent="0.35">
      <c r="A4624" t="s">
        <v>4049</v>
      </c>
      <c r="B4624" t="s">
        <v>8615</v>
      </c>
      <c r="C4624" t="s">
        <v>8615</v>
      </c>
      <c r="G4624" s="1">
        <v>9.7003214093323589</v>
      </c>
      <c r="H4624" s="1">
        <v>96.52</v>
      </c>
      <c r="AB4624" s="8" t="s">
        <v>7262</v>
      </c>
      <c r="AG4624" s="18">
        <v>3.558E-3</v>
      </c>
    </row>
    <row r="4625" spans="1:33" x14ac:dyDescent="0.35">
      <c r="A4625" t="s">
        <v>4049</v>
      </c>
      <c r="B4625" t="s">
        <v>8616</v>
      </c>
      <c r="C4625" t="s">
        <v>8616</v>
      </c>
      <c r="G4625" s="1">
        <v>197.6220759220667</v>
      </c>
      <c r="H4625" s="1">
        <v>90.28</v>
      </c>
      <c r="AB4625" s="8" t="s">
        <v>7262</v>
      </c>
      <c r="AG4625" s="18">
        <v>3.558E-3</v>
      </c>
    </row>
    <row r="4626" spans="1:33" x14ac:dyDescent="0.35">
      <c r="A4626" t="s">
        <v>4049</v>
      </c>
      <c r="B4626" t="s">
        <v>8617</v>
      </c>
      <c r="C4626" t="s">
        <v>8617</v>
      </c>
      <c r="G4626" s="1">
        <v>-2275.494841674431</v>
      </c>
      <c r="H4626" s="1">
        <v>54.31</v>
      </c>
      <c r="AB4626" s="8" t="s">
        <v>7262</v>
      </c>
      <c r="AG4626" s="18">
        <v>3.558E-3</v>
      </c>
    </row>
    <row r="4627" spans="1:33" x14ac:dyDescent="0.35">
      <c r="A4627" t="s">
        <v>4049</v>
      </c>
      <c r="B4627" t="s">
        <v>8618</v>
      </c>
      <c r="C4627" t="s">
        <v>8618</v>
      </c>
      <c r="G4627" s="1">
        <v>-1603.519497200007</v>
      </c>
      <c r="H4627" s="1">
        <v>100.73</v>
      </c>
      <c r="AB4627" s="8" t="s">
        <v>7262</v>
      </c>
      <c r="AG4627" s="18">
        <v>3.558E-3</v>
      </c>
    </row>
    <row r="4628" spans="1:33" x14ac:dyDescent="0.35">
      <c r="A4628" t="s">
        <v>4049</v>
      </c>
      <c r="B4628" t="s">
        <v>8619</v>
      </c>
      <c r="C4628" t="s">
        <v>8619</v>
      </c>
      <c r="G4628" s="1">
        <v>-71.872622702207195</v>
      </c>
      <c r="H4628" s="1">
        <v>964.07</v>
      </c>
      <c r="AB4628" s="8" t="s">
        <v>7262</v>
      </c>
      <c r="AG4628" s="18">
        <v>3.558E-3</v>
      </c>
    </row>
    <row r="4629" spans="1:33" x14ac:dyDescent="0.35">
      <c r="A4629" t="s">
        <v>4049</v>
      </c>
      <c r="B4629" t="s">
        <v>8620</v>
      </c>
      <c r="C4629" t="s">
        <v>8620</v>
      </c>
      <c r="G4629" s="1">
        <v>151.22104627207381</v>
      </c>
      <c r="H4629" s="1">
        <v>1797.18</v>
      </c>
      <c r="AB4629" s="8" t="s">
        <v>7262</v>
      </c>
      <c r="AG4629" s="18">
        <v>3.558E-3</v>
      </c>
    </row>
    <row r="4630" spans="1:33" x14ac:dyDescent="0.35">
      <c r="A4630" t="s">
        <v>4049</v>
      </c>
      <c r="B4630" t="s">
        <v>8620</v>
      </c>
      <c r="C4630" t="s">
        <v>8620</v>
      </c>
      <c r="G4630" s="1">
        <v>212.75634809850121</v>
      </c>
      <c r="H4630" s="1">
        <v>1797.18</v>
      </c>
      <c r="AB4630" s="8" t="s">
        <v>7262</v>
      </c>
      <c r="AG4630" s="18">
        <v>3.558E-3</v>
      </c>
    </row>
    <row r="4631" spans="1:33" x14ac:dyDescent="0.35">
      <c r="A4631" t="s">
        <v>4049</v>
      </c>
      <c r="B4631" t="s">
        <v>8621</v>
      </c>
      <c r="C4631" t="s">
        <v>8621</v>
      </c>
      <c r="G4631" s="1">
        <v>694.02064927211222</v>
      </c>
      <c r="H4631" s="1">
        <v>779.4</v>
      </c>
      <c r="AB4631" s="8" t="s">
        <v>7262</v>
      </c>
      <c r="AG4631" s="18">
        <v>3.558E-3</v>
      </c>
    </row>
    <row r="4632" spans="1:33" x14ac:dyDescent="0.35">
      <c r="A4632" t="s">
        <v>4049</v>
      </c>
      <c r="B4632" t="s">
        <v>8622</v>
      </c>
      <c r="C4632" t="s">
        <v>8622</v>
      </c>
      <c r="G4632" s="1">
        <v>-23.25877698858136</v>
      </c>
      <c r="H4632" s="1">
        <v>1399.69</v>
      </c>
      <c r="AB4632" s="8" t="s">
        <v>7262</v>
      </c>
      <c r="AG4632" s="18">
        <v>3.558E-3</v>
      </c>
    </row>
    <row r="4633" spans="1:33" x14ac:dyDescent="0.35">
      <c r="A4633" t="s">
        <v>4049</v>
      </c>
      <c r="B4633" t="s">
        <v>8623</v>
      </c>
      <c r="C4633" t="s">
        <v>8623</v>
      </c>
      <c r="G4633" s="1">
        <v>-14.5498750778328</v>
      </c>
      <c r="H4633" s="1">
        <v>5092.43</v>
      </c>
      <c r="AB4633" s="8" t="s">
        <v>7262</v>
      </c>
      <c r="AG4633" s="18">
        <v>3.558E-3</v>
      </c>
    </row>
    <row r="4634" spans="1:33" x14ac:dyDescent="0.35">
      <c r="A4634" t="s">
        <v>4049</v>
      </c>
      <c r="B4634" t="s">
        <v>8624</v>
      </c>
      <c r="C4634" t="s">
        <v>8624</v>
      </c>
      <c r="G4634" s="1">
        <v>26.585106314086278</v>
      </c>
      <c r="H4634" s="1">
        <v>1734.2</v>
      </c>
      <c r="AB4634" s="8" t="s">
        <v>7262</v>
      </c>
      <c r="AG4634" s="18">
        <v>3.558E-3</v>
      </c>
    </row>
    <row r="4635" spans="1:33" x14ac:dyDescent="0.35">
      <c r="A4635" t="s">
        <v>4049</v>
      </c>
      <c r="B4635" t="s">
        <v>8625</v>
      </c>
      <c r="C4635" t="s">
        <v>8625</v>
      </c>
      <c r="G4635" s="1">
        <v>-27.427429330608369</v>
      </c>
      <c r="H4635" s="1">
        <v>1217.17</v>
      </c>
      <c r="AB4635" s="8" t="s">
        <v>7262</v>
      </c>
      <c r="AG4635" s="18">
        <v>3.558E-3</v>
      </c>
    </row>
    <row r="4636" spans="1:33" x14ac:dyDescent="0.35">
      <c r="A4636" t="s">
        <v>4049</v>
      </c>
      <c r="B4636" t="s">
        <v>8626</v>
      </c>
      <c r="C4636" t="s">
        <v>8626</v>
      </c>
      <c r="G4636" s="1">
        <v>87.994774015748533</v>
      </c>
      <c r="H4636" s="1">
        <v>941.58</v>
      </c>
      <c r="AB4636" s="8" t="s">
        <v>7262</v>
      </c>
      <c r="AG4636" s="18">
        <v>3.558E-3</v>
      </c>
    </row>
    <row r="4637" spans="1:33" x14ac:dyDescent="0.35">
      <c r="A4637" t="s">
        <v>4049</v>
      </c>
      <c r="B4637" t="s">
        <v>8627</v>
      </c>
      <c r="C4637" t="s">
        <v>8627</v>
      </c>
      <c r="G4637" s="1">
        <v>-352.35931343219738</v>
      </c>
      <c r="H4637" s="1">
        <v>1022.09</v>
      </c>
      <c r="AB4637" s="8" t="s">
        <v>7262</v>
      </c>
      <c r="AG4637" s="18">
        <v>3.558E-3</v>
      </c>
    </row>
    <row r="4638" spans="1:33" x14ac:dyDescent="0.35">
      <c r="A4638" t="s">
        <v>4049</v>
      </c>
      <c r="B4638" t="s">
        <v>8628</v>
      </c>
      <c r="C4638" t="s">
        <v>8628</v>
      </c>
      <c r="G4638" s="1">
        <v>83.413291523443633</v>
      </c>
      <c r="H4638" s="1">
        <v>824.56000000000006</v>
      </c>
      <c r="AB4638" s="8" t="s">
        <v>7262</v>
      </c>
      <c r="AG4638" s="18">
        <v>3.558E-3</v>
      </c>
    </row>
    <row r="4639" spans="1:33" x14ac:dyDescent="0.35">
      <c r="A4639" t="s">
        <v>4049</v>
      </c>
      <c r="B4639" t="s">
        <v>8629</v>
      </c>
      <c r="C4639" t="s">
        <v>8629</v>
      </c>
      <c r="G4639" s="1">
        <v>14.39477232330645</v>
      </c>
      <c r="H4639" s="1">
        <v>1046.04</v>
      </c>
      <c r="AB4639" s="8" t="s">
        <v>7262</v>
      </c>
      <c r="AG4639" s="18">
        <v>3.558E-3</v>
      </c>
    </row>
    <row r="4640" spans="1:33" x14ac:dyDescent="0.35">
      <c r="A4640" t="s">
        <v>4049</v>
      </c>
      <c r="B4640" t="s">
        <v>8630</v>
      </c>
      <c r="C4640" t="s">
        <v>8630</v>
      </c>
      <c r="G4640" s="1">
        <v>49.774584136640783</v>
      </c>
      <c r="H4640" s="1">
        <v>782.36</v>
      </c>
      <c r="AB4640" s="8" t="s">
        <v>7262</v>
      </c>
      <c r="AG4640" s="18">
        <v>3.558E-3</v>
      </c>
    </row>
    <row r="4641" spans="1:33" x14ac:dyDescent="0.35">
      <c r="A4641" t="s">
        <v>4049</v>
      </c>
      <c r="B4641" t="s">
        <v>8631</v>
      </c>
      <c r="C4641" t="s">
        <v>8631</v>
      </c>
      <c r="G4641" s="1">
        <v>84.369018006546</v>
      </c>
      <c r="H4641" s="1">
        <v>9.9749999999999996</v>
      </c>
      <c r="AB4641" s="8" t="s">
        <v>7262</v>
      </c>
      <c r="AG4641" s="18">
        <v>3.558E-3</v>
      </c>
    </row>
    <row r="4642" spans="1:33" x14ac:dyDescent="0.35">
      <c r="A4642" t="s">
        <v>4049</v>
      </c>
      <c r="B4642" t="s">
        <v>8632</v>
      </c>
      <c r="C4642" t="s">
        <v>8632</v>
      </c>
      <c r="G4642" s="1">
        <v>-4099.9225161895001</v>
      </c>
      <c r="H4642" s="1">
        <v>429.03</v>
      </c>
      <c r="AB4642" s="8" t="s">
        <v>7262</v>
      </c>
      <c r="AG4642" s="18">
        <v>3.558E-3</v>
      </c>
    </row>
    <row r="4643" spans="1:33" x14ac:dyDescent="0.35">
      <c r="A4643" t="s">
        <v>4049</v>
      </c>
      <c r="B4643" t="s">
        <v>8633</v>
      </c>
      <c r="C4643" t="s">
        <v>8633</v>
      </c>
      <c r="G4643" s="1">
        <v>-11.903959668946911</v>
      </c>
      <c r="H4643" s="1">
        <v>581.5</v>
      </c>
      <c r="AB4643" s="8" t="s">
        <v>7262</v>
      </c>
      <c r="AG4643" s="18">
        <v>3.558E-3</v>
      </c>
    </row>
    <row r="4644" spans="1:33" x14ac:dyDescent="0.35">
      <c r="A4644" t="s">
        <v>4049</v>
      </c>
      <c r="B4644" t="s">
        <v>8634</v>
      </c>
      <c r="C4644" t="s">
        <v>8634</v>
      </c>
      <c r="G4644" s="1">
        <v>-468843.59144475521</v>
      </c>
      <c r="AB4644" s="8" t="s">
        <v>7262</v>
      </c>
      <c r="AG4644" s="18">
        <v>3.558E-3</v>
      </c>
    </row>
    <row r="4645" spans="1:33" x14ac:dyDescent="0.35">
      <c r="A4645" t="s">
        <v>4049</v>
      </c>
      <c r="B4645" t="s">
        <v>8635</v>
      </c>
      <c r="C4645" t="s">
        <v>8635</v>
      </c>
      <c r="G4645" s="1">
        <v>10893331.6448966</v>
      </c>
      <c r="H4645" s="1">
        <v>4.8236241817927399E-2</v>
      </c>
      <c r="AB4645" s="8" t="s">
        <v>7262</v>
      </c>
      <c r="AG4645" s="18">
        <v>3.558E-3</v>
      </c>
    </row>
    <row r="4646" spans="1:33" x14ac:dyDescent="0.35">
      <c r="A4646" t="s">
        <v>4049</v>
      </c>
      <c r="B4646" t="s">
        <v>8636</v>
      </c>
      <c r="C4646" t="s">
        <v>8636</v>
      </c>
      <c r="G4646" s="1">
        <v>5.3641829707829993</v>
      </c>
      <c r="H4646" s="1">
        <v>49.875</v>
      </c>
      <c r="AB4646" s="8" t="s">
        <v>7262</v>
      </c>
      <c r="AG4646" s="18">
        <v>3.558E-3</v>
      </c>
    </row>
    <row r="4647" spans="1:33" x14ac:dyDescent="0.35">
      <c r="A4647" t="s">
        <v>4049</v>
      </c>
      <c r="B4647" t="s">
        <v>8637</v>
      </c>
      <c r="C4647" t="s">
        <v>8637</v>
      </c>
      <c r="G4647" s="1">
        <v>267.80828077640001</v>
      </c>
      <c r="H4647" s="1">
        <v>858.1</v>
      </c>
      <c r="AB4647" s="8" t="s">
        <v>7262</v>
      </c>
      <c r="AG4647" s="18">
        <v>3.558E-3</v>
      </c>
    </row>
    <row r="4648" spans="1:33" x14ac:dyDescent="0.35">
      <c r="A4648" t="s">
        <v>4049</v>
      </c>
      <c r="B4648" t="s">
        <v>8638</v>
      </c>
      <c r="C4648" t="s">
        <v>8638</v>
      </c>
      <c r="G4648" s="1">
        <v>7.1110534761957336</v>
      </c>
      <c r="H4648" s="1">
        <v>4.952</v>
      </c>
      <c r="AB4648" s="8" t="s">
        <v>7262</v>
      </c>
      <c r="AG4648" s="18">
        <v>3.558E-3</v>
      </c>
    </row>
    <row r="4649" spans="1:33" x14ac:dyDescent="0.35">
      <c r="A4649" t="s">
        <v>4049</v>
      </c>
      <c r="B4649" t="s">
        <v>1717</v>
      </c>
      <c r="C4649" t="s">
        <v>1717</v>
      </c>
      <c r="G4649" s="1">
        <v>-19.15693595765682</v>
      </c>
      <c r="H4649" s="1">
        <v>3.7389999999999999</v>
      </c>
      <c r="AB4649" s="8" t="s">
        <v>7262</v>
      </c>
      <c r="AG4649" s="18">
        <v>3.558E-3</v>
      </c>
    </row>
    <row r="4650" spans="1:33" x14ac:dyDescent="0.35">
      <c r="A4650" t="s">
        <v>4049</v>
      </c>
      <c r="B4650" t="s">
        <v>1717</v>
      </c>
      <c r="C4650" t="s">
        <v>1717</v>
      </c>
      <c r="G4650" s="1">
        <v>-0.2399845610760456</v>
      </c>
      <c r="H4650" s="1">
        <v>3.7389999999999999</v>
      </c>
      <c r="AB4650" s="8" t="s">
        <v>7262</v>
      </c>
      <c r="AG4650" s="18">
        <v>3.558E-3</v>
      </c>
    </row>
    <row r="4651" spans="1:33" x14ac:dyDescent="0.35">
      <c r="A4651" t="s">
        <v>4049</v>
      </c>
      <c r="B4651" t="s">
        <v>1717</v>
      </c>
      <c r="C4651" t="s">
        <v>1717</v>
      </c>
      <c r="G4651" s="1">
        <v>-6.4203286686546281</v>
      </c>
      <c r="H4651" s="1">
        <v>3.7389999999999999</v>
      </c>
      <c r="AB4651" s="8" t="s">
        <v>7262</v>
      </c>
      <c r="AG4651" s="18">
        <v>3.558E-3</v>
      </c>
    </row>
    <row r="4652" spans="1:33" x14ac:dyDescent="0.35">
      <c r="A4652" t="s">
        <v>4049</v>
      </c>
      <c r="B4652" t="s">
        <v>1717</v>
      </c>
      <c r="C4652" t="s">
        <v>1717</v>
      </c>
      <c r="G4652" s="1">
        <v>1.0952306539022401</v>
      </c>
      <c r="H4652" s="1">
        <v>3.7389999999999999</v>
      </c>
      <c r="AB4652" s="8" t="s">
        <v>7262</v>
      </c>
      <c r="AG4652" s="18">
        <v>3.558E-3</v>
      </c>
    </row>
    <row r="4653" spans="1:33" x14ac:dyDescent="0.35">
      <c r="A4653" t="s">
        <v>4049</v>
      </c>
      <c r="B4653" t="s">
        <v>1717</v>
      </c>
      <c r="C4653" t="s">
        <v>1717</v>
      </c>
      <c r="G4653" s="1">
        <v>1.720504205791044E-5</v>
      </c>
      <c r="H4653" s="1">
        <v>3.4790000000000001</v>
      </c>
      <c r="AB4653" s="8" t="s">
        <v>7262</v>
      </c>
      <c r="AG4653" s="18">
        <v>3.558E-3</v>
      </c>
    </row>
    <row r="4654" spans="1:33" x14ac:dyDescent="0.35">
      <c r="A4654" t="s">
        <v>4049</v>
      </c>
      <c r="B4654" t="s">
        <v>8639</v>
      </c>
      <c r="C4654" t="s">
        <v>8639</v>
      </c>
      <c r="G4654" s="1">
        <v>1.0713622566588219</v>
      </c>
      <c r="H4654" s="1">
        <v>4.032</v>
      </c>
      <c r="AB4654" s="8" t="s">
        <v>7262</v>
      </c>
      <c r="AG4654" s="18">
        <v>3.558E-3</v>
      </c>
    </row>
    <row r="4655" spans="1:33" x14ac:dyDescent="0.35">
      <c r="A4655" t="s">
        <v>4049</v>
      </c>
      <c r="B4655" t="s">
        <v>1721</v>
      </c>
      <c r="C4655" t="s">
        <v>1721</v>
      </c>
      <c r="G4655" s="1">
        <v>-20.908472446070899</v>
      </c>
      <c r="H4655" s="1">
        <v>3.681</v>
      </c>
      <c r="AB4655" s="8" t="s">
        <v>7262</v>
      </c>
      <c r="AG4655" s="18">
        <v>3.558E-3</v>
      </c>
    </row>
    <row r="4656" spans="1:33" x14ac:dyDescent="0.35">
      <c r="A4656" t="s">
        <v>4049</v>
      </c>
      <c r="B4656" t="s">
        <v>8640</v>
      </c>
      <c r="C4656" t="s">
        <v>8640</v>
      </c>
      <c r="G4656" s="1">
        <v>-16.11269448100267</v>
      </c>
      <c r="H4656" s="1">
        <v>3.6379999999999999</v>
      </c>
      <c r="AB4656" s="8" t="s">
        <v>7262</v>
      </c>
      <c r="AG4656" s="18">
        <v>3.558E-3</v>
      </c>
    </row>
    <row r="4657" spans="1:33" x14ac:dyDescent="0.35">
      <c r="A4657" t="s">
        <v>4049</v>
      </c>
      <c r="B4657" t="s">
        <v>1725</v>
      </c>
      <c r="C4657" t="s">
        <v>1725</v>
      </c>
      <c r="G4657" s="1">
        <v>10.64550781992121</v>
      </c>
      <c r="H4657" s="1">
        <v>3.75</v>
      </c>
      <c r="AB4657" s="8" t="s">
        <v>7262</v>
      </c>
      <c r="AG4657" s="18">
        <v>3.558E-3</v>
      </c>
    </row>
    <row r="4658" spans="1:33" x14ac:dyDescent="0.35">
      <c r="A4658" t="s">
        <v>4049</v>
      </c>
      <c r="B4658" t="s">
        <v>1729</v>
      </c>
      <c r="C4658" t="s">
        <v>1729</v>
      </c>
      <c r="G4658" s="1">
        <v>19.555799813192198</v>
      </c>
      <c r="H4658" s="1">
        <v>3.9260000000000002</v>
      </c>
      <c r="AB4658" s="8" t="s">
        <v>7262</v>
      </c>
      <c r="AG4658" s="18">
        <v>3.558E-3</v>
      </c>
    </row>
    <row r="4659" spans="1:33" x14ac:dyDescent="0.35">
      <c r="A4659" t="s">
        <v>4049</v>
      </c>
      <c r="B4659" t="s">
        <v>1733</v>
      </c>
      <c r="C4659" t="s">
        <v>1733</v>
      </c>
      <c r="G4659" s="1">
        <v>-18.759735765032548</v>
      </c>
      <c r="H4659" s="1">
        <v>4.0730000000000004</v>
      </c>
      <c r="AB4659" s="8" t="s">
        <v>7262</v>
      </c>
      <c r="AG4659" s="18">
        <v>3.558E-3</v>
      </c>
    </row>
    <row r="4660" spans="1:33" x14ac:dyDescent="0.35">
      <c r="A4660" t="s">
        <v>4049</v>
      </c>
      <c r="B4660" t="s">
        <v>1736</v>
      </c>
      <c r="C4660" t="s">
        <v>1736</v>
      </c>
      <c r="G4660" s="1">
        <v>-1.6940429014631111</v>
      </c>
      <c r="H4660" s="1">
        <v>4.0970000000000004</v>
      </c>
      <c r="AB4660" s="8" t="s">
        <v>7262</v>
      </c>
      <c r="AG4660" s="18">
        <v>3.558E-3</v>
      </c>
    </row>
    <row r="4661" spans="1:33" x14ac:dyDescent="0.35">
      <c r="A4661" t="s">
        <v>4049</v>
      </c>
      <c r="B4661" t="s">
        <v>1739</v>
      </c>
      <c r="C4661" t="s">
        <v>1739</v>
      </c>
      <c r="G4661" s="1">
        <v>10.667699340048809</v>
      </c>
      <c r="H4661" s="1">
        <v>4.0620000000000003</v>
      </c>
      <c r="AB4661" s="8" t="s">
        <v>7262</v>
      </c>
      <c r="AG4661" s="18">
        <v>3.558E-3</v>
      </c>
    </row>
    <row r="4662" spans="1:33" x14ac:dyDescent="0.35">
      <c r="A4662" t="s">
        <v>4049</v>
      </c>
      <c r="B4662" t="s">
        <v>1743</v>
      </c>
      <c r="C4662" t="s">
        <v>1743</v>
      </c>
      <c r="G4662" s="1">
        <v>18.54928811009901</v>
      </c>
      <c r="H4662" s="1">
        <v>4.1139999999999999</v>
      </c>
      <c r="AB4662" s="8" t="s">
        <v>7262</v>
      </c>
      <c r="AG4662" s="18">
        <v>3.558E-3</v>
      </c>
    </row>
    <row r="4663" spans="1:33" x14ac:dyDescent="0.35">
      <c r="A4663" t="s">
        <v>4049</v>
      </c>
      <c r="B4663" t="s">
        <v>1746</v>
      </c>
      <c r="C4663" t="s">
        <v>1746</v>
      </c>
      <c r="G4663" s="1">
        <v>2.0733984423443128</v>
      </c>
      <c r="H4663" s="1">
        <v>4.3179999999999996</v>
      </c>
      <c r="AB4663" s="8" t="s">
        <v>7262</v>
      </c>
      <c r="AG4663" s="18">
        <v>3.558E-3</v>
      </c>
    </row>
    <row r="4664" spans="1:33" x14ac:dyDescent="0.35">
      <c r="A4664" t="s">
        <v>4049</v>
      </c>
      <c r="B4664" t="s">
        <v>8641</v>
      </c>
      <c r="C4664" t="s">
        <v>8641</v>
      </c>
      <c r="G4664" s="1">
        <v>-8.7160219479035668</v>
      </c>
      <c r="H4664" s="1">
        <v>4.7110000000000003</v>
      </c>
      <c r="AB4664" s="8" t="s">
        <v>7262</v>
      </c>
      <c r="AG4664" s="18">
        <v>3.558E-3</v>
      </c>
    </row>
    <row r="4665" spans="1:33" x14ac:dyDescent="0.35">
      <c r="A4665" t="s">
        <v>4049</v>
      </c>
      <c r="B4665" t="s">
        <v>8642</v>
      </c>
      <c r="C4665" t="s">
        <v>8642</v>
      </c>
      <c r="G4665" s="1">
        <v>1.5947997758793521E-4</v>
      </c>
      <c r="H4665" s="1">
        <v>246.06938884440851</v>
      </c>
      <c r="AB4665" s="8" t="s">
        <v>7262</v>
      </c>
      <c r="AG4665" s="18">
        <v>3.558E-3</v>
      </c>
    </row>
    <row r="4666" spans="1:33" x14ac:dyDescent="0.35">
      <c r="A4666" t="s">
        <v>4049</v>
      </c>
      <c r="B4666" t="s">
        <v>8642</v>
      </c>
      <c r="C4666" t="s">
        <v>8642</v>
      </c>
      <c r="G4666" s="1">
        <v>0.1125505946413809</v>
      </c>
      <c r="H4666" s="1">
        <v>38596.190476190503</v>
      </c>
      <c r="AB4666" s="8" t="s">
        <v>7262</v>
      </c>
      <c r="AG4666" s="18">
        <v>3.558E-3</v>
      </c>
    </row>
    <row r="4667" spans="1:33" x14ac:dyDescent="0.35">
      <c r="A4667" t="s">
        <v>4049</v>
      </c>
      <c r="B4667" t="s">
        <v>8643</v>
      </c>
      <c r="C4667" t="s">
        <v>8643</v>
      </c>
      <c r="G4667" s="1">
        <v>-0.20518930032558391</v>
      </c>
      <c r="H4667" s="1">
        <v>38670</v>
      </c>
      <c r="AB4667" s="8" t="s">
        <v>7262</v>
      </c>
      <c r="AG4667" s="18">
        <v>3.558E-3</v>
      </c>
    </row>
    <row r="4668" spans="1:33" x14ac:dyDescent="0.35">
      <c r="A4668" t="s">
        <v>4049</v>
      </c>
      <c r="B4668" t="s">
        <v>8643</v>
      </c>
      <c r="C4668" t="s">
        <v>8643</v>
      </c>
      <c r="G4668" s="1">
        <v>0.24227095850217881</v>
      </c>
      <c r="H4668" s="1">
        <v>38670</v>
      </c>
      <c r="AB4668" s="8" t="s">
        <v>7262</v>
      </c>
      <c r="AG4668" s="18">
        <v>3.558E-3</v>
      </c>
    </row>
    <row r="4669" spans="1:33" x14ac:dyDescent="0.35">
      <c r="A4669" t="s">
        <v>4049</v>
      </c>
      <c r="B4669" t="s">
        <v>8643</v>
      </c>
      <c r="C4669" t="s">
        <v>8643</v>
      </c>
      <c r="G4669" s="1">
        <v>1.3627964854108201</v>
      </c>
      <c r="H4669" s="1">
        <v>38670</v>
      </c>
      <c r="AB4669" s="8" t="s">
        <v>7262</v>
      </c>
      <c r="AG4669" s="18">
        <v>3.558E-3</v>
      </c>
    </row>
    <row r="4670" spans="1:33" x14ac:dyDescent="0.35">
      <c r="A4670" t="s">
        <v>4049</v>
      </c>
      <c r="B4670" t="s">
        <v>8644</v>
      </c>
      <c r="C4670" t="s">
        <v>8644</v>
      </c>
      <c r="G4670" s="1">
        <v>605.38810759009812</v>
      </c>
      <c r="AB4670" s="8" t="s">
        <v>7262</v>
      </c>
      <c r="AG4670" s="18">
        <v>3.558E-3</v>
      </c>
    </row>
    <row r="4671" spans="1:33" x14ac:dyDescent="0.35">
      <c r="A4671" t="s">
        <v>4049</v>
      </c>
      <c r="B4671" t="s">
        <v>8645</v>
      </c>
      <c r="C4671" t="s">
        <v>8645</v>
      </c>
      <c r="G4671" s="1">
        <v>-20.153793665676119</v>
      </c>
      <c r="AB4671" s="8" t="s">
        <v>7262</v>
      </c>
      <c r="AG4671" s="18">
        <v>3.558E-3</v>
      </c>
    </row>
    <row r="4672" spans="1:33" x14ac:dyDescent="0.35">
      <c r="A4672" t="s">
        <v>4049</v>
      </c>
      <c r="B4672" t="s">
        <v>8646</v>
      </c>
      <c r="C4672" t="s">
        <v>8646</v>
      </c>
      <c r="G4672" s="1">
        <v>110.83228282490001</v>
      </c>
      <c r="H4672" s="1">
        <v>1071.48</v>
      </c>
      <c r="AB4672" s="8" t="s">
        <v>7262</v>
      </c>
      <c r="AG4672" s="18">
        <v>3.558E-3</v>
      </c>
    </row>
    <row r="4673" spans="1:33" x14ac:dyDescent="0.35">
      <c r="A4673" t="s">
        <v>4049</v>
      </c>
      <c r="B4673" t="s">
        <v>8647</v>
      </c>
      <c r="C4673" t="s">
        <v>8647</v>
      </c>
      <c r="G4673" s="1">
        <v>2.3450084032829999</v>
      </c>
      <c r="H4673" s="1">
        <v>50.1</v>
      </c>
      <c r="AB4673" s="8" t="s">
        <v>7262</v>
      </c>
      <c r="AG4673" s="18">
        <v>3.558E-3</v>
      </c>
    </row>
    <row r="4674" spans="1:33" x14ac:dyDescent="0.35">
      <c r="A4674" t="s">
        <v>4049</v>
      </c>
      <c r="B4674" t="s">
        <v>8648</v>
      </c>
      <c r="C4674" t="s">
        <v>8648</v>
      </c>
      <c r="G4674" s="1">
        <v>0.13026730148695731</v>
      </c>
      <c r="H4674" s="1">
        <v>21249.75</v>
      </c>
      <c r="AB4674" s="8" t="s">
        <v>7262</v>
      </c>
      <c r="AG4674" s="18">
        <v>3.558E-3</v>
      </c>
    </row>
    <row r="4675" spans="1:33" x14ac:dyDescent="0.35">
      <c r="A4675" t="s">
        <v>4049</v>
      </c>
      <c r="B4675" t="s">
        <v>8648</v>
      </c>
      <c r="C4675" t="s">
        <v>8648</v>
      </c>
      <c r="G4675" s="1">
        <v>0.26851389404166692</v>
      </c>
      <c r="H4675" s="1">
        <v>21249.75</v>
      </c>
      <c r="AB4675" s="8" t="s">
        <v>7262</v>
      </c>
      <c r="AG4675" s="18">
        <v>3.558E-3</v>
      </c>
    </row>
    <row r="4676" spans="1:33" x14ac:dyDescent="0.35">
      <c r="A4676" t="s">
        <v>4049</v>
      </c>
      <c r="B4676" t="s">
        <v>8648</v>
      </c>
      <c r="C4676" t="s">
        <v>8648</v>
      </c>
      <c r="G4676" s="1">
        <v>5.2877301540502856E-3</v>
      </c>
      <c r="H4676" s="1">
        <v>21593.8841520688</v>
      </c>
      <c r="AB4676" s="8" t="s">
        <v>7262</v>
      </c>
      <c r="AG4676" s="18">
        <v>3.558E-3</v>
      </c>
    </row>
    <row r="4677" spans="1:33" x14ac:dyDescent="0.35">
      <c r="A4677" t="s">
        <v>4049</v>
      </c>
      <c r="B4677" t="s">
        <v>8648</v>
      </c>
      <c r="C4677" t="s">
        <v>8648</v>
      </c>
      <c r="G4677" s="1">
        <v>0.34121278601469401</v>
      </c>
      <c r="H4677" s="1">
        <v>21249.75</v>
      </c>
      <c r="AB4677" s="8" t="s">
        <v>7262</v>
      </c>
      <c r="AG4677" s="18">
        <v>3.558E-3</v>
      </c>
    </row>
    <row r="4678" spans="1:33" x14ac:dyDescent="0.35">
      <c r="A4678" t="s">
        <v>4049</v>
      </c>
      <c r="B4678" t="s">
        <v>8649</v>
      </c>
      <c r="C4678" t="s">
        <v>8649</v>
      </c>
      <c r="G4678" s="1">
        <v>228.27591003308001</v>
      </c>
      <c r="H4678" s="1">
        <v>7.4</v>
      </c>
      <c r="AB4678" s="8" t="s">
        <v>7262</v>
      </c>
      <c r="AG4678" s="18">
        <v>3.558E-3</v>
      </c>
    </row>
    <row r="4679" spans="1:33" x14ac:dyDescent="0.35">
      <c r="A4679" t="s">
        <v>4049</v>
      </c>
      <c r="B4679" t="s">
        <v>8650</v>
      </c>
      <c r="C4679" t="s">
        <v>8650</v>
      </c>
      <c r="G4679" s="1">
        <v>11464.301590741999</v>
      </c>
      <c r="H4679" s="1">
        <v>137.71</v>
      </c>
      <c r="AB4679" s="8" t="s">
        <v>7262</v>
      </c>
      <c r="AG4679" s="18">
        <v>3.558E-3</v>
      </c>
    </row>
    <row r="4680" spans="1:33" x14ac:dyDescent="0.35">
      <c r="A4680" t="s">
        <v>4049</v>
      </c>
      <c r="B4680" t="s">
        <v>8651</v>
      </c>
      <c r="C4680" t="s">
        <v>8651</v>
      </c>
      <c r="G4680" s="1">
        <v>-2903916.077056</v>
      </c>
      <c r="H4680" s="1">
        <v>0.56140000000000001</v>
      </c>
      <c r="AB4680" s="8" t="s">
        <v>7262</v>
      </c>
      <c r="AG4680" s="18">
        <v>3.558E-3</v>
      </c>
    </row>
    <row r="4681" spans="1:33" x14ac:dyDescent="0.35">
      <c r="A4681" t="s">
        <v>4049</v>
      </c>
      <c r="B4681" t="s">
        <v>8652</v>
      </c>
      <c r="C4681" t="s">
        <v>8652</v>
      </c>
      <c r="G4681" s="1">
        <v>-0.33995372020227699</v>
      </c>
      <c r="H4681" s="1">
        <v>349.75</v>
      </c>
      <c r="AB4681" s="8" t="s">
        <v>7262</v>
      </c>
      <c r="AG4681" s="18">
        <v>3.558E-3</v>
      </c>
    </row>
    <row r="4682" spans="1:33" x14ac:dyDescent="0.35">
      <c r="A4682" t="s">
        <v>4049</v>
      </c>
      <c r="B4682" t="s">
        <v>8653</v>
      </c>
      <c r="C4682" t="s">
        <v>8653</v>
      </c>
      <c r="G4682" s="1">
        <v>-5.6720999161284889E-3</v>
      </c>
      <c r="H4682" s="1">
        <v>122</v>
      </c>
      <c r="AB4682" s="8" t="s">
        <v>7262</v>
      </c>
      <c r="AG4682" s="18">
        <v>3.558E-3</v>
      </c>
    </row>
    <row r="4683" spans="1:33" x14ac:dyDescent="0.35">
      <c r="A4683" t="s">
        <v>4049</v>
      </c>
      <c r="B4683" t="s">
        <v>8653</v>
      </c>
      <c r="C4683" t="s">
        <v>8653</v>
      </c>
      <c r="G4683" s="1">
        <v>-3.306393377409898E-3</v>
      </c>
      <c r="H4683" s="1">
        <v>122</v>
      </c>
      <c r="AB4683" s="8" t="s">
        <v>7262</v>
      </c>
      <c r="AG4683" s="18">
        <v>3.558E-3</v>
      </c>
    </row>
    <row r="4684" spans="1:33" x14ac:dyDescent="0.35">
      <c r="A4684" t="s">
        <v>4049</v>
      </c>
      <c r="B4684" t="s">
        <v>8654</v>
      </c>
      <c r="C4684" t="s">
        <v>8654</v>
      </c>
      <c r="G4684" s="1">
        <v>-2.725613630062489E-2</v>
      </c>
      <c r="H4684" s="1">
        <v>116.93</v>
      </c>
      <c r="AB4684" s="8" t="s">
        <v>7262</v>
      </c>
      <c r="AG4684" s="18">
        <v>3.558E-3</v>
      </c>
    </row>
    <row r="4685" spans="1:33" x14ac:dyDescent="0.35">
      <c r="A4685" t="s">
        <v>4049</v>
      </c>
      <c r="B4685" t="s">
        <v>8654</v>
      </c>
      <c r="C4685" t="s">
        <v>8654</v>
      </c>
      <c r="G4685" s="1">
        <v>-5.0030744527017887E-4</v>
      </c>
      <c r="H4685" s="1">
        <v>120.5168754956285</v>
      </c>
      <c r="AB4685" s="8" t="s">
        <v>7262</v>
      </c>
      <c r="AG4685" s="18">
        <v>3.558E-3</v>
      </c>
    </row>
    <row r="4686" spans="1:33" x14ac:dyDescent="0.35">
      <c r="A4686" t="s">
        <v>4049</v>
      </c>
      <c r="B4686" t="s">
        <v>8654</v>
      </c>
      <c r="C4686" t="s">
        <v>8654</v>
      </c>
      <c r="G4686" s="1">
        <v>-1.74556590434167</v>
      </c>
      <c r="H4686" s="1">
        <v>116.93</v>
      </c>
      <c r="AB4686" s="8" t="s">
        <v>7262</v>
      </c>
      <c r="AG4686" s="18">
        <v>3.558E-3</v>
      </c>
    </row>
    <row r="4687" spans="1:33" x14ac:dyDescent="0.35">
      <c r="A4687" t="s">
        <v>4049</v>
      </c>
      <c r="B4687" t="s">
        <v>8655</v>
      </c>
      <c r="C4687" t="s">
        <v>8655</v>
      </c>
      <c r="G4687" s="1">
        <v>568.8069592114</v>
      </c>
      <c r="H4687" s="1">
        <v>161.03</v>
      </c>
      <c r="AB4687" s="8" t="s">
        <v>7262</v>
      </c>
      <c r="AG4687" s="18">
        <v>3.558E-3</v>
      </c>
    </row>
    <row r="4688" spans="1:33" x14ac:dyDescent="0.35">
      <c r="A4688" t="s">
        <v>4049</v>
      </c>
      <c r="B4688" t="s">
        <v>8656</v>
      </c>
      <c r="C4688" t="s">
        <v>8656</v>
      </c>
      <c r="G4688" s="1">
        <v>13.672406997613001</v>
      </c>
      <c r="H4688" s="1">
        <v>4.3250000000000002</v>
      </c>
      <c r="AB4688" s="8" t="s">
        <v>7262</v>
      </c>
      <c r="AG4688" s="18">
        <v>3.558E-3</v>
      </c>
    </row>
    <row r="4689" spans="1:33" x14ac:dyDescent="0.35">
      <c r="A4689" t="s">
        <v>4049</v>
      </c>
      <c r="B4689" t="s">
        <v>8657</v>
      </c>
      <c r="C4689" t="s">
        <v>8657</v>
      </c>
      <c r="G4689" s="1">
        <v>-330.02512545337419</v>
      </c>
      <c r="H4689" s="1">
        <v>6.65</v>
      </c>
      <c r="AB4689" s="8" t="s">
        <v>7262</v>
      </c>
      <c r="AG4689" s="18">
        <v>3.558E-3</v>
      </c>
    </row>
    <row r="4690" spans="1:33" x14ac:dyDescent="0.35">
      <c r="A4690" t="s">
        <v>4049</v>
      </c>
      <c r="B4690" t="s">
        <v>8658</v>
      </c>
      <c r="C4690" t="s">
        <v>8658</v>
      </c>
      <c r="G4690" s="1">
        <v>-54.698727108796227</v>
      </c>
      <c r="H4690" s="1">
        <v>1.65</v>
      </c>
      <c r="AB4690" s="8" t="s">
        <v>7262</v>
      </c>
      <c r="AG4690" s="18">
        <v>3.558E-3</v>
      </c>
    </row>
    <row r="4691" spans="1:33" x14ac:dyDescent="0.35">
      <c r="A4691" t="s">
        <v>4049</v>
      </c>
      <c r="B4691" t="s">
        <v>8659</v>
      </c>
      <c r="C4691" t="s">
        <v>8659</v>
      </c>
      <c r="G4691" s="1">
        <v>68.835566846789092</v>
      </c>
      <c r="H4691" s="1">
        <v>5.9999999999999901E-2</v>
      </c>
      <c r="AB4691" s="8" t="s">
        <v>7262</v>
      </c>
      <c r="AG4691" s="18">
        <v>3.558E-3</v>
      </c>
    </row>
    <row r="4692" spans="1:33" x14ac:dyDescent="0.35">
      <c r="A4692" t="s">
        <v>4049</v>
      </c>
      <c r="B4692" t="s">
        <v>8660</v>
      </c>
      <c r="C4692" t="s">
        <v>8660</v>
      </c>
      <c r="G4692" s="1">
        <v>-268.21510542594109</v>
      </c>
      <c r="H4692" s="1">
        <v>0.69</v>
      </c>
      <c r="AB4692" s="8" t="s">
        <v>7262</v>
      </c>
      <c r="AG4692" s="18">
        <v>3.558E-3</v>
      </c>
    </row>
    <row r="4693" spans="1:33" x14ac:dyDescent="0.35">
      <c r="A4693" t="s">
        <v>4049</v>
      </c>
      <c r="B4693" t="s">
        <v>8661</v>
      </c>
      <c r="C4693" t="s">
        <v>8661</v>
      </c>
      <c r="G4693" s="1">
        <v>-604.78607927366158</v>
      </c>
      <c r="H4693" s="1">
        <v>0.01</v>
      </c>
      <c r="AB4693" s="8" t="s">
        <v>7262</v>
      </c>
      <c r="AG4693" s="18">
        <v>3.558E-3</v>
      </c>
    </row>
    <row r="4694" spans="1:33" x14ac:dyDescent="0.35">
      <c r="A4694" t="s">
        <v>4049</v>
      </c>
      <c r="B4694" t="s">
        <v>8662</v>
      </c>
      <c r="C4694" t="s">
        <v>8662</v>
      </c>
      <c r="G4694" s="1">
        <v>108.2740715412512</v>
      </c>
      <c r="H4694" s="1">
        <v>0.02</v>
      </c>
      <c r="AB4694" s="8" t="s">
        <v>7262</v>
      </c>
      <c r="AG4694" s="18">
        <v>3.558E-3</v>
      </c>
    </row>
    <row r="4695" spans="1:33" x14ac:dyDescent="0.35">
      <c r="A4695" t="s">
        <v>4049</v>
      </c>
      <c r="B4695" t="s">
        <v>8663</v>
      </c>
      <c r="C4695" t="s">
        <v>8663</v>
      </c>
      <c r="G4695" s="1">
        <v>1140.899578079411</v>
      </c>
      <c r="H4695" s="1">
        <v>0.02</v>
      </c>
      <c r="AB4695" s="8" t="s">
        <v>7262</v>
      </c>
      <c r="AG4695" s="18">
        <v>3.558E-3</v>
      </c>
    </row>
    <row r="4696" spans="1:33" x14ac:dyDescent="0.35">
      <c r="A4696" t="s">
        <v>4049</v>
      </c>
      <c r="B4696" t="s">
        <v>8664</v>
      </c>
      <c r="C4696" t="s">
        <v>8664</v>
      </c>
      <c r="G4696" s="1">
        <v>-331.4158412918373</v>
      </c>
      <c r="H4696" s="1">
        <v>0.04</v>
      </c>
      <c r="AB4696" s="8" t="s">
        <v>7262</v>
      </c>
      <c r="AG4696" s="18">
        <v>3.558E-3</v>
      </c>
    </row>
    <row r="4697" spans="1:33" x14ac:dyDescent="0.35">
      <c r="A4697" t="s">
        <v>4049</v>
      </c>
      <c r="B4697" t="s">
        <v>8665</v>
      </c>
      <c r="C4697" t="s">
        <v>8665</v>
      </c>
      <c r="G4697" s="1">
        <v>1053.325484316628</v>
      </c>
      <c r="H4697" s="1">
        <v>0.56000000000000005</v>
      </c>
      <c r="AB4697" s="8" t="s">
        <v>7262</v>
      </c>
      <c r="AG4697" s="18">
        <v>3.558E-3</v>
      </c>
    </row>
    <row r="4698" spans="1:33" x14ac:dyDescent="0.35">
      <c r="A4698" t="s">
        <v>4049</v>
      </c>
      <c r="B4698" t="s">
        <v>8666</v>
      </c>
      <c r="C4698" t="s">
        <v>8666</v>
      </c>
      <c r="G4698" s="1">
        <v>-35.192961853430774</v>
      </c>
      <c r="H4698" s="1">
        <v>0.26</v>
      </c>
      <c r="AB4698" s="8" t="s">
        <v>7262</v>
      </c>
      <c r="AG4698" s="18">
        <v>3.558E-3</v>
      </c>
    </row>
    <row r="4699" spans="1:33" x14ac:dyDescent="0.35">
      <c r="A4699" t="s">
        <v>4049</v>
      </c>
      <c r="B4699" t="s">
        <v>1749</v>
      </c>
      <c r="C4699" t="s">
        <v>1749</v>
      </c>
      <c r="G4699" s="1">
        <v>8.9052710117922401E-2</v>
      </c>
      <c r="H4699" s="1">
        <v>956.9</v>
      </c>
      <c r="AB4699" s="8" t="s">
        <v>7262</v>
      </c>
      <c r="AG4699" s="18">
        <v>3.558E-3</v>
      </c>
    </row>
    <row r="4700" spans="1:33" x14ac:dyDescent="0.35">
      <c r="A4700" t="s">
        <v>4049</v>
      </c>
      <c r="B4700" t="s">
        <v>8667</v>
      </c>
      <c r="C4700" t="s">
        <v>8667</v>
      </c>
      <c r="G4700" s="1">
        <v>14.360839101153999</v>
      </c>
      <c r="H4700" s="1">
        <v>4.3</v>
      </c>
      <c r="AB4700" s="8" t="s">
        <v>7262</v>
      </c>
      <c r="AG4700" s="18">
        <v>3.558E-3</v>
      </c>
    </row>
    <row r="4701" spans="1:33" x14ac:dyDescent="0.35">
      <c r="A4701" t="s">
        <v>4049</v>
      </c>
      <c r="B4701" t="s">
        <v>8668</v>
      </c>
      <c r="C4701" t="s">
        <v>8668</v>
      </c>
      <c r="G4701" s="1">
        <v>765.91420501049993</v>
      </c>
      <c r="H4701" s="1">
        <v>148.25</v>
      </c>
      <c r="AB4701" s="8" t="s">
        <v>7262</v>
      </c>
      <c r="AG4701" s="18">
        <v>3.558E-3</v>
      </c>
    </row>
    <row r="4702" spans="1:33" x14ac:dyDescent="0.35">
      <c r="A4702" t="s">
        <v>4049</v>
      </c>
      <c r="B4702" t="s">
        <v>8669</v>
      </c>
      <c r="C4702" t="s">
        <v>8669</v>
      </c>
      <c r="G4702" s="1">
        <v>1098.6778911926999</v>
      </c>
      <c r="H4702" s="1">
        <v>161.13</v>
      </c>
      <c r="AB4702" s="8" t="s">
        <v>7262</v>
      </c>
      <c r="AG4702" s="18">
        <v>3.558E-3</v>
      </c>
    </row>
    <row r="4703" spans="1:33" x14ac:dyDescent="0.35">
      <c r="A4703" t="s">
        <v>4049</v>
      </c>
      <c r="B4703" t="s">
        <v>8670</v>
      </c>
      <c r="C4703" t="s">
        <v>8670</v>
      </c>
      <c r="G4703" s="1">
        <v>25.766141870651001</v>
      </c>
      <c r="H4703" s="1">
        <v>3.125</v>
      </c>
      <c r="AB4703" s="8" t="s">
        <v>7262</v>
      </c>
      <c r="AG4703" s="18">
        <v>3.558E-3</v>
      </c>
    </row>
    <row r="4704" spans="1:33" x14ac:dyDescent="0.35">
      <c r="A4704" t="s">
        <v>4049</v>
      </c>
      <c r="B4704" t="s">
        <v>1752</v>
      </c>
      <c r="C4704" t="s">
        <v>1752</v>
      </c>
      <c r="G4704" s="1">
        <v>-1.6230585166785001</v>
      </c>
      <c r="H4704" s="1">
        <v>948.4</v>
      </c>
      <c r="AB4704" s="8" t="s">
        <v>7262</v>
      </c>
      <c r="AG4704" s="18">
        <v>3.558E-3</v>
      </c>
    </row>
    <row r="4705" spans="1:33" x14ac:dyDescent="0.35">
      <c r="A4705" t="s">
        <v>4049</v>
      </c>
      <c r="B4705" t="s">
        <v>8671</v>
      </c>
      <c r="C4705" t="s">
        <v>8671</v>
      </c>
      <c r="G4705" s="1">
        <v>-737375.51691133669</v>
      </c>
      <c r="AB4705" s="8" t="s">
        <v>7262</v>
      </c>
      <c r="AG4705" s="18">
        <v>3.558E-3</v>
      </c>
    </row>
    <row r="4706" spans="1:33" x14ac:dyDescent="0.35">
      <c r="A4706" t="s">
        <v>4049</v>
      </c>
      <c r="B4706" t="s">
        <v>8672</v>
      </c>
      <c r="C4706" t="s">
        <v>8672</v>
      </c>
      <c r="G4706" s="1">
        <v>6040104.1835086197</v>
      </c>
      <c r="H4706" s="1">
        <v>0.2415050595309971</v>
      </c>
      <c r="AB4706" s="8" t="s">
        <v>7262</v>
      </c>
      <c r="AG4706" s="18">
        <v>3.558E-3</v>
      </c>
    </row>
    <row r="4707" spans="1:33" x14ac:dyDescent="0.35">
      <c r="A4707" t="s">
        <v>4049</v>
      </c>
      <c r="B4707" t="s">
        <v>8673</v>
      </c>
      <c r="C4707" t="s">
        <v>8673</v>
      </c>
      <c r="G4707" s="1">
        <v>451.5660374862</v>
      </c>
      <c r="H4707" s="1">
        <v>121.59</v>
      </c>
      <c r="AB4707" s="8" t="s">
        <v>7262</v>
      </c>
      <c r="AG4707" s="18">
        <v>3.558E-3</v>
      </c>
    </row>
    <row r="4708" spans="1:33" x14ac:dyDescent="0.35">
      <c r="A4708" t="s">
        <v>4049</v>
      </c>
      <c r="B4708" t="s">
        <v>8674</v>
      </c>
      <c r="C4708" t="s">
        <v>8674</v>
      </c>
      <c r="G4708" s="1">
        <v>7.8914908517900004</v>
      </c>
      <c r="H4708" s="1">
        <v>5</v>
      </c>
      <c r="AB4708" s="8" t="s">
        <v>7262</v>
      </c>
      <c r="AG4708" s="18">
        <v>3.558E-3</v>
      </c>
    </row>
    <row r="4709" spans="1:33" x14ac:dyDescent="0.35">
      <c r="A4709" t="s">
        <v>4049</v>
      </c>
      <c r="B4709" t="s">
        <v>8675</v>
      </c>
      <c r="C4709" t="s">
        <v>8675</v>
      </c>
      <c r="G4709" s="1">
        <v>0.26677354765258171</v>
      </c>
      <c r="H4709" s="1">
        <v>1492.4</v>
      </c>
      <c r="AB4709" s="8" t="s">
        <v>7262</v>
      </c>
      <c r="AG4709" s="18">
        <v>3.558E-3</v>
      </c>
    </row>
    <row r="4710" spans="1:33" x14ac:dyDescent="0.35">
      <c r="A4710" t="s">
        <v>4049</v>
      </c>
      <c r="B4710" t="s">
        <v>8675</v>
      </c>
      <c r="C4710" t="s">
        <v>8675</v>
      </c>
      <c r="G4710" s="1">
        <v>1.7917296030941151E-4</v>
      </c>
      <c r="H4710" s="1">
        <v>1045.7233683286461</v>
      </c>
      <c r="AB4710" s="8" t="s">
        <v>7262</v>
      </c>
      <c r="AG4710" s="18">
        <v>3.558E-3</v>
      </c>
    </row>
    <row r="4711" spans="1:33" x14ac:dyDescent="0.35">
      <c r="A4711" t="s">
        <v>4049</v>
      </c>
      <c r="B4711" t="s">
        <v>8676</v>
      </c>
      <c r="C4711" t="s">
        <v>8676</v>
      </c>
      <c r="G4711" s="1">
        <v>2.166772966821163</v>
      </c>
      <c r="H4711" s="1">
        <v>2591.13</v>
      </c>
      <c r="AB4711" s="8" t="s">
        <v>7262</v>
      </c>
      <c r="AG4711" s="18">
        <v>3.558E-3</v>
      </c>
    </row>
    <row r="4712" spans="1:33" x14ac:dyDescent="0.35">
      <c r="A4712" t="s">
        <v>4049</v>
      </c>
      <c r="B4712" t="s">
        <v>8677</v>
      </c>
      <c r="C4712" t="s">
        <v>8677</v>
      </c>
      <c r="G4712" s="1">
        <v>1.58950282078992</v>
      </c>
      <c r="H4712" s="1">
        <v>8529</v>
      </c>
      <c r="AB4712" s="8" t="s">
        <v>7262</v>
      </c>
      <c r="AG4712" s="18">
        <v>3.558E-3</v>
      </c>
    </row>
    <row r="4713" spans="1:33" x14ac:dyDescent="0.35">
      <c r="A4713" t="s">
        <v>4049</v>
      </c>
      <c r="B4713" t="s">
        <v>8678</v>
      </c>
      <c r="C4713" t="s">
        <v>8678</v>
      </c>
      <c r="G4713" s="1">
        <v>10.057559290051</v>
      </c>
      <c r="H4713" s="1">
        <v>7.55</v>
      </c>
      <c r="AB4713" s="8" t="s">
        <v>7262</v>
      </c>
      <c r="AG4713" s="18">
        <v>3.558E-3</v>
      </c>
    </row>
    <row r="4714" spans="1:33" x14ac:dyDescent="0.35">
      <c r="A4714" t="s">
        <v>4049</v>
      </c>
      <c r="B4714" t="s">
        <v>8679</v>
      </c>
      <c r="C4714" t="s">
        <v>8679</v>
      </c>
      <c r="G4714" s="1">
        <v>-544.64300221240001</v>
      </c>
      <c r="H4714" s="1">
        <v>164.56</v>
      </c>
      <c r="AB4714" s="8" t="s">
        <v>7262</v>
      </c>
      <c r="AG4714" s="18">
        <v>3.558E-3</v>
      </c>
    </row>
    <row r="4715" spans="1:33" x14ac:dyDescent="0.35">
      <c r="A4715" t="s">
        <v>4049</v>
      </c>
      <c r="B4715" t="s">
        <v>8680</v>
      </c>
      <c r="C4715" t="s">
        <v>8680</v>
      </c>
      <c r="G4715" s="1">
        <v>5.3689053384722891</v>
      </c>
      <c r="H4715" s="1">
        <v>754.5</v>
      </c>
      <c r="AB4715" s="8" t="s">
        <v>7262</v>
      </c>
      <c r="AG4715" s="18">
        <v>3.558E-3</v>
      </c>
    </row>
    <row r="4716" spans="1:33" x14ac:dyDescent="0.35">
      <c r="A4716" t="s">
        <v>4049</v>
      </c>
      <c r="B4716" t="s">
        <v>8681</v>
      </c>
      <c r="C4716" t="s">
        <v>8681</v>
      </c>
      <c r="G4716" s="1">
        <v>3.4165172383970801</v>
      </c>
      <c r="H4716" s="1">
        <v>747.5</v>
      </c>
      <c r="AB4716" s="8" t="s">
        <v>7262</v>
      </c>
      <c r="AG4716" s="18">
        <v>3.558E-3</v>
      </c>
    </row>
    <row r="4717" spans="1:33" x14ac:dyDescent="0.35">
      <c r="A4717" t="s">
        <v>4049</v>
      </c>
      <c r="B4717" t="s">
        <v>8681</v>
      </c>
      <c r="C4717" t="s">
        <v>8681</v>
      </c>
      <c r="G4717" s="1">
        <v>-6.1446489566052763E-4</v>
      </c>
      <c r="H4717" s="1">
        <v>747.5</v>
      </c>
      <c r="AB4717" s="8" t="s">
        <v>7262</v>
      </c>
      <c r="AG4717" s="18">
        <v>3.558E-3</v>
      </c>
    </row>
    <row r="4718" spans="1:33" x14ac:dyDescent="0.35">
      <c r="A4718" t="s">
        <v>4049</v>
      </c>
      <c r="B4718" t="s">
        <v>8681</v>
      </c>
      <c r="C4718" t="s">
        <v>8681</v>
      </c>
      <c r="G4718" s="1">
        <v>7.9495998482425417E-2</v>
      </c>
      <c r="H4718" s="1">
        <v>747.5</v>
      </c>
      <c r="AB4718" s="8" t="s">
        <v>7262</v>
      </c>
      <c r="AG4718" s="18">
        <v>3.558E-3</v>
      </c>
    </row>
    <row r="4719" spans="1:33" x14ac:dyDescent="0.35">
      <c r="A4719" t="s">
        <v>4049</v>
      </c>
      <c r="B4719" t="s">
        <v>8681</v>
      </c>
      <c r="C4719" t="s">
        <v>8681</v>
      </c>
      <c r="G4719" s="1">
        <v>-0.11901571132496359</v>
      </c>
      <c r="H4719" s="1">
        <v>747.5</v>
      </c>
      <c r="AB4719" s="8" t="s">
        <v>7262</v>
      </c>
      <c r="AG4719" s="18">
        <v>3.558E-3</v>
      </c>
    </row>
    <row r="4720" spans="1:33" x14ac:dyDescent="0.35">
      <c r="A4720" t="s">
        <v>4049</v>
      </c>
      <c r="B4720" t="s">
        <v>8682</v>
      </c>
      <c r="C4720" t="s">
        <v>8682</v>
      </c>
      <c r="G4720" s="1">
        <v>3.6442298726276579</v>
      </c>
      <c r="H4720" s="1">
        <v>736</v>
      </c>
      <c r="AB4720" s="8" t="s">
        <v>7262</v>
      </c>
      <c r="AG4720" s="18">
        <v>3.558E-3</v>
      </c>
    </row>
    <row r="4721" spans="1:33" x14ac:dyDescent="0.35">
      <c r="A4721" t="s">
        <v>4049</v>
      </c>
      <c r="B4721" t="s">
        <v>8683</v>
      </c>
      <c r="C4721" t="s">
        <v>8683</v>
      </c>
      <c r="G4721" s="1">
        <v>3.6914773555573248</v>
      </c>
      <c r="H4721" s="1">
        <v>726</v>
      </c>
      <c r="AB4721" s="8" t="s">
        <v>7262</v>
      </c>
      <c r="AG4721" s="18">
        <v>3.558E-3</v>
      </c>
    </row>
    <row r="4722" spans="1:33" x14ac:dyDescent="0.35">
      <c r="A4722" t="s">
        <v>4049</v>
      </c>
      <c r="B4722" t="s">
        <v>8684</v>
      </c>
      <c r="C4722" t="s">
        <v>8684</v>
      </c>
      <c r="G4722" s="1">
        <v>-3.53315206770074</v>
      </c>
      <c r="H4722" s="1">
        <v>717.25</v>
      </c>
      <c r="AB4722" s="8" t="s">
        <v>7262</v>
      </c>
      <c r="AG4722" s="18">
        <v>3.558E-3</v>
      </c>
    </row>
    <row r="4723" spans="1:33" x14ac:dyDescent="0.35">
      <c r="A4723" t="s">
        <v>4049</v>
      </c>
      <c r="B4723" t="s">
        <v>8685</v>
      </c>
      <c r="C4723" t="s">
        <v>8685</v>
      </c>
      <c r="G4723" s="1">
        <v>-3.7594714658219148</v>
      </c>
      <c r="H4723" s="1">
        <v>712</v>
      </c>
      <c r="AB4723" s="8" t="s">
        <v>7262</v>
      </c>
      <c r="AG4723" s="18">
        <v>3.558E-3</v>
      </c>
    </row>
    <row r="4724" spans="1:33" x14ac:dyDescent="0.35">
      <c r="A4724" t="s">
        <v>4049</v>
      </c>
      <c r="B4724" t="s">
        <v>8686</v>
      </c>
      <c r="C4724" t="s">
        <v>8686</v>
      </c>
      <c r="G4724" s="1">
        <v>-3.788431820202387</v>
      </c>
      <c r="H4724" s="1">
        <v>707</v>
      </c>
      <c r="AB4724" s="8" t="s">
        <v>7262</v>
      </c>
      <c r="AG4724" s="18">
        <v>3.558E-3</v>
      </c>
    </row>
    <row r="4725" spans="1:33" x14ac:dyDescent="0.35">
      <c r="A4725" t="s">
        <v>4049</v>
      </c>
      <c r="B4725" t="s">
        <v>8687</v>
      </c>
      <c r="C4725" t="s">
        <v>8687</v>
      </c>
      <c r="G4725" s="1">
        <v>-3.7990735784057281</v>
      </c>
      <c r="H4725" s="1">
        <v>705.25</v>
      </c>
      <c r="AB4725" s="8" t="s">
        <v>7262</v>
      </c>
      <c r="AG4725" s="18">
        <v>3.558E-3</v>
      </c>
    </row>
    <row r="4726" spans="1:33" x14ac:dyDescent="0.35">
      <c r="A4726" t="s">
        <v>4049</v>
      </c>
      <c r="B4726" t="s">
        <v>8688</v>
      </c>
      <c r="C4726" t="s">
        <v>8688</v>
      </c>
      <c r="G4726" s="1">
        <v>2.899181893936587</v>
      </c>
      <c r="H4726" s="1">
        <v>694.25</v>
      </c>
      <c r="AB4726" s="8" t="s">
        <v>7262</v>
      </c>
      <c r="AG4726" s="18">
        <v>3.558E-3</v>
      </c>
    </row>
    <row r="4727" spans="1:33" x14ac:dyDescent="0.35">
      <c r="A4727" t="s">
        <v>4049</v>
      </c>
      <c r="B4727" t="s">
        <v>8689</v>
      </c>
      <c r="C4727" t="s">
        <v>8689</v>
      </c>
      <c r="G4727" s="1">
        <v>0.98582810172872615</v>
      </c>
      <c r="H4727" s="1">
        <v>664.75</v>
      </c>
      <c r="AB4727" s="8" t="s">
        <v>7262</v>
      </c>
      <c r="AG4727" s="18">
        <v>3.558E-3</v>
      </c>
    </row>
    <row r="4728" spans="1:33" x14ac:dyDescent="0.35">
      <c r="A4728" t="s">
        <v>4049</v>
      </c>
      <c r="B4728" t="s">
        <v>8690</v>
      </c>
      <c r="C4728" t="s">
        <v>8690</v>
      </c>
      <c r="G4728" s="1">
        <v>-14.914275067878579</v>
      </c>
      <c r="H4728" s="1">
        <v>483</v>
      </c>
      <c r="AB4728" s="8" t="s">
        <v>7262</v>
      </c>
      <c r="AG4728" s="18">
        <v>3.558E-3</v>
      </c>
    </row>
    <row r="4729" spans="1:33" x14ac:dyDescent="0.35">
      <c r="A4729" t="s">
        <v>4049</v>
      </c>
      <c r="B4729" t="s">
        <v>8691</v>
      </c>
      <c r="C4729" t="s">
        <v>8691</v>
      </c>
      <c r="G4729" s="1">
        <v>-1.2839689372821299</v>
      </c>
      <c r="H4729" s="1">
        <v>14.64</v>
      </c>
      <c r="AB4729" s="8" t="s">
        <v>7262</v>
      </c>
      <c r="AG4729" s="18">
        <v>3.558E-3</v>
      </c>
    </row>
    <row r="4730" spans="1:33" x14ac:dyDescent="0.35">
      <c r="A4730" t="s">
        <v>4049</v>
      </c>
      <c r="B4730" t="s">
        <v>8692</v>
      </c>
      <c r="C4730" t="s">
        <v>8692</v>
      </c>
      <c r="G4730" s="1">
        <v>0.52178324334790382</v>
      </c>
      <c r="H4730" s="1">
        <v>2279.1999999999998</v>
      </c>
      <c r="AB4730" s="8" t="s">
        <v>7262</v>
      </c>
      <c r="AG4730" s="18">
        <v>3.558E-3</v>
      </c>
    </row>
    <row r="4731" spans="1:33" x14ac:dyDescent="0.35">
      <c r="A4731" t="s">
        <v>4049</v>
      </c>
      <c r="B4731" t="s">
        <v>8692</v>
      </c>
      <c r="C4731" t="s">
        <v>8692</v>
      </c>
      <c r="G4731" s="1">
        <v>4.2315457396454391E-2</v>
      </c>
      <c r="H4731" s="1">
        <v>2279.1999999999998</v>
      </c>
      <c r="AB4731" s="8" t="s">
        <v>7262</v>
      </c>
      <c r="AG4731" s="18">
        <v>3.558E-3</v>
      </c>
    </row>
    <row r="4732" spans="1:33" x14ac:dyDescent="0.35">
      <c r="A4732" t="s">
        <v>4049</v>
      </c>
      <c r="B4732" t="s">
        <v>8692</v>
      </c>
      <c r="C4732" t="s">
        <v>8692</v>
      </c>
      <c r="G4732" s="1">
        <v>6.125159283733888E-4</v>
      </c>
      <c r="H4732" s="1">
        <v>2287.3780889948298</v>
      </c>
      <c r="AB4732" s="8" t="s">
        <v>7262</v>
      </c>
      <c r="AG4732" s="18">
        <v>3.558E-3</v>
      </c>
    </row>
    <row r="4733" spans="1:33" x14ac:dyDescent="0.35">
      <c r="A4733" t="s">
        <v>4049</v>
      </c>
      <c r="B4733" t="s">
        <v>8693</v>
      </c>
      <c r="C4733" t="s">
        <v>8693</v>
      </c>
      <c r="G4733" s="1">
        <v>-4.5389088249450698</v>
      </c>
      <c r="H4733" s="1">
        <v>131.51</v>
      </c>
      <c r="AB4733" s="8" t="s">
        <v>7262</v>
      </c>
      <c r="AG4733" s="18">
        <v>3.558E-3</v>
      </c>
    </row>
    <row r="4734" spans="1:33" x14ac:dyDescent="0.35">
      <c r="A4734" t="s">
        <v>4049</v>
      </c>
      <c r="B4734" t="s">
        <v>8693</v>
      </c>
      <c r="C4734" t="s">
        <v>8693</v>
      </c>
      <c r="G4734" s="1">
        <v>-8.41113367890165E-2</v>
      </c>
      <c r="H4734" s="1">
        <v>131.51</v>
      </c>
      <c r="AB4734" s="8" t="s">
        <v>7262</v>
      </c>
      <c r="AG4734" s="18">
        <v>3.558E-3</v>
      </c>
    </row>
    <row r="4735" spans="1:33" x14ac:dyDescent="0.35">
      <c r="A4735" t="s">
        <v>4049</v>
      </c>
      <c r="B4735" t="s">
        <v>8693</v>
      </c>
      <c r="C4735" t="s">
        <v>8693</v>
      </c>
      <c r="G4735" s="1">
        <v>-1.0136701994386699E-3</v>
      </c>
      <c r="H4735" s="1">
        <v>135.75975844025541</v>
      </c>
      <c r="AB4735" s="8" t="s">
        <v>7262</v>
      </c>
      <c r="AG4735" s="18">
        <v>3.558E-3</v>
      </c>
    </row>
    <row r="4736" spans="1:33" x14ac:dyDescent="0.35">
      <c r="A4736" t="s">
        <v>4049</v>
      </c>
      <c r="B4736" t="s">
        <v>8693</v>
      </c>
      <c r="C4736" t="s">
        <v>8693</v>
      </c>
      <c r="G4736" s="1">
        <v>-2.8330915120984231E-2</v>
      </c>
      <c r="H4736" s="1">
        <v>131.51</v>
      </c>
      <c r="AB4736" s="8" t="s">
        <v>7262</v>
      </c>
      <c r="AG4736" s="18">
        <v>3.558E-3</v>
      </c>
    </row>
    <row r="4737" spans="1:33" x14ac:dyDescent="0.35">
      <c r="A4737" t="s">
        <v>4049</v>
      </c>
      <c r="B4737" t="s">
        <v>1766</v>
      </c>
      <c r="C4737" t="s">
        <v>1766</v>
      </c>
      <c r="G4737" s="1">
        <v>-2.1930934828991182</v>
      </c>
      <c r="H4737" s="1">
        <v>10.19</v>
      </c>
      <c r="AB4737" s="8" t="s">
        <v>7262</v>
      </c>
      <c r="AG4737" s="18">
        <v>3.558E-3</v>
      </c>
    </row>
    <row r="4738" spans="1:33" x14ac:dyDescent="0.35">
      <c r="A4738" t="s">
        <v>4049</v>
      </c>
      <c r="B4738" t="s">
        <v>1766</v>
      </c>
      <c r="C4738" t="s">
        <v>1766</v>
      </c>
      <c r="G4738" s="1">
        <v>0.85658666196255429</v>
      </c>
      <c r="H4738" s="1">
        <v>1019</v>
      </c>
      <c r="AB4738" s="8" t="s">
        <v>7262</v>
      </c>
      <c r="AG4738" s="18">
        <v>3.558E-3</v>
      </c>
    </row>
    <row r="4739" spans="1:33" x14ac:dyDescent="0.35">
      <c r="A4739" t="s">
        <v>4049</v>
      </c>
      <c r="B4739" t="s">
        <v>8694</v>
      </c>
      <c r="C4739" t="s">
        <v>8694</v>
      </c>
      <c r="G4739" s="1">
        <v>-45.779973265169907</v>
      </c>
      <c r="H4739" s="1">
        <v>22.125</v>
      </c>
      <c r="AB4739" s="8" t="s">
        <v>7262</v>
      </c>
      <c r="AG4739" s="18">
        <v>3.558E-3</v>
      </c>
    </row>
    <row r="4740" spans="1:33" x14ac:dyDescent="0.35">
      <c r="A4740" t="s">
        <v>4049</v>
      </c>
      <c r="B4740" t="s">
        <v>8695</v>
      </c>
      <c r="C4740" t="s">
        <v>8695</v>
      </c>
      <c r="G4740" s="1">
        <v>-28.497901347740751</v>
      </c>
      <c r="H4740" s="1">
        <v>42.25</v>
      </c>
      <c r="AB4740" s="8" t="s">
        <v>7262</v>
      </c>
      <c r="AG4740" s="18">
        <v>3.558E-3</v>
      </c>
    </row>
    <row r="4741" spans="1:33" x14ac:dyDescent="0.35">
      <c r="A4741" t="s">
        <v>4049</v>
      </c>
      <c r="B4741" t="s">
        <v>1779</v>
      </c>
      <c r="C4741" t="s">
        <v>1779</v>
      </c>
      <c r="G4741" s="1">
        <v>23.857807197055472</v>
      </c>
      <c r="H4741" s="1">
        <v>18.41</v>
      </c>
      <c r="AB4741" s="8" t="s">
        <v>7262</v>
      </c>
      <c r="AG4741" s="18">
        <v>3.558E-3</v>
      </c>
    </row>
    <row r="4742" spans="1:33" x14ac:dyDescent="0.35">
      <c r="A4742" t="s">
        <v>4049</v>
      </c>
      <c r="B4742" t="s">
        <v>8696</v>
      </c>
      <c r="C4742" t="s">
        <v>8696</v>
      </c>
      <c r="G4742" s="1">
        <v>-5.4644380091217766</v>
      </c>
      <c r="H4742" s="1">
        <v>102.68</v>
      </c>
      <c r="AB4742" s="8" t="s">
        <v>7262</v>
      </c>
      <c r="AG4742" s="18">
        <v>3.558E-3</v>
      </c>
    </row>
    <row r="4743" spans="1:33" x14ac:dyDescent="0.35">
      <c r="A4743" t="s">
        <v>4049</v>
      </c>
      <c r="B4743" t="s">
        <v>8697</v>
      </c>
      <c r="C4743" t="s">
        <v>8697</v>
      </c>
      <c r="G4743" s="1">
        <v>4174.8096790754444</v>
      </c>
      <c r="H4743" s="1">
        <v>11.10684565384615</v>
      </c>
      <c r="AB4743" s="8" t="s">
        <v>7262</v>
      </c>
      <c r="AG4743" s="18">
        <v>3.558E-3</v>
      </c>
    </row>
    <row r="4744" spans="1:33" x14ac:dyDescent="0.35">
      <c r="A4744" t="s">
        <v>4049</v>
      </c>
      <c r="B4744" t="s">
        <v>8697</v>
      </c>
      <c r="C4744" t="s">
        <v>8697</v>
      </c>
      <c r="G4744" s="1">
        <v>1914.5807467775419</v>
      </c>
      <c r="H4744" s="1">
        <v>11.10684565384615</v>
      </c>
      <c r="AB4744" s="8" t="s">
        <v>7262</v>
      </c>
      <c r="AG4744" s="18">
        <v>3.558E-3</v>
      </c>
    </row>
    <row r="4745" spans="1:33" x14ac:dyDescent="0.35">
      <c r="A4745" t="s">
        <v>4049</v>
      </c>
      <c r="B4745" t="s">
        <v>8698</v>
      </c>
      <c r="C4745" t="s">
        <v>8698</v>
      </c>
      <c r="G4745" s="1">
        <v>4178.8621247391266</v>
      </c>
      <c r="H4745" s="1">
        <v>11.022588384615389</v>
      </c>
      <c r="AB4745" s="8" t="s">
        <v>7262</v>
      </c>
      <c r="AG4745" s="18">
        <v>3.558E-3</v>
      </c>
    </row>
    <row r="4746" spans="1:33" x14ac:dyDescent="0.35">
      <c r="A4746" t="s">
        <v>4049</v>
      </c>
      <c r="B4746" t="s">
        <v>8698</v>
      </c>
      <c r="C4746" t="s">
        <v>8698</v>
      </c>
      <c r="G4746" s="1">
        <v>1916.439211005011</v>
      </c>
      <c r="H4746" s="1">
        <v>11.022588384615389</v>
      </c>
      <c r="AB4746" s="8" t="s">
        <v>7262</v>
      </c>
      <c r="AG4746" s="18">
        <v>3.558E-3</v>
      </c>
    </row>
    <row r="4747" spans="1:33" x14ac:dyDescent="0.35">
      <c r="A4747" t="s">
        <v>4049</v>
      </c>
      <c r="B4747" t="s">
        <v>8699</v>
      </c>
      <c r="C4747" t="s">
        <v>8699</v>
      </c>
      <c r="G4747" s="1">
        <v>1931.009502532002</v>
      </c>
      <c r="H4747" s="1">
        <v>11.067171099999999</v>
      </c>
      <c r="AB4747" s="8" t="s">
        <v>7262</v>
      </c>
      <c r="AG4747" s="18">
        <v>3.558E-3</v>
      </c>
    </row>
    <row r="4748" spans="1:33" x14ac:dyDescent="0.35">
      <c r="A4748" t="s">
        <v>4049</v>
      </c>
      <c r="B4748" t="s">
        <v>8699</v>
      </c>
      <c r="C4748" t="s">
        <v>8699</v>
      </c>
      <c r="G4748" s="1">
        <v>4210.6331504303707</v>
      </c>
      <c r="H4748" s="1">
        <v>11.067171099999999</v>
      </c>
      <c r="AB4748" s="8" t="s">
        <v>7262</v>
      </c>
      <c r="AG4748" s="18">
        <v>3.558E-3</v>
      </c>
    </row>
    <row r="4749" spans="1:33" x14ac:dyDescent="0.35">
      <c r="A4749" t="s">
        <v>4049</v>
      </c>
      <c r="B4749" t="s">
        <v>8700</v>
      </c>
      <c r="C4749" t="s">
        <v>8700</v>
      </c>
      <c r="G4749" s="1">
        <v>1923.098822300585</v>
      </c>
      <c r="H4749" s="1">
        <v>11.155393</v>
      </c>
      <c r="AB4749" s="8" t="s">
        <v>7262</v>
      </c>
      <c r="AG4749" s="18">
        <v>3.558E-3</v>
      </c>
    </row>
    <row r="4750" spans="1:33" x14ac:dyDescent="0.35">
      <c r="A4750" t="s">
        <v>4049</v>
      </c>
      <c r="B4750" t="s">
        <v>8700</v>
      </c>
      <c r="C4750" t="s">
        <v>8700</v>
      </c>
      <c r="G4750" s="1">
        <v>4193.3836379959812</v>
      </c>
      <c r="H4750" s="1">
        <v>11.155393</v>
      </c>
      <c r="AB4750" s="8" t="s">
        <v>7262</v>
      </c>
      <c r="AG4750" s="18">
        <v>3.558E-3</v>
      </c>
    </row>
    <row r="4751" spans="1:33" x14ac:dyDescent="0.35">
      <c r="A4751" t="s">
        <v>4049</v>
      </c>
      <c r="B4751" t="s">
        <v>8701</v>
      </c>
      <c r="C4751" t="s">
        <v>8701</v>
      </c>
      <c r="G4751" s="1">
        <v>4159.4750098328441</v>
      </c>
      <c r="H4751" s="1">
        <v>11.137144869565221</v>
      </c>
      <c r="AB4751" s="8" t="s">
        <v>7262</v>
      </c>
      <c r="AG4751" s="18">
        <v>3.558E-3</v>
      </c>
    </row>
    <row r="4752" spans="1:33" x14ac:dyDescent="0.35">
      <c r="A4752" t="s">
        <v>4049</v>
      </c>
      <c r="B4752" t="s">
        <v>8701</v>
      </c>
      <c r="C4752" t="s">
        <v>8701</v>
      </c>
      <c r="G4752" s="1">
        <v>1907.548219609361</v>
      </c>
      <c r="H4752" s="1">
        <v>11.137144869565221</v>
      </c>
      <c r="AB4752" s="8" t="s">
        <v>7262</v>
      </c>
      <c r="AG4752" s="18">
        <v>3.558E-3</v>
      </c>
    </row>
    <row r="4753" spans="1:33" x14ac:dyDescent="0.35">
      <c r="A4753" t="s">
        <v>4049</v>
      </c>
      <c r="B4753" t="s">
        <v>8702</v>
      </c>
      <c r="C4753" t="s">
        <v>8702</v>
      </c>
      <c r="G4753" s="1">
        <v>4166.0404934663111</v>
      </c>
      <c r="H4753" s="1">
        <v>11.197287041666669</v>
      </c>
      <c r="AB4753" s="8" t="s">
        <v>7262</v>
      </c>
      <c r="AG4753" s="18">
        <v>3.558E-3</v>
      </c>
    </row>
    <row r="4754" spans="1:33" x14ac:dyDescent="0.35">
      <c r="A4754" t="s">
        <v>4049</v>
      </c>
      <c r="B4754" t="s">
        <v>8702</v>
      </c>
      <c r="C4754" t="s">
        <v>8702</v>
      </c>
      <c r="G4754" s="1">
        <v>1910.5591708919851</v>
      </c>
      <c r="H4754" s="1">
        <v>11.197287041666669</v>
      </c>
      <c r="AB4754" s="8" t="s">
        <v>7262</v>
      </c>
      <c r="AG4754" s="18">
        <v>3.558E-3</v>
      </c>
    </row>
    <row r="4755" spans="1:33" x14ac:dyDescent="0.35">
      <c r="A4755" t="s">
        <v>4049</v>
      </c>
      <c r="B4755" t="s">
        <v>8703</v>
      </c>
      <c r="C4755" t="s">
        <v>8703</v>
      </c>
      <c r="G4755" s="1">
        <v>1900.167021518168</v>
      </c>
      <c r="H4755" s="1">
        <v>11.28176005555556</v>
      </c>
      <c r="AB4755" s="8" t="s">
        <v>7262</v>
      </c>
      <c r="AG4755" s="18">
        <v>3.558E-3</v>
      </c>
    </row>
    <row r="4756" spans="1:33" x14ac:dyDescent="0.35">
      <c r="A4756" t="s">
        <v>4049</v>
      </c>
      <c r="B4756" t="s">
        <v>8703</v>
      </c>
      <c r="C4756" t="s">
        <v>8703</v>
      </c>
      <c r="G4756" s="1">
        <v>4143.3800515574339</v>
      </c>
      <c r="H4756" s="1">
        <v>11.28176005555556</v>
      </c>
      <c r="AB4756" s="8" t="s">
        <v>7262</v>
      </c>
      <c r="AG4756" s="18">
        <v>3.558E-3</v>
      </c>
    </row>
    <row r="4757" spans="1:33" x14ac:dyDescent="0.35">
      <c r="A4757" t="s">
        <v>4049</v>
      </c>
      <c r="B4757" t="s">
        <v>8704</v>
      </c>
      <c r="C4757" t="s">
        <v>8704</v>
      </c>
      <c r="G4757" s="1">
        <v>4112.0828963239373</v>
      </c>
      <c r="H4757" s="1">
        <v>11.164882</v>
      </c>
      <c r="AB4757" s="8" t="s">
        <v>7262</v>
      </c>
      <c r="AG4757" s="18">
        <v>3.558E-3</v>
      </c>
    </row>
    <row r="4758" spans="1:33" x14ac:dyDescent="0.35">
      <c r="A4758" t="s">
        <v>4049</v>
      </c>
      <c r="B4758" t="s">
        <v>8704</v>
      </c>
      <c r="C4758" t="s">
        <v>8704</v>
      </c>
      <c r="G4758" s="1">
        <v>1885.8140484618659</v>
      </c>
      <c r="H4758" s="1">
        <v>11.164882</v>
      </c>
      <c r="AB4758" s="8" t="s">
        <v>7262</v>
      </c>
      <c r="AG4758" s="18">
        <v>3.558E-3</v>
      </c>
    </row>
    <row r="4759" spans="1:33" x14ac:dyDescent="0.35">
      <c r="A4759" t="s">
        <v>4049</v>
      </c>
      <c r="B4759" t="s">
        <v>8705</v>
      </c>
      <c r="C4759" t="s">
        <v>8705</v>
      </c>
      <c r="G4759" s="1">
        <v>1905.4829116936539</v>
      </c>
      <c r="H4759" s="1">
        <v>11.113144999999999</v>
      </c>
      <c r="AB4759" s="8" t="s">
        <v>7262</v>
      </c>
      <c r="AG4759" s="18">
        <v>3.558E-3</v>
      </c>
    </row>
    <row r="4760" spans="1:33" x14ac:dyDescent="0.35">
      <c r="A4760" t="s">
        <v>4049</v>
      </c>
      <c r="B4760" t="s">
        <v>8705</v>
      </c>
      <c r="C4760" t="s">
        <v>8705</v>
      </c>
      <c r="G4760" s="1">
        <v>4154.9715343376056</v>
      </c>
      <c r="H4760" s="1">
        <v>11.113144999999999</v>
      </c>
      <c r="AB4760" s="8" t="s">
        <v>7262</v>
      </c>
      <c r="AG4760" s="18">
        <v>3.558E-3</v>
      </c>
    </row>
    <row r="4761" spans="1:33" x14ac:dyDescent="0.35">
      <c r="A4761" t="s">
        <v>4049</v>
      </c>
      <c r="B4761" t="s">
        <v>8706</v>
      </c>
      <c r="C4761" t="s">
        <v>8706</v>
      </c>
      <c r="G4761" s="1">
        <v>4173.3806712716223</v>
      </c>
      <c r="H4761" s="1">
        <v>11.12663</v>
      </c>
      <c r="AB4761" s="8" t="s">
        <v>7262</v>
      </c>
      <c r="AG4761" s="18">
        <v>3.558E-3</v>
      </c>
    </row>
    <row r="4762" spans="1:33" x14ac:dyDescent="0.35">
      <c r="A4762" t="s">
        <v>4049</v>
      </c>
      <c r="B4762" t="s">
        <v>8706</v>
      </c>
      <c r="C4762" t="s">
        <v>8706</v>
      </c>
      <c r="G4762" s="1">
        <v>1913.925399339334</v>
      </c>
      <c r="H4762" s="1">
        <v>11.12663</v>
      </c>
      <c r="AB4762" s="8" t="s">
        <v>7262</v>
      </c>
      <c r="AG4762" s="18">
        <v>3.558E-3</v>
      </c>
    </row>
    <row r="4763" spans="1:33" x14ac:dyDescent="0.35">
      <c r="A4763" t="s">
        <v>4049</v>
      </c>
      <c r="B4763" t="s">
        <v>8707</v>
      </c>
      <c r="C4763" t="s">
        <v>8707</v>
      </c>
      <c r="G4763" s="1">
        <v>1959.77170297971</v>
      </c>
      <c r="H4763" s="1">
        <v>10.919657000000001</v>
      </c>
      <c r="AB4763" s="8" t="s">
        <v>7262</v>
      </c>
      <c r="AG4763" s="18">
        <v>3.558E-3</v>
      </c>
    </row>
    <row r="4764" spans="1:33" x14ac:dyDescent="0.35">
      <c r="A4764" t="s">
        <v>4049</v>
      </c>
      <c r="B4764" t="s">
        <v>8707</v>
      </c>
      <c r="C4764" t="s">
        <v>8707</v>
      </c>
      <c r="G4764" s="1">
        <v>4273.3501254248722</v>
      </c>
      <c r="H4764" s="1">
        <v>10.919657000000001</v>
      </c>
      <c r="AB4764" s="8" t="s">
        <v>7262</v>
      </c>
      <c r="AG4764" s="18">
        <v>3.558E-3</v>
      </c>
    </row>
    <row r="4765" spans="1:33" x14ac:dyDescent="0.35">
      <c r="A4765" t="s">
        <v>4049</v>
      </c>
      <c r="B4765" t="s">
        <v>8708</v>
      </c>
      <c r="C4765" t="s">
        <v>8708</v>
      </c>
      <c r="G4765" s="1">
        <v>1950.7711606353339</v>
      </c>
      <c r="H4765" s="1">
        <v>10.94695493333333</v>
      </c>
      <c r="AB4765" s="8" t="s">
        <v>7262</v>
      </c>
      <c r="AG4765" s="18">
        <v>3.558E-3</v>
      </c>
    </row>
    <row r="4766" spans="1:33" x14ac:dyDescent="0.35">
      <c r="A4766" t="s">
        <v>4049</v>
      </c>
      <c r="B4766" t="s">
        <v>8708</v>
      </c>
      <c r="C4766" t="s">
        <v>8708</v>
      </c>
      <c r="G4766" s="1">
        <v>4253.7241308777784</v>
      </c>
      <c r="H4766" s="1">
        <v>10.94695493333333</v>
      </c>
      <c r="AB4766" s="8" t="s">
        <v>7262</v>
      </c>
      <c r="AG4766" s="18">
        <v>3.558E-3</v>
      </c>
    </row>
    <row r="4767" spans="1:33" x14ac:dyDescent="0.35">
      <c r="A4767" t="s">
        <v>4049</v>
      </c>
      <c r="B4767" t="s">
        <v>8709</v>
      </c>
      <c r="C4767" t="s">
        <v>8709</v>
      </c>
      <c r="G4767" s="1">
        <v>1945.715160410379</v>
      </c>
      <c r="H4767" s="1">
        <v>10.997685546874999</v>
      </c>
      <c r="AB4767" s="8" t="s">
        <v>7262</v>
      </c>
      <c r="AG4767" s="18">
        <v>3.558E-3</v>
      </c>
    </row>
    <row r="4768" spans="1:33" x14ac:dyDescent="0.35">
      <c r="A4768" t="s">
        <v>4049</v>
      </c>
      <c r="B4768" t="s">
        <v>8709</v>
      </c>
      <c r="C4768" t="s">
        <v>8709</v>
      </c>
      <c r="G4768" s="1">
        <v>4242.6993471427086</v>
      </c>
      <c r="H4768" s="1">
        <v>10.997685546874999</v>
      </c>
      <c r="AB4768" s="8" t="s">
        <v>7262</v>
      </c>
      <c r="AG4768" s="18">
        <v>3.558E-3</v>
      </c>
    </row>
    <row r="4769" spans="1:33" x14ac:dyDescent="0.35">
      <c r="A4769" t="s">
        <v>4049</v>
      </c>
      <c r="B4769" t="s">
        <v>8710</v>
      </c>
      <c r="C4769" t="s">
        <v>8710</v>
      </c>
      <c r="G4769" s="1">
        <v>1936.57420537609</v>
      </c>
      <c r="H4769" s="1">
        <v>11.0163425</v>
      </c>
      <c r="AB4769" s="8" t="s">
        <v>7262</v>
      </c>
      <c r="AG4769" s="18">
        <v>3.558E-3</v>
      </c>
    </row>
    <row r="4770" spans="1:33" x14ac:dyDescent="0.35">
      <c r="A4770" t="s">
        <v>4049</v>
      </c>
      <c r="B4770" t="s">
        <v>8710</v>
      </c>
      <c r="C4770" t="s">
        <v>8710</v>
      </c>
      <c r="G4770" s="1">
        <v>4222.7671778584554</v>
      </c>
      <c r="H4770" s="1">
        <v>11.0163425</v>
      </c>
      <c r="AB4770" s="8" t="s">
        <v>7262</v>
      </c>
      <c r="AG4770" s="18">
        <v>3.558E-3</v>
      </c>
    </row>
    <row r="4771" spans="1:33" x14ac:dyDescent="0.35">
      <c r="A4771" t="s">
        <v>4049</v>
      </c>
      <c r="B4771" t="s">
        <v>8711</v>
      </c>
      <c r="C4771" t="s">
        <v>8711</v>
      </c>
      <c r="G4771" s="1">
        <v>4215.2836918437879</v>
      </c>
      <c r="H4771" s="1">
        <v>11.038319874999999</v>
      </c>
      <c r="AB4771" s="8" t="s">
        <v>7262</v>
      </c>
      <c r="AG4771" s="18">
        <v>3.558E-3</v>
      </c>
    </row>
    <row r="4772" spans="1:33" x14ac:dyDescent="0.35">
      <c r="A4772" t="s">
        <v>4049</v>
      </c>
      <c r="B4772" t="s">
        <v>8711</v>
      </c>
      <c r="C4772" t="s">
        <v>8711</v>
      </c>
      <c r="G4772" s="1">
        <v>1933.1422553367211</v>
      </c>
      <c r="H4772" s="1">
        <v>11.038319874999999</v>
      </c>
      <c r="AB4772" s="8" t="s">
        <v>7262</v>
      </c>
      <c r="AG4772" s="18">
        <v>3.558E-3</v>
      </c>
    </row>
    <row r="4773" spans="1:33" x14ac:dyDescent="0.35">
      <c r="A4773" t="s">
        <v>4049</v>
      </c>
      <c r="B4773" t="s">
        <v>8712</v>
      </c>
      <c r="C4773" t="s">
        <v>8712</v>
      </c>
      <c r="G4773" s="1">
        <v>4206.6290326164781</v>
      </c>
      <c r="H4773" s="1">
        <v>11.09423429166667</v>
      </c>
      <c r="AB4773" s="8" t="s">
        <v>7262</v>
      </c>
      <c r="AG4773" s="18">
        <v>3.558E-3</v>
      </c>
    </row>
    <row r="4774" spans="1:33" x14ac:dyDescent="0.35">
      <c r="A4774" t="s">
        <v>4049</v>
      </c>
      <c r="B4774" t="s">
        <v>8712</v>
      </c>
      <c r="C4774" t="s">
        <v>8712</v>
      </c>
      <c r="G4774" s="1">
        <v>1929.173201607259</v>
      </c>
      <c r="H4774" s="1">
        <v>11.09423429166667</v>
      </c>
      <c r="AB4774" s="8" t="s">
        <v>7262</v>
      </c>
      <c r="AG4774" s="18">
        <v>3.558E-3</v>
      </c>
    </row>
    <row r="4775" spans="1:33" x14ac:dyDescent="0.35">
      <c r="A4775" t="s">
        <v>4049</v>
      </c>
      <c r="B4775" t="s">
        <v>8713</v>
      </c>
      <c r="C4775" t="s">
        <v>8713</v>
      </c>
      <c r="G4775" s="1">
        <v>1919.3560254755189</v>
      </c>
      <c r="H4775" s="1">
        <v>10.99169094</v>
      </c>
      <c r="AB4775" s="8" t="s">
        <v>7262</v>
      </c>
      <c r="AG4775" s="18">
        <v>3.558E-3</v>
      </c>
    </row>
    <row r="4776" spans="1:33" x14ac:dyDescent="0.35">
      <c r="A4776" t="s">
        <v>4049</v>
      </c>
      <c r="B4776" t="s">
        <v>8713</v>
      </c>
      <c r="C4776" t="s">
        <v>8713</v>
      </c>
      <c r="G4776" s="1">
        <v>4185.2223397909283</v>
      </c>
      <c r="H4776" s="1">
        <v>10.99169094</v>
      </c>
      <c r="AB4776" s="8" t="s">
        <v>7262</v>
      </c>
      <c r="AG4776" s="18">
        <v>3.558E-3</v>
      </c>
    </row>
    <row r="4777" spans="1:33" x14ac:dyDescent="0.35">
      <c r="A4777" t="s">
        <v>4049</v>
      </c>
      <c r="B4777" t="s">
        <v>8714</v>
      </c>
      <c r="C4777" t="s">
        <v>8714</v>
      </c>
      <c r="G4777" s="1">
        <v>1937.1577909776161</v>
      </c>
      <c r="H4777" s="1">
        <v>11.02717475</v>
      </c>
      <c r="AB4777" s="8" t="s">
        <v>7262</v>
      </c>
      <c r="AG4777" s="18">
        <v>3.558E-3</v>
      </c>
    </row>
    <row r="4778" spans="1:33" x14ac:dyDescent="0.35">
      <c r="A4778" t="s">
        <v>4049</v>
      </c>
      <c r="B4778" t="s">
        <v>8714</v>
      </c>
      <c r="C4778" t="s">
        <v>8714</v>
      </c>
      <c r="G4778" s="1">
        <v>4224.0397064900744</v>
      </c>
      <c r="H4778" s="1">
        <v>11.02717475</v>
      </c>
      <c r="AB4778" s="8" t="s">
        <v>7262</v>
      </c>
      <c r="AG4778" s="18">
        <v>3.558E-3</v>
      </c>
    </row>
    <row r="4779" spans="1:33" x14ac:dyDescent="0.35">
      <c r="A4779" t="s">
        <v>4049</v>
      </c>
      <c r="B4779" t="s">
        <v>8715</v>
      </c>
      <c r="C4779" t="s">
        <v>8715</v>
      </c>
      <c r="G4779" s="1">
        <v>4210.2645573624068</v>
      </c>
      <c r="H4779" s="1">
        <v>11.031129999999999</v>
      </c>
      <c r="AB4779" s="8" t="s">
        <v>7262</v>
      </c>
      <c r="AG4779" s="18">
        <v>3.558E-3</v>
      </c>
    </row>
    <row r="4780" spans="1:33" x14ac:dyDescent="0.35">
      <c r="A4780" t="s">
        <v>4049</v>
      </c>
      <c r="B4780" t="s">
        <v>8715</v>
      </c>
      <c r="C4780" t="s">
        <v>8715</v>
      </c>
      <c r="G4780" s="1">
        <v>1930.840464600798</v>
      </c>
      <c r="H4780" s="1">
        <v>11.031129999999999</v>
      </c>
      <c r="AB4780" s="8" t="s">
        <v>7262</v>
      </c>
      <c r="AG4780" s="18">
        <v>3.558E-3</v>
      </c>
    </row>
    <row r="4781" spans="1:33" x14ac:dyDescent="0.35">
      <c r="A4781" t="s">
        <v>4049</v>
      </c>
      <c r="B4781" t="s">
        <v>8716</v>
      </c>
      <c r="C4781" t="s">
        <v>8716</v>
      </c>
      <c r="G4781" s="1">
        <v>1929.8162779220061</v>
      </c>
      <c r="H4781" s="1">
        <v>11.1182484375</v>
      </c>
      <c r="AB4781" s="8" t="s">
        <v>7262</v>
      </c>
      <c r="AG4781" s="18">
        <v>3.558E-3</v>
      </c>
    </row>
    <row r="4782" spans="1:33" x14ac:dyDescent="0.35">
      <c r="A4782" t="s">
        <v>4049</v>
      </c>
      <c r="B4782" t="s">
        <v>8716</v>
      </c>
      <c r="C4782" t="s">
        <v>8716</v>
      </c>
      <c r="G4782" s="1">
        <v>4208.0312828102651</v>
      </c>
      <c r="H4782" s="1">
        <v>11.1182484375</v>
      </c>
      <c r="AB4782" s="8" t="s">
        <v>7262</v>
      </c>
      <c r="AG4782" s="18">
        <v>3.558E-3</v>
      </c>
    </row>
    <row r="4783" spans="1:33" x14ac:dyDescent="0.35">
      <c r="A4783" t="s">
        <v>4049</v>
      </c>
      <c r="B4783" t="s">
        <v>8717</v>
      </c>
      <c r="C4783" t="s">
        <v>8717</v>
      </c>
      <c r="G4783" s="1">
        <v>-53985505.191238597</v>
      </c>
      <c r="H4783" s="1">
        <v>8.97062121551917E-2</v>
      </c>
      <c r="AB4783" s="8" t="s">
        <v>7262</v>
      </c>
      <c r="AG4783" s="18">
        <v>3.558E-3</v>
      </c>
    </row>
    <row r="4784" spans="1:33" x14ac:dyDescent="0.35">
      <c r="A4784" t="s">
        <v>4049</v>
      </c>
      <c r="B4784" t="s">
        <v>8718</v>
      </c>
      <c r="C4784" t="s">
        <v>8718</v>
      </c>
      <c r="G4784" s="1">
        <v>-1.112134215626126E-2</v>
      </c>
      <c r="H4784" s="1">
        <v>95.75</v>
      </c>
      <c r="AB4784" s="8" t="s">
        <v>7262</v>
      </c>
      <c r="AG4784" s="18">
        <v>3.558E-3</v>
      </c>
    </row>
    <row r="4785" spans="1:33" x14ac:dyDescent="0.35">
      <c r="A4785" t="s">
        <v>4049</v>
      </c>
      <c r="B4785" t="s">
        <v>8719</v>
      </c>
      <c r="C4785" t="s">
        <v>8719</v>
      </c>
      <c r="G4785" s="1">
        <v>-6.2696586983396023E-3</v>
      </c>
      <c r="H4785" s="1">
        <v>95.855000000000004</v>
      </c>
      <c r="AB4785" s="8" t="s">
        <v>7262</v>
      </c>
      <c r="AG4785" s="18">
        <v>3.558E-3</v>
      </c>
    </row>
    <row r="4786" spans="1:33" x14ac:dyDescent="0.35">
      <c r="A4786" t="s">
        <v>4049</v>
      </c>
      <c r="B4786" t="s">
        <v>8720</v>
      </c>
      <c r="C4786" t="s">
        <v>8720</v>
      </c>
      <c r="G4786" s="1">
        <v>-4.0024518244523508E-3</v>
      </c>
      <c r="H4786" s="1">
        <v>95.915000000000006</v>
      </c>
      <c r="AB4786" s="8" t="s">
        <v>7262</v>
      </c>
      <c r="AG4786" s="18">
        <v>3.558E-3</v>
      </c>
    </row>
    <row r="4787" spans="1:33" x14ac:dyDescent="0.35">
      <c r="A4787" t="s">
        <v>4049</v>
      </c>
      <c r="B4787" t="s">
        <v>8720</v>
      </c>
      <c r="C4787" t="s">
        <v>8720</v>
      </c>
      <c r="G4787" s="1">
        <v>1.6536407912623491E-3</v>
      </c>
      <c r="H4787" s="1">
        <v>95.915000000000006</v>
      </c>
      <c r="AB4787" s="8" t="s">
        <v>7262</v>
      </c>
      <c r="AG4787" s="18">
        <v>3.558E-3</v>
      </c>
    </row>
    <row r="4788" spans="1:33" x14ac:dyDescent="0.35">
      <c r="A4788" t="s">
        <v>4049</v>
      </c>
      <c r="B4788" t="s">
        <v>1791</v>
      </c>
      <c r="C4788" t="s">
        <v>1791</v>
      </c>
      <c r="G4788" s="1">
        <v>-5.2154272554939398</v>
      </c>
      <c r="H4788" s="1">
        <v>95.91</v>
      </c>
      <c r="AB4788" s="8" t="s">
        <v>7262</v>
      </c>
      <c r="AG4788" s="18">
        <v>3.558E-3</v>
      </c>
    </row>
    <row r="4789" spans="1:33" x14ac:dyDescent="0.35">
      <c r="A4789" t="s">
        <v>4049</v>
      </c>
      <c r="B4789" t="s">
        <v>1794</v>
      </c>
      <c r="C4789" t="s">
        <v>1794</v>
      </c>
      <c r="G4789" s="1">
        <v>-3.9358619347308932</v>
      </c>
      <c r="H4789" s="1">
        <v>96</v>
      </c>
      <c r="AB4789" s="8" t="s">
        <v>7262</v>
      </c>
      <c r="AG4789" s="18">
        <v>3.558E-3</v>
      </c>
    </row>
    <row r="4790" spans="1:33" x14ac:dyDescent="0.35">
      <c r="A4790" t="s">
        <v>4049</v>
      </c>
      <c r="B4790" t="s">
        <v>1798</v>
      </c>
      <c r="C4790" t="s">
        <v>1798</v>
      </c>
      <c r="G4790" s="1">
        <v>2.5333444787208088</v>
      </c>
      <c r="H4790" s="1">
        <v>96.05</v>
      </c>
      <c r="AB4790" s="8" t="s">
        <v>7262</v>
      </c>
      <c r="AG4790" s="18">
        <v>3.558E-3</v>
      </c>
    </row>
    <row r="4791" spans="1:33" x14ac:dyDescent="0.35">
      <c r="A4791" t="s">
        <v>4049</v>
      </c>
      <c r="B4791" t="s">
        <v>1798</v>
      </c>
      <c r="C4791" t="s">
        <v>1798</v>
      </c>
      <c r="G4791" s="1">
        <v>-2.6159055645023641</v>
      </c>
      <c r="H4791" s="1">
        <v>96.05</v>
      </c>
      <c r="AB4791" s="8" t="s">
        <v>7262</v>
      </c>
      <c r="AG4791" s="18">
        <v>3.558E-3</v>
      </c>
    </row>
    <row r="4792" spans="1:33" x14ac:dyDescent="0.35">
      <c r="A4792" t="s">
        <v>4049</v>
      </c>
      <c r="B4792" t="s">
        <v>8721</v>
      </c>
      <c r="C4792" t="s">
        <v>8721</v>
      </c>
      <c r="G4792" s="1">
        <v>-2197231.39335177</v>
      </c>
      <c r="AB4792" s="8" t="s">
        <v>7262</v>
      </c>
      <c r="AG4792" s="18">
        <v>3.558E-3</v>
      </c>
    </row>
    <row r="4793" spans="1:33" x14ac:dyDescent="0.35">
      <c r="A4793" t="s">
        <v>4049</v>
      </c>
      <c r="B4793" t="s">
        <v>8722</v>
      </c>
      <c r="C4793" t="s">
        <v>8722</v>
      </c>
      <c r="G4793" s="1">
        <v>-1107723.6892170501</v>
      </c>
      <c r="H4793" s="1">
        <v>0.73206442166910679</v>
      </c>
      <c r="AB4793" s="8" t="s">
        <v>7262</v>
      </c>
      <c r="AG4793" s="18">
        <v>3.558E-3</v>
      </c>
    </row>
    <row r="4794" spans="1:33" x14ac:dyDescent="0.35">
      <c r="A4794" t="s">
        <v>4049</v>
      </c>
      <c r="B4794" t="s">
        <v>1801</v>
      </c>
      <c r="C4794" t="s">
        <v>1801</v>
      </c>
      <c r="G4794" s="1">
        <v>-0.16156836528930391</v>
      </c>
      <c r="H4794" s="1">
        <v>31.725000000000001</v>
      </c>
      <c r="AB4794" s="8" t="s">
        <v>7262</v>
      </c>
      <c r="AG4794" s="18">
        <v>3.558E-3</v>
      </c>
    </row>
    <row r="4795" spans="1:33" x14ac:dyDescent="0.35">
      <c r="A4795" t="s">
        <v>4049</v>
      </c>
      <c r="B4795" t="s">
        <v>1801</v>
      </c>
      <c r="C4795" t="s">
        <v>1801</v>
      </c>
      <c r="G4795" s="1">
        <v>-0.44752550306211197</v>
      </c>
      <c r="H4795" s="1">
        <v>31.725000000000001</v>
      </c>
      <c r="AB4795" s="8" t="s">
        <v>7262</v>
      </c>
      <c r="AG4795" s="18">
        <v>3.558E-3</v>
      </c>
    </row>
    <row r="4796" spans="1:33" x14ac:dyDescent="0.35">
      <c r="A4796" t="s">
        <v>4049</v>
      </c>
      <c r="B4796" t="s">
        <v>1801</v>
      </c>
      <c r="C4796" t="s">
        <v>1801</v>
      </c>
      <c r="G4796" s="1">
        <v>1.441148638987771E-5</v>
      </c>
      <c r="H4796" s="1">
        <v>31.140999999999998</v>
      </c>
      <c r="AB4796" s="8" t="s">
        <v>7262</v>
      </c>
      <c r="AG4796" s="18">
        <v>3.558E-3</v>
      </c>
    </row>
    <row r="4797" spans="1:33" x14ac:dyDescent="0.35">
      <c r="A4797" t="s">
        <v>4049</v>
      </c>
      <c r="B4797" t="s">
        <v>1801</v>
      </c>
      <c r="C4797" t="s">
        <v>1801</v>
      </c>
      <c r="G4797" s="1">
        <v>7.2972116135145385E-2</v>
      </c>
      <c r="H4797" s="1">
        <v>31.725000000000001</v>
      </c>
      <c r="AB4797" s="8" t="s">
        <v>7262</v>
      </c>
      <c r="AG4797" s="18">
        <v>3.558E-3</v>
      </c>
    </row>
    <row r="4798" spans="1:33" x14ac:dyDescent="0.35">
      <c r="A4798" t="s">
        <v>4049</v>
      </c>
      <c r="B4798" t="s">
        <v>1812</v>
      </c>
      <c r="C4798" t="s">
        <v>1812</v>
      </c>
      <c r="G4798" s="1">
        <v>-6.9806165296087714</v>
      </c>
      <c r="H4798" s="1">
        <v>294.39999999999998</v>
      </c>
      <c r="AB4798" s="8" t="s">
        <v>7262</v>
      </c>
      <c r="AG4798" s="18">
        <v>3.558E-3</v>
      </c>
    </row>
    <row r="4799" spans="1:33" x14ac:dyDescent="0.35">
      <c r="A4799" t="s">
        <v>4049</v>
      </c>
      <c r="B4799" t="s">
        <v>8723</v>
      </c>
      <c r="C4799" t="s">
        <v>8723</v>
      </c>
      <c r="G4799" s="1">
        <v>-1.5199108994274531E-4</v>
      </c>
      <c r="H4799" s="1">
        <v>13095.367491605461</v>
      </c>
      <c r="AB4799" s="8" t="s">
        <v>7262</v>
      </c>
      <c r="AG4799" s="18">
        <v>3.558E-3</v>
      </c>
    </row>
    <row r="4800" spans="1:33" x14ac:dyDescent="0.35">
      <c r="A4800" t="s">
        <v>4049</v>
      </c>
      <c r="B4800" t="s">
        <v>8723</v>
      </c>
      <c r="C4800" t="s">
        <v>8723</v>
      </c>
      <c r="G4800" s="1">
        <v>8.133227566809691E-3</v>
      </c>
      <c r="H4800" s="1">
        <v>11906</v>
      </c>
      <c r="AB4800" s="8" t="s">
        <v>7262</v>
      </c>
      <c r="AG4800" s="18">
        <v>3.558E-3</v>
      </c>
    </row>
    <row r="4801" spans="1:33" x14ac:dyDescent="0.35">
      <c r="A4801" t="s">
        <v>4049</v>
      </c>
      <c r="B4801" t="s">
        <v>8724</v>
      </c>
      <c r="C4801" t="s">
        <v>8724</v>
      </c>
      <c r="G4801" s="1">
        <v>207.09176494218639</v>
      </c>
      <c r="AB4801" s="8" t="s">
        <v>7262</v>
      </c>
      <c r="AG4801" s="18">
        <v>3.558E-3</v>
      </c>
    </row>
    <row r="4802" spans="1:33" x14ac:dyDescent="0.35">
      <c r="A4802" t="s">
        <v>4049</v>
      </c>
      <c r="B4802" t="s">
        <v>8725</v>
      </c>
      <c r="C4802" t="s">
        <v>8725</v>
      </c>
      <c r="G4802" s="1">
        <v>-346.68446461458632</v>
      </c>
      <c r="AB4802" s="8" t="s">
        <v>7262</v>
      </c>
      <c r="AG4802" s="18">
        <v>3.558E-3</v>
      </c>
    </row>
    <row r="4803" spans="1:33" x14ac:dyDescent="0.35">
      <c r="A4803" t="s">
        <v>4049</v>
      </c>
      <c r="B4803" t="s">
        <v>8726</v>
      </c>
      <c r="C4803" t="s">
        <v>8726</v>
      </c>
      <c r="G4803" s="1">
        <v>434.71131507422291</v>
      </c>
      <c r="AB4803" s="8" t="s">
        <v>7262</v>
      </c>
      <c r="AG4803" s="18">
        <v>3.558E-3</v>
      </c>
    </row>
    <row r="4804" spans="1:33" x14ac:dyDescent="0.35">
      <c r="A4804" t="s">
        <v>4049</v>
      </c>
      <c r="B4804" t="s">
        <v>8727</v>
      </c>
      <c r="C4804" t="s">
        <v>8727</v>
      </c>
      <c r="G4804" s="1">
        <v>-35.132249124095431</v>
      </c>
      <c r="AB4804" s="8" t="s">
        <v>7262</v>
      </c>
      <c r="AG4804" s="18">
        <v>3.558E-3</v>
      </c>
    </row>
    <row r="4805" spans="1:33" x14ac:dyDescent="0.35">
      <c r="A4805" t="s">
        <v>4049</v>
      </c>
      <c r="B4805" t="s">
        <v>8728</v>
      </c>
      <c r="C4805" t="s">
        <v>8728</v>
      </c>
      <c r="G4805" s="1">
        <v>8.9839054134847007</v>
      </c>
      <c r="H4805" s="1">
        <v>0.75</v>
      </c>
      <c r="AB4805" s="8" t="s">
        <v>7262</v>
      </c>
      <c r="AG4805" s="18">
        <v>3.558E-3</v>
      </c>
    </row>
    <row r="4806" spans="1:33" x14ac:dyDescent="0.35">
      <c r="A4806" t="s">
        <v>4049</v>
      </c>
      <c r="B4806" t="s">
        <v>8729</v>
      </c>
      <c r="C4806" t="s">
        <v>8729</v>
      </c>
      <c r="G4806" s="1">
        <v>4.4072028236527876</v>
      </c>
      <c r="H4806" s="1">
        <v>0.8</v>
      </c>
      <c r="AB4806" s="8" t="s">
        <v>7262</v>
      </c>
      <c r="AG4806" s="18">
        <v>3.558E-3</v>
      </c>
    </row>
    <row r="4807" spans="1:33" x14ac:dyDescent="0.35">
      <c r="A4807" t="s">
        <v>4049</v>
      </c>
      <c r="B4807" t="s">
        <v>8730</v>
      </c>
      <c r="C4807" t="s">
        <v>8730</v>
      </c>
      <c r="G4807" s="1">
        <v>4.5343618194267608</v>
      </c>
      <c r="H4807" s="1">
        <v>1.05</v>
      </c>
      <c r="AB4807" s="8" t="s">
        <v>7262</v>
      </c>
      <c r="AG4807" s="18">
        <v>3.558E-3</v>
      </c>
    </row>
    <row r="4808" spans="1:33" x14ac:dyDescent="0.35">
      <c r="A4808" t="s">
        <v>4049</v>
      </c>
      <c r="B4808" t="s">
        <v>8731</v>
      </c>
      <c r="C4808" t="s">
        <v>8731</v>
      </c>
      <c r="G4808" s="1">
        <v>8.7582041510099096</v>
      </c>
      <c r="H4808" s="1">
        <v>0.95</v>
      </c>
      <c r="AB4808" s="8" t="s">
        <v>7262</v>
      </c>
      <c r="AG4808" s="18">
        <v>3.558E-3</v>
      </c>
    </row>
    <row r="4809" spans="1:33" x14ac:dyDescent="0.35">
      <c r="A4809" t="s">
        <v>4049</v>
      </c>
      <c r="B4809" t="s">
        <v>8732</v>
      </c>
      <c r="C4809" t="s">
        <v>8732</v>
      </c>
      <c r="G4809" s="1">
        <v>4.4921196100253331</v>
      </c>
      <c r="H4809" s="1">
        <v>1.3</v>
      </c>
      <c r="AB4809" s="8" t="s">
        <v>7262</v>
      </c>
      <c r="AG4809" s="18">
        <v>3.558E-3</v>
      </c>
    </row>
    <row r="4810" spans="1:33" x14ac:dyDescent="0.35">
      <c r="A4810" t="s">
        <v>4049</v>
      </c>
      <c r="B4810" t="s">
        <v>8733</v>
      </c>
      <c r="C4810" t="s">
        <v>8733</v>
      </c>
      <c r="G4810" s="1">
        <v>4.7458801360639677</v>
      </c>
      <c r="H4810" s="1">
        <v>1.5</v>
      </c>
      <c r="AB4810" s="8" t="s">
        <v>7262</v>
      </c>
      <c r="AG4810" s="18">
        <v>3.558E-3</v>
      </c>
    </row>
    <row r="4811" spans="1:33" x14ac:dyDescent="0.35">
      <c r="A4811" t="s">
        <v>4049</v>
      </c>
      <c r="B4811" t="s">
        <v>8734</v>
      </c>
      <c r="C4811" t="s">
        <v>8734</v>
      </c>
      <c r="G4811" s="1">
        <v>4.4393228569398362</v>
      </c>
      <c r="H4811" s="1">
        <v>1.5</v>
      </c>
      <c r="AB4811" s="8" t="s">
        <v>7262</v>
      </c>
      <c r="AG4811" s="18">
        <v>3.558E-3</v>
      </c>
    </row>
    <row r="4812" spans="1:33" x14ac:dyDescent="0.35">
      <c r="A4812" t="s">
        <v>4049</v>
      </c>
      <c r="B4812" t="s">
        <v>8735</v>
      </c>
      <c r="C4812" t="s">
        <v>8735</v>
      </c>
      <c r="G4812" s="1">
        <v>4.6547608378321357</v>
      </c>
      <c r="H4812" s="1">
        <v>1.65</v>
      </c>
      <c r="AB4812" s="8" t="s">
        <v>7262</v>
      </c>
      <c r="AG4812" s="18">
        <v>3.558E-3</v>
      </c>
    </row>
    <row r="4813" spans="1:33" x14ac:dyDescent="0.35">
      <c r="A4813" t="s">
        <v>4049</v>
      </c>
      <c r="B4813" t="s">
        <v>8736</v>
      </c>
      <c r="C4813" t="s">
        <v>8736</v>
      </c>
      <c r="G4813" s="1">
        <v>8.9369151094261134</v>
      </c>
      <c r="H4813" s="1">
        <v>2.95</v>
      </c>
      <c r="AB4813" s="8" t="s">
        <v>7262</v>
      </c>
      <c r="AG4813" s="18">
        <v>3.558E-3</v>
      </c>
    </row>
    <row r="4814" spans="1:33" x14ac:dyDescent="0.35">
      <c r="A4814" t="s">
        <v>4049</v>
      </c>
      <c r="B4814" t="s">
        <v>8737</v>
      </c>
      <c r="C4814" t="s">
        <v>8737</v>
      </c>
      <c r="G4814" s="1">
        <v>9.0730531461280268</v>
      </c>
      <c r="H4814" s="1">
        <v>1.75</v>
      </c>
      <c r="AB4814" s="8" t="s">
        <v>7262</v>
      </c>
      <c r="AG4814" s="18">
        <v>3.558E-3</v>
      </c>
    </row>
    <row r="4815" spans="1:33" x14ac:dyDescent="0.35">
      <c r="A4815" t="s">
        <v>4049</v>
      </c>
      <c r="B4815" t="s">
        <v>8738</v>
      </c>
      <c r="C4815" t="s">
        <v>8738</v>
      </c>
      <c r="G4815" s="1">
        <v>4.5326908126833674</v>
      </c>
      <c r="H4815" s="1">
        <v>1.8</v>
      </c>
      <c r="AB4815" s="8" t="s">
        <v>7262</v>
      </c>
      <c r="AG4815" s="18">
        <v>3.558E-3</v>
      </c>
    </row>
    <row r="4816" spans="1:33" x14ac:dyDescent="0.35">
      <c r="A4816" t="s">
        <v>4049</v>
      </c>
      <c r="B4816" t="s">
        <v>8739</v>
      </c>
      <c r="C4816" t="s">
        <v>8739</v>
      </c>
      <c r="G4816" s="1">
        <v>-2.099110951292289</v>
      </c>
      <c r="H4816" s="1">
        <v>3.2</v>
      </c>
      <c r="AB4816" s="8" t="s">
        <v>7262</v>
      </c>
      <c r="AG4816" s="18">
        <v>3.558E-3</v>
      </c>
    </row>
    <row r="4817" spans="1:33" x14ac:dyDescent="0.35">
      <c r="A4817" t="s">
        <v>4049</v>
      </c>
      <c r="B4817" t="s">
        <v>8740</v>
      </c>
      <c r="C4817" t="s">
        <v>8740</v>
      </c>
      <c r="G4817" s="1">
        <v>-2.0839798696420702</v>
      </c>
      <c r="H4817" s="1">
        <v>3.3</v>
      </c>
      <c r="AB4817" s="8" t="s">
        <v>7262</v>
      </c>
      <c r="AG4817" s="18">
        <v>3.558E-3</v>
      </c>
    </row>
    <row r="4818" spans="1:33" x14ac:dyDescent="0.35">
      <c r="A4818" t="s">
        <v>4049</v>
      </c>
      <c r="B4818" t="s">
        <v>8741</v>
      </c>
      <c r="C4818" t="s">
        <v>8741</v>
      </c>
      <c r="G4818" s="1">
        <v>-1.9821221218290801</v>
      </c>
      <c r="H4818" s="1">
        <v>3.3</v>
      </c>
      <c r="AB4818" s="8" t="s">
        <v>7262</v>
      </c>
      <c r="AG4818" s="18">
        <v>3.558E-3</v>
      </c>
    </row>
    <row r="4819" spans="1:33" x14ac:dyDescent="0.35">
      <c r="A4819" t="s">
        <v>4049</v>
      </c>
      <c r="B4819" t="s">
        <v>8742</v>
      </c>
      <c r="C4819" t="s">
        <v>8742</v>
      </c>
      <c r="G4819" s="1">
        <v>-2.077145478525968</v>
      </c>
      <c r="H4819" s="1">
        <v>3.72</v>
      </c>
      <c r="AB4819" s="8" t="s">
        <v>7262</v>
      </c>
      <c r="AG4819" s="18">
        <v>3.558E-3</v>
      </c>
    </row>
    <row r="4820" spans="1:33" x14ac:dyDescent="0.35">
      <c r="A4820" t="s">
        <v>4049</v>
      </c>
      <c r="B4820" t="s">
        <v>6523</v>
      </c>
      <c r="C4820" t="s">
        <v>6523</v>
      </c>
      <c r="G4820" s="1">
        <v>-1.9751691768150601</v>
      </c>
      <c r="H4820" s="1">
        <v>4.03</v>
      </c>
      <c r="AB4820" s="8" t="s">
        <v>7262</v>
      </c>
      <c r="AG4820" s="18">
        <v>3.558E-3</v>
      </c>
    </row>
    <row r="4821" spans="1:33" x14ac:dyDescent="0.35">
      <c r="A4821" t="s">
        <v>4049</v>
      </c>
      <c r="B4821" t="s">
        <v>8743</v>
      </c>
      <c r="C4821" t="s">
        <v>8743</v>
      </c>
      <c r="G4821" s="1">
        <v>-1.939895760734109</v>
      </c>
      <c r="H4821" s="1">
        <v>4.0999999999999996</v>
      </c>
      <c r="AB4821" s="8" t="s">
        <v>7262</v>
      </c>
      <c r="AG4821" s="18">
        <v>3.558E-3</v>
      </c>
    </row>
    <row r="4822" spans="1:33" x14ac:dyDescent="0.35">
      <c r="A4822" t="s">
        <v>4049</v>
      </c>
      <c r="B4822" t="s">
        <v>8744</v>
      </c>
      <c r="C4822" t="s">
        <v>8744</v>
      </c>
      <c r="G4822" s="1">
        <v>-2.0638435848622541</v>
      </c>
      <c r="H4822" s="1">
        <v>4.4000000000000004</v>
      </c>
      <c r="AB4822" s="8" t="s">
        <v>7262</v>
      </c>
      <c r="AG4822" s="18">
        <v>3.558E-3</v>
      </c>
    </row>
    <row r="4823" spans="1:33" x14ac:dyDescent="0.35">
      <c r="A4823" t="s">
        <v>4049</v>
      </c>
      <c r="B4823" t="s">
        <v>8745</v>
      </c>
      <c r="C4823" t="s">
        <v>8745</v>
      </c>
      <c r="G4823" s="1">
        <v>-2.1372048994653108</v>
      </c>
      <c r="H4823" s="1">
        <v>5.15</v>
      </c>
      <c r="AB4823" s="8" t="s">
        <v>7262</v>
      </c>
      <c r="AG4823" s="18">
        <v>3.558E-3</v>
      </c>
    </row>
    <row r="4824" spans="1:33" x14ac:dyDescent="0.35">
      <c r="A4824" t="s">
        <v>4049</v>
      </c>
      <c r="B4824" t="s">
        <v>8746</v>
      </c>
      <c r="C4824" t="s">
        <v>8746</v>
      </c>
      <c r="G4824" s="1">
        <v>-2.0899668685437929</v>
      </c>
      <c r="H4824" s="1">
        <v>5.6</v>
      </c>
      <c r="AB4824" s="8" t="s">
        <v>7262</v>
      </c>
      <c r="AG4824" s="18">
        <v>3.558E-3</v>
      </c>
    </row>
    <row r="4825" spans="1:33" x14ac:dyDescent="0.35">
      <c r="A4825" t="s">
        <v>4049</v>
      </c>
      <c r="B4825" t="s">
        <v>8747</v>
      </c>
      <c r="C4825" t="s">
        <v>8747</v>
      </c>
      <c r="G4825" s="1">
        <v>-1.98035055859094</v>
      </c>
      <c r="H4825" s="1">
        <v>5.76</v>
      </c>
      <c r="AB4825" s="8" t="s">
        <v>7262</v>
      </c>
      <c r="AG4825" s="18">
        <v>3.558E-3</v>
      </c>
    </row>
    <row r="4826" spans="1:33" x14ac:dyDescent="0.35">
      <c r="A4826" t="s">
        <v>4049</v>
      </c>
      <c r="B4826" t="s">
        <v>8748</v>
      </c>
      <c r="C4826" t="s">
        <v>8748</v>
      </c>
      <c r="G4826" s="1">
        <v>-6.108433455079628</v>
      </c>
      <c r="H4826" s="1">
        <v>6.2</v>
      </c>
      <c r="AB4826" s="8" t="s">
        <v>7262</v>
      </c>
      <c r="AG4826" s="18">
        <v>3.558E-3</v>
      </c>
    </row>
    <row r="4827" spans="1:33" x14ac:dyDescent="0.35">
      <c r="A4827" t="s">
        <v>4049</v>
      </c>
      <c r="B4827" t="s">
        <v>8749</v>
      </c>
      <c r="C4827" t="s">
        <v>8749</v>
      </c>
      <c r="G4827" s="1">
        <v>-2.0569916854548431</v>
      </c>
      <c r="H4827" s="1">
        <v>6.39</v>
      </c>
      <c r="AB4827" s="8" t="s">
        <v>7262</v>
      </c>
      <c r="AG4827" s="18">
        <v>3.558E-3</v>
      </c>
    </row>
    <row r="4828" spans="1:33" x14ac:dyDescent="0.35">
      <c r="A4828" t="s">
        <v>4049</v>
      </c>
      <c r="B4828" t="s">
        <v>8750</v>
      </c>
      <c r="C4828" t="s">
        <v>8750</v>
      </c>
      <c r="G4828" s="1">
        <v>-2.0238940692892742</v>
      </c>
      <c r="H4828" s="1">
        <v>6.58</v>
      </c>
      <c r="AB4828" s="8" t="s">
        <v>7262</v>
      </c>
      <c r="AG4828" s="18">
        <v>3.558E-3</v>
      </c>
    </row>
    <row r="4829" spans="1:33" x14ac:dyDescent="0.35">
      <c r="A4829" t="s">
        <v>4049</v>
      </c>
      <c r="B4829" t="s">
        <v>8751</v>
      </c>
      <c r="C4829" t="s">
        <v>8751</v>
      </c>
      <c r="G4829" s="1">
        <v>4.8096121471572992</v>
      </c>
      <c r="H4829" s="1">
        <v>2.6</v>
      </c>
      <c r="AB4829" s="8" t="s">
        <v>7262</v>
      </c>
      <c r="AG4829" s="18">
        <v>3.558E-3</v>
      </c>
    </row>
    <row r="4830" spans="1:33" x14ac:dyDescent="0.35">
      <c r="A4830" t="s">
        <v>4049</v>
      </c>
      <c r="B4830" t="s">
        <v>8752</v>
      </c>
      <c r="C4830" t="s">
        <v>8752</v>
      </c>
      <c r="G4830" s="1">
        <v>4.7725297013758103</v>
      </c>
      <c r="H4830" s="1">
        <v>2.75</v>
      </c>
      <c r="AB4830" s="8" t="s">
        <v>7262</v>
      </c>
      <c r="AG4830" s="18">
        <v>3.558E-3</v>
      </c>
    </row>
    <row r="4831" spans="1:33" x14ac:dyDescent="0.35">
      <c r="A4831" t="s">
        <v>4049</v>
      </c>
      <c r="B4831" t="s">
        <v>8753</v>
      </c>
      <c r="C4831" t="s">
        <v>8753</v>
      </c>
      <c r="G4831" s="1">
        <v>8.3640557757847755</v>
      </c>
      <c r="H4831" s="1">
        <v>3.6</v>
      </c>
      <c r="AB4831" s="8" t="s">
        <v>7262</v>
      </c>
      <c r="AG4831" s="18">
        <v>3.558E-3</v>
      </c>
    </row>
    <row r="4832" spans="1:33" x14ac:dyDescent="0.35">
      <c r="A4832" t="s">
        <v>4049</v>
      </c>
      <c r="B4832" t="s">
        <v>8754</v>
      </c>
      <c r="C4832" t="s">
        <v>8754</v>
      </c>
      <c r="G4832" s="1">
        <v>9.0341330989231583</v>
      </c>
      <c r="H4832" s="1">
        <v>3.6</v>
      </c>
      <c r="AB4832" s="8" t="s">
        <v>7262</v>
      </c>
      <c r="AG4832" s="18">
        <v>3.558E-3</v>
      </c>
    </row>
    <row r="4833" spans="1:33" x14ac:dyDescent="0.35">
      <c r="A4833" t="s">
        <v>4049</v>
      </c>
      <c r="B4833" t="s">
        <v>8755</v>
      </c>
      <c r="C4833" t="s">
        <v>8755</v>
      </c>
      <c r="G4833" s="1">
        <v>4.1754222273734918</v>
      </c>
      <c r="H4833" s="1">
        <v>3.6</v>
      </c>
      <c r="AB4833" s="8" t="s">
        <v>7262</v>
      </c>
      <c r="AG4833" s="18">
        <v>3.558E-3</v>
      </c>
    </row>
    <row r="4834" spans="1:33" x14ac:dyDescent="0.35">
      <c r="A4834" t="s">
        <v>4049</v>
      </c>
      <c r="B4834" t="s">
        <v>8756</v>
      </c>
      <c r="C4834" t="s">
        <v>8756</v>
      </c>
      <c r="G4834" s="1">
        <v>4.1364270095922224</v>
      </c>
      <c r="H4834" s="1">
        <v>3.9</v>
      </c>
      <c r="AB4834" s="8" t="s">
        <v>7262</v>
      </c>
      <c r="AG4834" s="18">
        <v>3.558E-3</v>
      </c>
    </row>
    <row r="4835" spans="1:33" x14ac:dyDescent="0.35">
      <c r="A4835" t="s">
        <v>4049</v>
      </c>
      <c r="B4835" t="s">
        <v>8757</v>
      </c>
      <c r="C4835" t="s">
        <v>8757</v>
      </c>
      <c r="G4835" s="1">
        <v>8.8532369221530516</v>
      </c>
      <c r="H4835" s="1">
        <v>4.0999999999999996</v>
      </c>
      <c r="AB4835" s="8" t="s">
        <v>7262</v>
      </c>
      <c r="AG4835" s="18">
        <v>3.558E-3</v>
      </c>
    </row>
    <row r="4836" spans="1:33" x14ac:dyDescent="0.35">
      <c r="A4836" t="s">
        <v>4049</v>
      </c>
      <c r="B4836" t="s">
        <v>8758</v>
      </c>
      <c r="C4836" t="s">
        <v>8758</v>
      </c>
      <c r="G4836" s="1">
        <v>4.223371309418595</v>
      </c>
      <c r="H4836" s="1">
        <v>4.0999999999999996</v>
      </c>
      <c r="AB4836" s="8" t="s">
        <v>7262</v>
      </c>
      <c r="AG4836" s="18">
        <v>3.558E-3</v>
      </c>
    </row>
    <row r="4837" spans="1:33" x14ac:dyDescent="0.35">
      <c r="A4837" t="s">
        <v>4049</v>
      </c>
      <c r="B4837" t="s">
        <v>8759</v>
      </c>
      <c r="C4837" t="s">
        <v>8759</v>
      </c>
      <c r="G4837" s="1">
        <v>4.2511191806088364</v>
      </c>
      <c r="H4837" s="1">
        <v>4.2</v>
      </c>
      <c r="AB4837" s="8" t="s">
        <v>7262</v>
      </c>
      <c r="AG4837" s="18">
        <v>3.558E-3</v>
      </c>
    </row>
    <row r="4838" spans="1:33" x14ac:dyDescent="0.35">
      <c r="A4838" t="s">
        <v>4049</v>
      </c>
      <c r="B4838" t="s">
        <v>8760</v>
      </c>
      <c r="C4838" t="s">
        <v>8760</v>
      </c>
      <c r="G4838" s="1">
        <v>8.7253713813861982</v>
      </c>
      <c r="H4838" s="1">
        <v>4.4000000000000004</v>
      </c>
      <c r="AB4838" s="8" t="s">
        <v>7262</v>
      </c>
      <c r="AG4838" s="18">
        <v>3.558E-3</v>
      </c>
    </row>
    <row r="4839" spans="1:33" x14ac:dyDescent="0.35">
      <c r="A4839" t="s">
        <v>4049</v>
      </c>
      <c r="B4839" t="s">
        <v>8761</v>
      </c>
      <c r="C4839" t="s">
        <v>8761</v>
      </c>
      <c r="G4839" s="1">
        <v>4.2938483270953842</v>
      </c>
      <c r="H4839" s="1">
        <v>4.5</v>
      </c>
      <c r="AB4839" s="8" t="s">
        <v>7262</v>
      </c>
      <c r="AG4839" s="18">
        <v>3.558E-3</v>
      </c>
    </row>
    <row r="4840" spans="1:33" x14ac:dyDescent="0.35">
      <c r="A4840" t="s">
        <v>4049</v>
      </c>
      <c r="B4840" t="s">
        <v>8762</v>
      </c>
      <c r="C4840" t="s">
        <v>8762</v>
      </c>
      <c r="G4840" s="1">
        <v>22.341109171334789</v>
      </c>
      <c r="H4840" s="1">
        <v>4.7</v>
      </c>
      <c r="AB4840" s="8" t="s">
        <v>7262</v>
      </c>
      <c r="AG4840" s="18">
        <v>3.558E-3</v>
      </c>
    </row>
    <row r="4841" spans="1:33" x14ac:dyDescent="0.35">
      <c r="A4841" t="s">
        <v>4049</v>
      </c>
      <c r="B4841" t="s">
        <v>8763</v>
      </c>
      <c r="C4841" t="s">
        <v>8763</v>
      </c>
      <c r="G4841" s="1">
        <v>17.563114337172141</v>
      </c>
      <c r="H4841" s="1">
        <v>4.8</v>
      </c>
      <c r="AB4841" s="8" t="s">
        <v>7262</v>
      </c>
      <c r="AG4841" s="18">
        <v>3.558E-3</v>
      </c>
    </row>
    <row r="4842" spans="1:33" x14ac:dyDescent="0.35">
      <c r="A4842" t="s">
        <v>4049</v>
      </c>
      <c r="B4842" t="s">
        <v>8764</v>
      </c>
      <c r="C4842" t="s">
        <v>8764</v>
      </c>
      <c r="G4842" s="1">
        <v>-4.6125260213102512</v>
      </c>
      <c r="H4842" s="1">
        <v>11.7</v>
      </c>
      <c r="AB4842" s="8" t="s">
        <v>7262</v>
      </c>
      <c r="AG4842" s="18">
        <v>3.558E-3</v>
      </c>
    </row>
    <row r="4843" spans="1:33" x14ac:dyDescent="0.35">
      <c r="A4843" t="s">
        <v>4049</v>
      </c>
      <c r="B4843" t="s">
        <v>8765</v>
      </c>
      <c r="C4843" t="s">
        <v>8765</v>
      </c>
      <c r="G4843" s="1">
        <v>-1.8146852533971269</v>
      </c>
      <c r="H4843" s="1">
        <v>13.3</v>
      </c>
      <c r="AB4843" s="8" t="s">
        <v>7262</v>
      </c>
      <c r="AG4843" s="18">
        <v>3.558E-3</v>
      </c>
    </row>
    <row r="4844" spans="1:33" x14ac:dyDescent="0.35">
      <c r="A4844" t="s">
        <v>4049</v>
      </c>
      <c r="B4844" t="s">
        <v>8766</v>
      </c>
      <c r="C4844" t="s">
        <v>8766</v>
      </c>
      <c r="G4844" s="1">
        <v>-1.8135108600538681</v>
      </c>
      <c r="H4844" s="1">
        <v>13.77</v>
      </c>
      <c r="AB4844" s="8" t="s">
        <v>7262</v>
      </c>
      <c r="AG4844" s="18">
        <v>3.558E-3</v>
      </c>
    </row>
    <row r="4845" spans="1:33" x14ac:dyDescent="0.35">
      <c r="A4845" t="s">
        <v>4049</v>
      </c>
      <c r="B4845" t="s">
        <v>8767</v>
      </c>
      <c r="C4845" t="s">
        <v>8767</v>
      </c>
      <c r="G4845" s="1">
        <v>-1.803673335719052</v>
      </c>
      <c r="H4845" s="1">
        <v>29.5</v>
      </c>
      <c r="AB4845" s="8" t="s">
        <v>7262</v>
      </c>
      <c r="AG4845" s="18">
        <v>3.558E-3</v>
      </c>
    </row>
    <row r="4846" spans="1:33" x14ac:dyDescent="0.35">
      <c r="A4846" t="s">
        <v>4049</v>
      </c>
      <c r="B4846" t="s">
        <v>8768</v>
      </c>
      <c r="C4846" t="s">
        <v>8768</v>
      </c>
      <c r="G4846" s="1">
        <v>-1.8736405702043151</v>
      </c>
      <c r="H4846" s="1">
        <v>18.7</v>
      </c>
      <c r="AB4846" s="8" t="s">
        <v>7262</v>
      </c>
      <c r="AG4846" s="18">
        <v>3.558E-3</v>
      </c>
    </row>
    <row r="4847" spans="1:33" x14ac:dyDescent="0.35">
      <c r="A4847" t="s">
        <v>4049</v>
      </c>
      <c r="B4847" t="s">
        <v>8769</v>
      </c>
      <c r="C4847" t="s">
        <v>8769</v>
      </c>
      <c r="G4847" s="1">
        <v>-4.3678713302120853</v>
      </c>
      <c r="H4847" s="1">
        <v>15.12</v>
      </c>
      <c r="AB4847" s="8" t="s">
        <v>7262</v>
      </c>
      <c r="AG4847" s="18">
        <v>3.558E-3</v>
      </c>
    </row>
    <row r="4848" spans="1:33" x14ac:dyDescent="0.35">
      <c r="A4848" t="s">
        <v>4049</v>
      </c>
      <c r="B4848" t="s">
        <v>8770</v>
      </c>
      <c r="C4848" t="s">
        <v>8770</v>
      </c>
      <c r="G4848" s="1">
        <v>-1.877606562078894</v>
      </c>
      <c r="H4848" s="1">
        <v>15.6</v>
      </c>
      <c r="AB4848" s="8" t="s">
        <v>7262</v>
      </c>
      <c r="AG4848" s="18">
        <v>3.558E-3</v>
      </c>
    </row>
    <row r="4849" spans="1:33" x14ac:dyDescent="0.35">
      <c r="A4849" t="s">
        <v>4049</v>
      </c>
      <c r="B4849" t="s">
        <v>8771</v>
      </c>
      <c r="C4849" t="s">
        <v>8771</v>
      </c>
      <c r="G4849" s="1">
        <v>-3.8345199389461482</v>
      </c>
      <c r="H4849" s="1">
        <v>16.5</v>
      </c>
      <c r="AB4849" s="8" t="s">
        <v>7262</v>
      </c>
      <c r="AG4849" s="18">
        <v>3.558E-3</v>
      </c>
    </row>
    <row r="4850" spans="1:33" x14ac:dyDescent="0.35">
      <c r="A4850" t="s">
        <v>4049</v>
      </c>
      <c r="B4850" t="s">
        <v>8772</v>
      </c>
      <c r="C4850" t="s">
        <v>8772</v>
      </c>
      <c r="G4850" s="1">
        <v>-1.9610049305741379</v>
      </c>
      <c r="H4850" s="1">
        <v>17.34</v>
      </c>
      <c r="AB4850" s="8" t="s">
        <v>7262</v>
      </c>
      <c r="AG4850" s="18">
        <v>3.558E-3</v>
      </c>
    </row>
    <row r="4851" spans="1:33" x14ac:dyDescent="0.35">
      <c r="A4851" t="s">
        <v>4049</v>
      </c>
      <c r="B4851" t="s">
        <v>8773</v>
      </c>
      <c r="C4851" t="s">
        <v>8773</v>
      </c>
      <c r="G4851" s="1">
        <v>-3.9689941895947141</v>
      </c>
      <c r="H4851" s="1">
        <v>19.11</v>
      </c>
      <c r="AB4851" s="8" t="s">
        <v>7262</v>
      </c>
      <c r="AG4851" s="18">
        <v>3.558E-3</v>
      </c>
    </row>
    <row r="4852" spans="1:33" x14ac:dyDescent="0.35">
      <c r="A4852" t="s">
        <v>4049</v>
      </c>
      <c r="B4852" t="s">
        <v>8774</v>
      </c>
      <c r="C4852" t="s">
        <v>8774</v>
      </c>
      <c r="G4852" s="1">
        <v>-4.0524801269532542</v>
      </c>
      <c r="H4852" s="1">
        <v>20.49</v>
      </c>
      <c r="AB4852" s="8" t="s">
        <v>7262</v>
      </c>
      <c r="AG4852" s="18">
        <v>3.558E-3</v>
      </c>
    </row>
    <row r="4853" spans="1:33" x14ac:dyDescent="0.35">
      <c r="A4853" t="s">
        <v>4049</v>
      </c>
      <c r="B4853" t="s">
        <v>8775</v>
      </c>
      <c r="C4853" t="s">
        <v>8775</v>
      </c>
      <c r="G4853" s="1">
        <v>-4.1840474120406421</v>
      </c>
      <c r="H4853" s="1">
        <v>20.5</v>
      </c>
      <c r="AB4853" s="8" t="s">
        <v>7262</v>
      </c>
      <c r="AG4853" s="18">
        <v>3.558E-3</v>
      </c>
    </row>
    <row r="4854" spans="1:33" x14ac:dyDescent="0.35">
      <c r="A4854" t="s">
        <v>4049</v>
      </c>
      <c r="B4854" t="s">
        <v>8776</v>
      </c>
      <c r="C4854" t="s">
        <v>8776</v>
      </c>
      <c r="G4854" s="1">
        <v>-1.993175149316498</v>
      </c>
      <c r="H4854" s="1">
        <v>20.03</v>
      </c>
      <c r="AB4854" s="8" t="s">
        <v>7262</v>
      </c>
      <c r="AG4854" s="18">
        <v>3.558E-3</v>
      </c>
    </row>
    <row r="4855" spans="1:33" x14ac:dyDescent="0.35">
      <c r="A4855" t="s">
        <v>4049</v>
      </c>
      <c r="B4855" t="s">
        <v>8777</v>
      </c>
      <c r="C4855" t="s">
        <v>8777</v>
      </c>
      <c r="G4855" s="1">
        <v>-2.040603660535119</v>
      </c>
      <c r="H4855" s="1">
        <v>24</v>
      </c>
      <c r="AB4855" s="8" t="s">
        <v>7262</v>
      </c>
      <c r="AG4855" s="18">
        <v>3.558E-3</v>
      </c>
    </row>
    <row r="4856" spans="1:33" x14ac:dyDescent="0.35">
      <c r="A4856" t="s">
        <v>4049</v>
      </c>
      <c r="B4856" t="s">
        <v>8778</v>
      </c>
      <c r="C4856" t="s">
        <v>8778</v>
      </c>
      <c r="G4856" s="1">
        <v>-6.0988841517813261</v>
      </c>
      <c r="H4856" s="1">
        <v>21.27</v>
      </c>
      <c r="AB4856" s="8" t="s">
        <v>7262</v>
      </c>
      <c r="AG4856" s="18">
        <v>3.558E-3</v>
      </c>
    </row>
    <row r="4857" spans="1:33" x14ac:dyDescent="0.35">
      <c r="A4857" t="s">
        <v>4049</v>
      </c>
      <c r="B4857" t="s">
        <v>8779</v>
      </c>
      <c r="C4857" t="s">
        <v>8779</v>
      </c>
      <c r="G4857" s="1">
        <v>-1.975730787189333</v>
      </c>
      <c r="H4857" s="1">
        <v>23</v>
      </c>
      <c r="AB4857" s="8" t="s">
        <v>7262</v>
      </c>
      <c r="AG4857" s="18">
        <v>3.558E-3</v>
      </c>
    </row>
    <row r="4858" spans="1:33" x14ac:dyDescent="0.35">
      <c r="A4858" t="s">
        <v>4049</v>
      </c>
      <c r="B4858" t="s">
        <v>8780</v>
      </c>
      <c r="C4858" t="s">
        <v>8780</v>
      </c>
      <c r="G4858" s="1">
        <v>4.7171864417218146</v>
      </c>
      <c r="H4858" s="1">
        <v>6</v>
      </c>
      <c r="AB4858" s="8" t="s">
        <v>7262</v>
      </c>
      <c r="AG4858" s="18">
        <v>3.558E-3</v>
      </c>
    </row>
    <row r="4859" spans="1:33" x14ac:dyDescent="0.35">
      <c r="A4859" t="s">
        <v>4049</v>
      </c>
      <c r="B4859" t="s">
        <v>8781</v>
      </c>
      <c r="C4859" t="s">
        <v>8781</v>
      </c>
      <c r="G4859" s="1">
        <v>4.5216585826935871</v>
      </c>
      <c r="H4859" s="1">
        <v>5.99</v>
      </c>
      <c r="AB4859" s="8" t="s">
        <v>7262</v>
      </c>
      <c r="AG4859" s="18">
        <v>3.558E-3</v>
      </c>
    </row>
    <row r="4860" spans="1:33" x14ac:dyDescent="0.35">
      <c r="A4860" t="s">
        <v>4049</v>
      </c>
      <c r="B4860" t="s">
        <v>8782</v>
      </c>
      <c r="C4860" t="s">
        <v>8782</v>
      </c>
      <c r="G4860" s="1">
        <v>18.22469712287101</v>
      </c>
      <c r="H4860" s="1">
        <v>6.3</v>
      </c>
      <c r="AB4860" s="8" t="s">
        <v>7262</v>
      </c>
      <c r="AG4860" s="18">
        <v>3.558E-3</v>
      </c>
    </row>
    <row r="4861" spans="1:33" x14ac:dyDescent="0.35">
      <c r="A4861" t="s">
        <v>4049</v>
      </c>
      <c r="B4861" t="s">
        <v>8783</v>
      </c>
      <c r="C4861" t="s">
        <v>8783</v>
      </c>
      <c r="G4861" s="1">
        <v>4.5164955568758716</v>
      </c>
      <c r="H4861" s="1">
        <v>6.5</v>
      </c>
      <c r="AB4861" s="8" t="s">
        <v>7262</v>
      </c>
      <c r="AG4861" s="18">
        <v>3.558E-3</v>
      </c>
    </row>
    <row r="4862" spans="1:33" x14ac:dyDescent="0.35">
      <c r="A4862" t="s">
        <v>4049</v>
      </c>
      <c r="B4862" t="s">
        <v>8784</v>
      </c>
      <c r="C4862" t="s">
        <v>8784</v>
      </c>
      <c r="G4862" s="1">
        <v>4.2788938764231634</v>
      </c>
      <c r="H4862" s="1">
        <v>6.8</v>
      </c>
      <c r="AB4862" s="8" t="s">
        <v>7262</v>
      </c>
      <c r="AG4862" s="18">
        <v>3.558E-3</v>
      </c>
    </row>
    <row r="4863" spans="1:33" x14ac:dyDescent="0.35">
      <c r="A4863" t="s">
        <v>4049</v>
      </c>
      <c r="B4863" t="s">
        <v>8785</v>
      </c>
      <c r="C4863" t="s">
        <v>8785</v>
      </c>
      <c r="G4863" s="1">
        <v>4.5589477297357117</v>
      </c>
      <c r="H4863" s="1">
        <v>6.9</v>
      </c>
      <c r="AB4863" s="8" t="s">
        <v>7262</v>
      </c>
      <c r="AG4863" s="18">
        <v>3.558E-3</v>
      </c>
    </row>
    <row r="4864" spans="1:33" x14ac:dyDescent="0.35">
      <c r="A4864" t="s">
        <v>4049</v>
      </c>
      <c r="B4864" t="s">
        <v>8786</v>
      </c>
      <c r="C4864" t="s">
        <v>8786</v>
      </c>
      <c r="G4864" s="1">
        <v>9.1030080881539099</v>
      </c>
      <c r="H4864" s="1">
        <v>7.1</v>
      </c>
      <c r="AB4864" s="8" t="s">
        <v>7262</v>
      </c>
      <c r="AG4864" s="18">
        <v>3.558E-3</v>
      </c>
    </row>
    <row r="4865" spans="1:33" x14ac:dyDescent="0.35">
      <c r="A4865" t="s">
        <v>4049</v>
      </c>
      <c r="B4865" t="s">
        <v>8787</v>
      </c>
      <c r="C4865" t="s">
        <v>8787</v>
      </c>
      <c r="G4865" s="1">
        <v>4.5015905226038146</v>
      </c>
      <c r="H4865" s="1">
        <v>7.3</v>
      </c>
      <c r="AB4865" s="8" t="s">
        <v>7262</v>
      </c>
      <c r="AG4865" s="18">
        <v>3.558E-3</v>
      </c>
    </row>
    <row r="4866" spans="1:33" x14ac:dyDescent="0.35">
      <c r="A4866" t="s">
        <v>4049</v>
      </c>
      <c r="B4866" t="s">
        <v>8788</v>
      </c>
      <c r="C4866" t="s">
        <v>8788</v>
      </c>
      <c r="G4866" s="1">
        <v>8.6853329543988202</v>
      </c>
      <c r="H4866" s="1">
        <v>7.5</v>
      </c>
      <c r="AB4866" s="8" t="s">
        <v>7262</v>
      </c>
      <c r="AG4866" s="18">
        <v>3.558E-3</v>
      </c>
    </row>
    <row r="4867" spans="1:33" x14ac:dyDescent="0.35">
      <c r="A4867" t="s">
        <v>4049</v>
      </c>
      <c r="B4867" t="s">
        <v>8789</v>
      </c>
      <c r="C4867" t="s">
        <v>8789</v>
      </c>
      <c r="G4867" s="1">
        <v>4.8368685353933607</v>
      </c>
      <c r="H4867" s="1">
        <v>7.8</v>
      </c>
      <c r="AB4867" s="8" t="s">
        <v>7262</v>
      </c>
      <c r="AG4867" s="18">
        <v>3.558E-3</v>
      </c>
    </row>
    <row r="4868" spans="1:33" x14ac:dyDescent="0.35">
      <c r="A4868" t="s">
        <v>4049</v>
      </c>
      <c r="B4868" t="s">
        <v>8790</v>
      </c>
      <c r="C4868" t="s">
        <v>8790</v>
      </c>
      <c r="G4868" s="1">
        <v>-2.09742377020231</v>
      </c>
      <c r="H4868" s="1">
        <v>19.899999999999999</v>
      </c>
      <c r="AB4868" s="8" t="s">
        <v>7262</v>
      </c>
      <c r="AG4868" s="18">
        <v>3.558E-3</v>
      </c>
    </row>
    <row r="4869" spans="1:33" x14ac:dyDescent="0.35">
      <c r="A4869" t="s">
        <v>4049</v>
      </c>
      <c r="B4869" t="s">
        <v>8791</v>
      </c>
      <c r="C4869" t="s">
        <v>8791</v>
      </c>
      <c r="G4869" s="1">
        <v>-4.2108600677991008</v>
      </c>
      <c r="H4869" s="1">
        <v>21.35</v>
      </c>
      <c r="AB4869" s="8" t="s">
        <v>7262</v>
      </c>
      <c r="AG4869" s="18">
        <v>3.558E-3</v>
      </c>
    </row>
    <row r="4870" spans="1:33" x14ac:dyDescent="0.35">
      <c r="A4870" t="s">
        <v>4049</v>
      </c>
      <c r="B4870" t="s">
        <v>8792</v>
      </c>
      <c r="C4870" t="s">
        <v>8792</v>
      </c>
      <c r="G4870" s="1">
        <v>-2.0852823992508518</v>
      </c>
      <c r="H4870" s="1">
        <v>22.5</v>
      </c>
      <c r="AB4870" s="8" t="s">
        <v>7262</v>
      </c>
      <c r="AG4870" s="18">
        <v>3.558E-3</v>
      </c>
    </row>
    <row r="4871" spans="1:33" x14ac:dyDescent="0.35">
      <c r="A4871" t="s">
        <v>4049</v>
      </c>
      <c r="B4871" t="s">
        <v>8793</v>
      </c>
      <c r="C4871" t="s">
        <v>8793</v>
      </c>
      <c r="G4871" s="1">
        <v>-2.0122652505143459</v>
      </c>
      <c r="H4871" s="1">
        <v>22.33</v>
      </c>
      <c r="AB4871" s="8" t="s">
        <v>7262</v>
      </c>
      <c r="AG4871" s="18">
        <v>3.558E-3</v>
      </c>
    </row>
    <row r="4872" spans="1:33" x14ac:dyDescent="0.35">
      <c r="A4872" t="s">
        <v>4049</v>
      </c>
      <c r="B4872" t="s">
        <v>8794</v>
      </c>
      <c r="C4872" t="s">
        <v>8794</v>
      </c>
      <c r="G4872" s="1">
        <v>-1.9847762663677699</v>
      </c>
      <c r="H4872" s="1">
        <v>26.07</v>
      </c>
      <c r="AB4872" s="8" t="s">
        <v>7262</v>
      </c>
      <c r="AG4872" s="18">
        <v>3.558E-3</v>
      </c>
    </row>
    <row r="4873" spans="1:33" x14ac:dyDescent="0.35">
      <c r="A4873" t="s">
        <v>4049</v>
      </c>
      <c r="B4873" t="s">
        <v>8795</v>
      </c>
      <c r="C4873" t="s">
        <v>8795</v>
      </c>
      <c r="G4873" s="1">
        <v>-4.0819209871663071</v>
      </c>
      <c r="H4873" s="1">
        <v>40.24</v>
      </c>
      <c r="AB4873" s="8" t="s">
        <v>7262</v>
      </c>
      <c r="AG4873" s="18">
        <v>3.558E-3</v>
      </c>
    </row>
    <row r="4874" spans="1:33" x14ac:dyDescent="0.35">
      <c r="A4874" t="s">
        <v>4049</v>
      </c>
      <c r="B4874" t="s">
        <v>8796</v>
      </c>
      <c r="C4874" t="s">
        <v>8796</v>
      </c>
      <c r="G4874" s="1">
        <v>-2.1968677778824688</v>
      </c>
      <c r="H4874" s="1">
        <v>27.3</v>
      </c>
      <c r="AB4874" s="8" t="s">
        <v>7262</v>
      </c>
      <c r="AG4874" s="18">
        <v>3.558E-3</v>
      </c>
    </row>
    <row r="4875" spans="1:33" x14ac:dyDescent="0.35">
      <c r="A4875" t="s">
        <v>4049</v>
      </c>
      <c r="B4875" t="s">
        <v>8797</v>
      </c>
      <c r="C4875" t="s">
        <v>8797</v>
      </c>
      <c r="G4875" s="1">
        <v>-2.0272795844515601</v>
      </c>
      <c r="H4875" s="1">
        <v>44.9</v>
      </c>
      <c r="AB4875" s="8" t="s">
        <v>7262</v>
      </c>
      <c r="AG4875" s="18">
        <v>3.558E-3</v>
      </c>
    </row>
    <row r="4876" spans="1:33" x14ac:dyDescent="0.35">
      <c r="A4876" t="s">
        <v>4049</v>
      </c>
      <c r="B4876" t="s">
        <v>8798</v>
      </c>
      <c r="C4876" t="s">
        <v>8798</v>
      </c>
      <c r="G4876" s="1">
        <v>-1.956409203545546</v>
      </c>
      <c r="H4876" s="1">
        <v>32.64</v>
      </c>
      <c r="AB4876" s="8" t="s">
        <v>7262</v>
      </c>
      <c r="AG4876" s="18">
        <v>3.558E-3</v>
      </c>
    </row>
    <row r="4877" spans="1:33" x14ac:dyDescent="0.35">
      <c r="A4877" t="s">
        <v>4049</v>
      </c>
      <c r="B4877" t="s">
        <v>8799</v>
      </c>
      <c r="C4877" t="s">
        <v>8799</v>
      </c>
      <c r="G4877" s="1">
        <v>-3.9637829391308559</v>
      </c>
      <c r="H4877" s="1">
        <v>29.6</v>
      </c>
      <c r="AB4877" s="8" t="s">
        <v>7262</v>
      </c>
      <c r="AG4877" s="18">
        <v>3.558E-3</v>
      </c>
    </row>
    <row r="4878" spans="1:33" x14ac:dyDescent="0.35">
      <c r="A4878" t="s">
        <v>4049</v>
      </c>
      <c r="B4878" t="s">
        <v>8800</v>
      </c>
      <c r="C4878" t="s">
        <v>8800</v>
      </c>
      <c r="G4878" s="1">
        <v>-2.1887352935269679</v>
      </c>
      <c r="H4878" s="1">
        <v>26.88</v>
      </c>
      <c r="AB4878" s="8" t="s">
        <v>7262</v>
      </c>
      <c r="AG4878" s="18">
        <v>3.558E-3</v>
      </c>
    </row>
    <row r="4879" spans="1:33" x14ac:dyDescent="0.35">
      <c r="A4879" t="s">
        <v>4049</v>
      </c>
      <c r="B4879" t="s">
        <v>8801</v>
      </c>
      <c r="C4879" t="s">
        <v>8801</v>
      </c>
      <c r="G4879" s="1">
        <v>-1.953404186436895</v>
      </c>
      <c r="H4879" s="1">
        <v>33.159999999999997</v>
      </c>
      <c r="AB4879" s="8" t="s">
        <v>7262</v>
      </c>
      <c r="AG4879" s="18">
        <v>3.558E-3</v>
      </c>
    </row>
    <row r="4880" spans="1:33" x14ac:dyDescent="0.35">
      <c r="A4880" t="s">
        <v>4049</v>
      </c>
      <c r="B4880" t="s">
        <v>8802</v>
      </c>
      <c r="C4880" t="s">
        <v>8802</v>
      </c>
      <c r="G4880" s="1">
        <v>1.3393324656712471</v>
      </c>
      <c r="H4880" s="1">
        <v>31.8</v>
      </c>
      <c r="AB4880" s="8" t="s">
        <v>7262</v>
      </c>
      <c r="AG4880" s="18">
        <v>3.558E-3</v>
      </c>
    </row>
    <row r="4881" spans="1:33" x14ac:dyDescent="0.35">
      <c r="A4881" t="s">
        <v>4049</v>
      </c>
      <c r="B4881" t="s">
        <v>8803</v>
      </c>
      <c r="C4881" t="s">
        <v>8803</v>
      </c>
      <c r="G4881" s="1">
        <v>2.2391452160773908</v>
      </c>
      <c r="H4881" s="1">
        <v>32.92</v>
      </c>
      <c r="AB4881" s="8" t="s">
        <v>7262</v>
      </c>
      <c r="AG4881" s="18">
        <v>3.558E-3</v>
      </c>
    </row>
    <row r="4882" spans="1:33" x14ac:dyDescent="0.35">
      <c r="A4882" t="s">
        <v>4049</v>
      </c>
      <c r="B4882" t="s">
        <v>8804</v>
      </c>
      <c r="C4882" t="s">
        <v>8804</v>
      </c>
      <c r="G4882" s="1">
        <v>1.89955186266952</v>
      </c>
      <c r="H4882" s="1">
        <v>46.6</v>
      </c>
      <c r="AB4882" s="8" t="s">
        <v>7262</v>
      </c>
      <c r="AG4882" s="18">
        <v>3.558E-3</v>
      </c>
    </row>
    <row r="4883" spans="1:33" x14ac:dyDescent="0.35">
      <c r="A4883" t="s">
        <v>4049</v>
      </c>
      <c r="B4883" t="s">
        <v>8805</v>
      </c>
      <c r="C4883" t="s">
        <v>8805</v>
      </c>
      <c r="G4883" s="1">
        <v>1.631738780306226</v>
      </c>
      <c r="H4883" s="1">
        <v>58.1</v>
      </c>
      <c r="AB4883" s="8" t="s">
        <v>7262</v>
      </c>
      <c r="AG4883" s="18">
        <v>3.558E-3</v>
      </c>
    </row>
    <row r="4884" spans="1:33" x14ac:dyDescent="0.35">
      <c r="A4884" t="s">
        <v>4049</v>
      </c>
      <c r="B4884" t="s">
        <v>8806</v>
      </c>
      <c r="C4884" t="s">
        <v>8806</v>
      </c>
      <c r="G4884" s="1">
        <v>1.3577805712590141</v>
      </c>
      <c r="H4884" s="1">
        <v>79.2</v>
      </c>
      <c r="AB4884" s="8" t="s">
        <v>7262</v>
      </c>
      <c r="AG4884" s="18">
        <v>3.558E-3</v>
      </c>
    </row>
    <row r="4885" spans="1:33" x14ac:dyDescent="0.35">
      <c r="A4885" t="s">
        <v>4049</v>
      </c>
      <c r="B4885" t="s">
        <v>8807</v>
      </c>
      <c r="C4885" t="s">
        <v>8807</v>
      </c>
      <c r="G4885" s="1">
        <v>1.2027398831913929</v>
      </c>
      <c r="H4885" s="1">
        <v>116.1</v>
      </c>
      <c r="AB4885" s="8" t="s">
        <v>7262</v>
      </c>
      <c r="AG4885" s="18">
        <v>3.558E-3</v>
      </c>
    </row>
    <row r="4886" spans="1:33" x14ac:dyDescent="0.35">
      <c r="A4886" t="s">
        <v>4049</v>
      </c>
      <c r="B4886" t="s">
        <v>8808</v>
      </c>
      <c r="C4886" t="s">
        <v>8808</v>
      </c>
      <c r="G4886" s="1">
        <v>1.108235808063335</v>
      </c>
      <c r="H4886" s="1">
        <v>136</v>
      </c>
      <c r="AB4886" s="8" t="s">
        <v>7262</v>
      </c>
      <c r="AG4886" s="18">
        <v>3.558E-3</v>
      </c>
    </row>
    <row r="4887" spans="1:33" x14ac:dyDescent="0.35">
      <c r="A4887" t="s">
        <v>4049</v>
      </c>
      <c r="B4887" t="s">
        <v>8809</v>
      </c>
      <c r="C4887" t="s">
        <v>8809</v>
      </c>
      <c r="G4887" s="1">
        <v>0.49288252998712812</v>
      </c>
      <c r="H4887" s="1">
        <v>184</v>
      </c>
      <c r="AB4887" s="8" t="s">
        <v>7262</v>
      </c>
      <c r="AG4887" s="18">
        <v>3.558E-3</v>
      </c>
    </row>
    <row r="4888" spans="1:33" x14ac:dyDescent="0.35">
      <c r="A4888" t="s">
        <v>4049</v>
      </c>
      <c r="B4888" t="s">
        <v>8810</v>
      </c>
      <c r="C4888" t="s">
        <v>8810</v>
      </c>
      <c r="G4888" s="1">
        <v>1.518658560457288</v>
      </c>
      <c r="H4888" s="1">
        <v>3.4</v>
      </c>
      <c r="AB4888" s="8" t="s">
        <v>7262</v>
      </c>
      <c r="AG4888" s="18">
        <v>3.558E-3</v>
      </c>
    </row>
    <row r="4889" spans="1:33" x14ac:dyDescent="0.35">
      <c r="A4889" t="s">
        <v>4049</v>
      </c>
      <c r="B4889" t="s">
        <v>8811</v>
      </c>
      <c r="C4889" t="s">
        <v>8811</v>
      </c>
      <c r="G4889" s="1">
        <v>4.6566438830603856</v>
      </c>
      <c r="H4889" s="1">
        <v>3.93</v>
      </c>
      <c r="AB4889" s="8" t="s">
        <v>7262</v>
      </c>
      <c r="AG4889" s="18">
        <v>3.558E-3</v>
      </c>
    </row>
    <row r="4890" spans="1:33" x14ac:dyDescent="0.35">
      <c r="A4890" t="s">
        <v>4049</v>
      </c>
      <c r="B4890" t="s">
        <v>8812</v>
      </c>
      <c r="C4890" t="s">
        <v>8812</v>
      </c>
      <c r="G4890" s="1">
        <v>4.7524841791265917</v>
      </c>
      <c r="H4890" s="1">
        <v>4.5</v>
      </c>
      <c r="AB4890" s="8" t="s">
        <v>7262</v>
      </c>
      <c r="AG4890" s="18">
        <v>3.558E-3</v>
      </c>
    </row>
    <row r="4891" spans="1:33" x14ac:dyDescent="0.35">
      <c r="A4891" t="s">
        <v>4049</v>
      </c>
      <c r="B4891" t="s">
        <v>8813</v>
      </c>
      <c r="C4891" t="s">
        <v>8813</v>
      </c>
      <c r="G4891" s="1">
        <v>2.1842377377503039</v>
      </c>
      <c r="H4891" s="1">
        <v>5.0999999999999996</v>
      </c>
      <c r="AB4891" s="8" t="s">
        <v>7262</v>
      </c>
      <c r="AG4891" s="18">
        <v>3.558E-3</v>
      </c>
    </row>
    <row r="4892" spans="1:33" x14ac:dyDescent="0.35">
      <c r="A4892" t="s">
        <v>4049</v>
      </c>
      <c r="B4892" t="s">
        <v>8814</v>
      </c>
      <c r="C4892" t="s">
        <v>8814</v>
      </c>
      <c r="G4892" s="1">
        <v>10.13571235874017</v>
      </c>
      <c r="H4892" s="1">
        <v>5.28</v>
      </c>
      <c r="AB4892" s="8" t="s">
        <v>7262</v>
      </c>
      <c r="AG4892" s="18">
        <v>3.558E-3</v>
      </c>
    </row>
    <row r="4893" spans="1:33" x14ac:dyDescent="0.35">
      <c r="A4893" t="s">
        <v>4049</v>
      </c>
      <c r="B4893" t="s">
        <v>8815</v>
      </c>
      <c r="C4893" t="s">
        <v>8815</v>
      </c>
      <c r="G4893" s="1">
        <v>2.6706898721881811</v>
      </c>
      <c r="H4893" s="1">
        <v>6.3</v>
      </c>
      <c r="AB4893" s="8" t="s">
        <v>7262</v>
      </c>
      <c r="AG4893" s="18">
        <v>3.558E-3</v>
      </c>
    </row>
    <row r="4894" spans="1:33" x14ac:dyDescent="0.35">
      <c r="A4894" t="s">
        <v>4049</v>
      </c>
      <c r="B4894" t="s">
        <v>8816</v>
      </c>
      <c r="C4894" t="s">
        <v>8816</v>
      </c>
      <c r="G4894" s="1">
        <v>3.702582892311451</v>
      </c>
      <c r="H4894" s="1">
        <v>6.1</v>
      </c>
      <c r="AB4894" s="8" t="s">
        <v>7262</v>
      </c>
      <c r="AG4894" s="18">
        <v>3.558E-3</v>
      </c>
    </row>
    <row r="4895" spans="1:33" x14ac:dyDescent="0.35">
      <c r="A4895" t="s">
        <v>4049</v>
      </c>
      <c r="B4895" t="s">
        <v>8817</v>
      </c>
      <c r="C4895" t="s">
        <v>8817</v>
      </c>
      <c r="G4895" s="1">
        <v>5.3565181708103067</v>
      </c>
      <c r="H4895" s="1">
        <v>9.9</v>
      </c>
      <c r="AB4895" s="8" t="s">
        <v>7262</v>
      </c>
      <c r="AG4895" s="18">
        <v>3.558E-3</v>
      </c>
    </row>
    <row r="4896" spans="1:33" x14ac:dyDescent="0.35">
      <c r="A4896" t="s">
        <v>4049</v>
      </c>
      <c r="B4896" t="s">
        <v>8818</v>
      </c>
      <c r="C4896" t="s">
        <v>8818</v>
      </c>
      <c r="G4896" s="1">
        <v>5.3150813207003891</v>
      </c>
      <c r="H4896" s="1">
        <v>7.24</v>
      </c>
      <c r="AB4896" s="8" t="s">
        <v>7262</v>
      </c>
      <c r="AG4896" s="18">
        <v>3.558E-3</v>
      </c>
    </row>
    <row r="4897" spans="1:33" x14ac:dyDescent="0.35">
      <c r="A4897" t="s">
        <v>4049</v>
      </c>
      <c r="B4897" t="s">
        <v>8819</v>
      </c>
      <c r="C4897" t="s">
        <v>8819</v>
      </c>
      <c r="G4897" s="1">
        <v>3.495914067807615</v>
      </c>
      <c r="H4897" s="1">
        <v>7.8</v>
      </c>
      <c r="AB4897" s="8" t="s">
        <v>7262</v>
      </c>
      <c r="AG4897" s="18">
        <v>3.558E-3</v>
      </c>
    </row>
    <row r="4898" spans="1:33" x14ac:dyDescent="0.35">
      <c r="A4898" t="s">
        <v>4049</v>
      </c>
      <c r="B4898" t="s">
        <v>8820</v>
      </c>
      <c r="C4898" t="s">
        <v>8820</v>
      </c>
      <c r="G4898" s="1">
        <v>4.6186304636068511</v>
      </c>
      <c r="H4898" s="1">
        <v>8.49</v>
      </c>
      <c r="AB4898" s="8" t="s">
        <v>7262</v>
      </c>
      <c r="AG4898" s="18">
        <v>3.558E-3</v>
      </c>
    </row>
    <row r="4899" spans="1:33" x14ac:dyDescent="0.35">
      <c r="A4899" t="s">
        <v>4049</v>
      </c>
      <c r="B4899" t="s">
        <v>8821</v>
      </c>
      <c r="C4899" t="s">
        <v>8821</v>
      </c>
      <c r="G4899" s="1">
        <v>2.0365268535391921</v>
      </c>
      <c r="H4899" s="1">
        <v>8.8000000000000007</v>
      </c>
      <c r="AB4899" s="8" t="s">
        <v>7262</v>
      </c>
      <c r="AG4899" s="18">
        <v>3.558E-3</v>
      </c>
    </row>
    <row r="4900" spans="1:33" x14ac:dyDescent="0.35">
      <c r="A4900" t="s">
        <v>4049</v>
      </c>
      <c r="B4900" t="s">
        <v>8822</v>
      </c>
      <c r="C4900" t="s">
        <v>8822</v>
      </c>
      <c r="G4900" s="1">
        <v>2.460177646968766</v>
      </c>
      <c r="H4900" s="1">
        <v>9.35</v>
      </c>
      <c r="AB4900" s="8" t="s">
        <v>7262</v>
      </c>
      <c r="AG4900" s="18">
        <v>3.558E-3</v>
      </c>
    </row>
    <row r="4901" spans="1:33" x14ac:dyDescent="0.35">
      <c r="A4901" t="s">
        <v>4049</v>
      </c>
      <c r="B4901" t="s">
        <v>8823</v>
      </c>
      <c r="C4901" t="s">
        <v>8823</v>
      </c>
      <c r="G4901" s="1">
        <v>3.086173160066052</v>
      </c>
      <c r="H4901" s="1">
        <v>10.09</v>
      </c>
      <c r="AB4901" s="8" t="s">
        <v>7262</v>
      </c>
      <c r="AG4901" s="18">
        <v>3.558E-3</v>
      </c>
    </row>
    <row r="4902" spans="1:33" x14ac:dyDescent="0.35">
      <c r="A4902" t="s">
        <v>4049</v>
      </c>
      <c r="B4902" t="s">
        <v>8824</v>
      </c>
      <c r="C4902" t="s">
        <v>8824</v>
      </c>
      <c r="G4902" s="1">
        <v>4.0233403149641402</v>
      </c>
      <c r="H4902" s="1">
        <v>11.33</v>
      </c>
      <c r="AB4902" s="8" t="s">
        <v>7262</v>
      </c>
      <c r="AG4902" s="18">
        <v>3.558E-3</v>
      </c>
    </row>
    <row r="4903" spans="1:33" x14ac:dyDescent="0.35">
      <c r="A4903" t="s">
        <v>4049</v>
      </c>
      <c r="B4903" t="s">
        <v>8825</v>
      </c>
      <c r="C4903" t="s">
        <v>8825</v>
      </c>
      <c r="G4903" s="1">
        <v>1.7773774010892349</v>
      </c>
      <c r="H4903" s="1">
        <v>11.2</v>
      </c>
      <c r="AB4903" s="8" t="s">
        <v>7262</v>
      </c>
      <c r="AG4903" s="18">
        <v>3.558E-3</v>
      </c>
    </row>
    <row r="4904" spans="1:33" x14ac:dyDescent="0.35">
      <c r="A4904" t="s">
        <v>4049</v>
      </c>
      <c r="B4904" t="s">
        <v>8826</v>
      </c>
      <c r="C4904" t="s">
        <v>8826</v>
      </c>
      <c r="G4904" s="1">
        <v>1.9554977724107641</v>
      </c>
      <c r="H4904" s="1">
        <v>11.9</v>
      </c>
      <c r="AB4904" s="8" t="s">
        <v>7262</v>
      </c>
      <c r="AG4904" s="18">
        <v>3.558E-3</v>
      </c>
    </row>
    <row r="4905" spans="1:33" x14ac:dyDescent="0.35">
      <c r="A4905" t="s">
        <v>4049</v>
      </c>
      <c r="B4905" t="s">
        <v>8827</v>
      </c>
      <c r="C4905" t="s">
        <v>8827</v>
      </c>
      <c r="G4905" s="1">
        <v>2.4414111901527691</v>
      </c>
      <c r="H4905" s="1">
        <v>13.4</v>
      </c>
      <c r="AB4905" s="8" t="s">
        <v>7262</v>
      </c>
      <c r="AG4905" s="18">
        <v>3.558E-3</v>
      </c>
    </row>
    <row r="4906" spans="1:33" x14ac:dyDescent="0.35">
      <c r="A4906" t="s">
        <v>4049</v>
      </c>
      <c r="B4906" t="s">
        <v>8828</v>
      </c>
      <c r="C4906" t="s">
        <v>8828</v>
      </c>
      <c r="G4906" s="1">
        <v>3.536138948698941</v>
      </c>
      <c r="H4906" s="1">
        <v>13.3</v>
      </c>
      <c r="AB4906" s="8" t="s">
        <v>7262</v>
      </c>
      <c r="AG4906" s="18">
        <v>3.558E-3</v>
      </c>
    </row>
    <row r="4907" spans="1:33" x14ac:dyDescent="0.35">
      <c r="A4907" t="s">
        <v>4049</v>
      </c>
      <c r="B4907" t="s">
        <v>8829</v>
      </c>
      <c r="C4907" t="s">
        <v>8829</v>
      </c>
      <c r="G4907" s="1">
        <v>1.564720601842861</v>
      </c>
      <c r="H4907" s="1">
        <v>14.4</v>
      </c>
      <c r="AB4907" s="8" t="s">
        <v>7262</v>
      </c>
      <c r="AG4907" s="18">
        <v>3.558E-3</v>
      </c>
    </row>
    <row r="4908" spans="1:33" x14ac:dyDescent="0.35">
      <c r="A4908" t="s">
        <v>4049</v>
      </c>
      <c r="B4908" t="s">
        <v>8830</v>
      </c>
      <c r="C4908" t="s">
        <v>8830</v>
      </c>
      <c r="G4908" s="1">
        <v>1.7242930238881169</v>
      </c>
      <c r="H4908" s="1">
        <v>15.4</v>
      </c>
      <c r="AB4908" s="8" t="s">
        <v>7262</v>
      </c>
      <c r="AG4908" s="18">
        <v>3.558E-3</v>
      </c>
    </row>
    <row r="4909" spans="1:33" x14ac:dyDescent="0.35">
      <c r="A4909" t="s">
        <v>4049</v>
      </c>
      <c r="B4909" t="s">
        <v>8831</v>
      </c>
      <c r="C4909" t="s">
        <v>8831</v>
      </c>
      <c r="G4909" s="1">
        <v>2.161034848158478</v>
      </c>
      <c r="H4909" s="1">
        <v>16.149999999999999</v>
      </c>
      <c r="AB4909" s="8" t="s">
        <v>7262</v>
      </c>
      <c r="AG4909" s="18">
        <v>3.558E-3</v>
      </c>
    </row>
    <row r="4910" spans="1:33" x14ac:dyDescent="0.35">
      <c r="A4910" t="s">
        <v>4049</v>
      </c>
      <c r="B4910" t="s">
        <v>8832</v>
      </c>
      <c r="C4910" t="s">
        <v>8832</v>
      </c>
      <c r="G4910" s="1">
        <v>3.132358376702153</v>
      </c>
      <c r="H4910" s="1">
        <v>17</v>
      </c>
      <c r="AB4910" s="8" t="s">
        <v>7262</v>
      </c>
      <c r="AG4910" s="18">
        <v>3.558E-3</v>
      </c>
    </row>
    <row r="4911" spans="1:33" x14ac:dyDescent="0.35">
      <c r="A4911" t="s">
        <v>4049</v>
      </c>
      <c r="B4911" t="s">
        <v>8833</v>
      </c>
      <c r="C4911" t="s">
        <v>8833</v>
      </c>
      <c r="G4911" s="1">
        <v>0.69403271151237034</v>
      </c>
      <c r="H4911" s="1">
        <v>17.55</v>
      </c>
      <c r="AB4911" s="8" t="s">
        <v>7262</v>
      </c>
      <c r="AG4911" s="18">
        <v>3.558E-3</v>
      </c>
    </row>
    <row r="4912" spans="1:33" x14ac:dyDescent="0.35">
      <c r="A4912" t="s">
        <v>4049</v>
      </c>
      <c r="B4912" t="s">
        <v>8834</v>
      </c>
      <c r="C4912" t="s">
        <v>8834</v>
      </c>
      <c r="G4912" s="1">
        <v>1.531793670580484</v>
      </c>
      <c r="H4912" s="1">
        <v>18.8</v>
      </c>
      <c r="AB4912" s="8" t="s">
        <v>7262</v>
      </c>
      <c r="AG4912" s="18">
        <v>3.558E-3</v>
      </c>
    </row>
    <row r="4913" spans="1:33" x14ac:dyDescent="0.35">
      <c r="A4913" t="s">
        <v>4049</v>
      </c>
      <c r="B4913" t="s">
        <v>8835</v>
      </c>
      <c r="C4913" t="s">
        <v>8835</v>
      </c>
      <c r="G4913" s="1">
        <v>3.3019720630123111</v>
      </c>
      <c r="H4913" s="1">
        <v>21.8</v>
      </c>
      <c r="AB4913" s="8" t="s">
        <v>7262</v>
      </c>
      <c r="AG4913" s="18">
        <v>3.558E-3</v>
      </c>
    </row>
    <row r="4914" spans="1:33" x14ac:dyDescent="0.35">
      <c r="A4914" t="s">
        <v>4049</v>
      </c>
      <c r="B4914" t="s">
        <v>8836</v>
      </c>
      <c r="C4914" t="s">
        <v>8836</v>
      </c>
      <c r="G4914" s="1">
        <v>0.68490939819373819</v>
      </c>
      <c r="H4914" s="1">
        <v>23.8</v>
      </c>
      <c r="AB4914" s="8" t="s">
        <v>7262</v>
      </c>
      <c r="AG4914" s="18">
        <v>3.558E-3</v>
      </c>
    </row>
    <row r="4915" spans="1:33" x14ac:dyDescent="0.35">
      <c r="A4915" t="s">
        <v>4049</v>
      </c>
      <c r="B4915" t="s">
        <v>8837</v>
      </c>
      <c r="C4915" t="s">
        <v>8837</v>
      </c>
      <c r="G4915" s="1">
        <v>0.81415797781625765</v>
      </c>
      <c r="H4915" s="1">
        <v>30</v>
      </c>
      <c r="AB4915" s="8" t="s">
        <v>7262</v>
      </c>
      <c r="AG4915" s="18">
        <v>3.558E-3</v>
      </c>
    </row>
    <row r="4916" spans="1:33" x14ac:dyDescent="0.35">
      <c r="A4916" t="s">
        <v>4049</v>
      </c>
      <c r="B4916" t="s">
        <v>8838</v>
      </c>
      <c r="C4916" t="s">
        <v>8838</v>
      </c>
      <c r="G4916" s="1">
        <v>5.0827715778898144</v>
      </c>
      <c r="H4916" s="1">
        <v>13.65</v>
      </c>
      <c r="AB4916" s="8" t="s">
        <v>7262</v>
      </c>
      <c r="AG4916" s="18">
        <v>3.558E-3</v>
      </c>
    </row>
    <row r="4917" spans="1:33" x14ac:dyDescent="0.35">
      <c r="A4917" t="s">
        <v>4049</v>
      </c>
      <c r="B4917" t="s">
        <v>8839</v>
      </c>
      <c r="C4917" t="s">
        <v>8839</v>
      </c>
      <c r="G4917" s="1">
        <v>1.6916859377948379</v>
      </c>
      <c r="H4917" s="1">
        <v>15.4</v>
      </c>
      <c r="AB4917" s="8" t="s">
        <v>7262</v>
      </c>
      <c r="AG4917" s="18">
        <v>3.558E-3</v>
      </c>
    </row>
    <row r="4918" spans="1:33" x14ac:dyDescent="0.35">
      <c r="A4918" t="s">
        <v>4049</v>
      </c>
      <c r="B4918" t="s">
        <v>8840</v>
      </c>
      <c r="C4918" t="s">
        <v>8840</v>
      </c>
      <c r="G4918" s="1">
        <v>1.7098414359738261</v>
      </c>
      <c r="H4918" s="1">
        <v>16.600000000000001</v>
      </c>
      <c r="AB4918" s="8" t="s">
        <v>7262</v>
      </c>
      <c r="AG4918" s="18">
        <v>3.558E-3</v>
      </c>
    </row>
    <row r="4919" spans="1:33" x14ac:dyDescent="0.35">
      <c r="A4919" t="s">
        <v>4049</v>
      </c>
      <c r="B4919" t="s">
        <v>8841</v>
      </c>
      <c r="C4919" t="s">
        <v>8841</v>
      </c>
      <c r="G4919" s="1">
        <v>4.6511535075154846</v>
      </c>
      <c r="H4919" s="1">
        <v>21</v>
      </c>
      <c r="AB4919" s="8" t="s">
        <v>7262</v>
      </c>
      <c r="AG4919" s="18">
        <v>3.558E-3</v>
      </c>
    </row>
    <row r="4920" spans="1:33" x14ac:dyDescent="0.35">
      <c r="A4920" t="s">
        <v>4049</v>
      </c>
      <c r="B4920" t="s">
        <v>8842</v>
      </c>
      <c r="C4920" t="s">
        <v>8842</v>
      </c>
      <c r="G4920" s="1">
        <v>5.7020217220477916</v>
      </c>
      <c r="H4920" s="1">
        <v>18.7</v>
      </c>
      <c r="AB4920" s="8" t="s">
        <v>7262</v>
      </c>
      <c r="AG4920" s="18">
        <v>3.558E-3</v>
      </c>
    </row>
    <row r="4921" spans="1:33" x14ac:dyDescent="0.35">
      <c r="A4921" t="s">
        <v>4049</v>
      </c>
      <c r="B4921" t="s">
        <v>8843</v>
      </c>
      <c r="C4921" t="s">
        <v>8843</v>
      </c>
      <c r="G4921" s="1">
        <v>2.8126473810049668</v>
      </c>
      <c r="H4921" s="1">
        <v>19.8</v>
      </c>
      <c r="AB4921" s="8" t="s">
        <v>7262</v>
      </c>
      <c r="AG4921" s="18">
        <v>3.558E-3</v>
      </c>
    </row>
    <row r="4922" spans="1:33" x14ac:dyDescent="0.35">
      <c r="A4922" t="s">
        <v>4049</v>
      </c>
      <c r="B4922" t="s">
        <v>8844</v>
      </c>
      <c r="C4922" t="s">
        <v>8844</v>
      </c>
      <c r="G4922" s="1">
        <v>2.6203610795658818</v>
      </c>
      <c r="H4922" s="1">
        <v>22.1</v>
      </c>
      <c r="AB4922" s="8" t="s">
        <v>7262</v>
      </c>
      <c r="AG4922" s="18">
        <v>3.558E-3</v>
      </c>
    </row>
    <row r="4923" spans="1:33" x14ac:dyDescent="0.35">
      <c r="A4923" t="s">
        <v>4049</v>
      </c>
      <c r="B4923" t="s">
        <v>8845</v>
      </c>
      <c r="C4923" t="s">
        <v>8845</v>
      </c>
      <c r="G4923" s="1">
        <v>7.9581622681925266</v>
      </c>
      <c r="H4923" s="1">
        <v>22.7</v>
      </c>
      <c r="AB4923" s="8" t="s">
        <v>7262</v>
      </c>
      <c r="AG4923" s="18">
        <v>3.558E-3</v>
      </c>
    </row>
    <row r="4924" spans="1:33" x14ac:dyDescent="0.35">
      <c r="A4924" t="s">
        <v>4049</v>
      </c>
      <c r="B4924" t="s">
        <v>8846</v>
      </c>
      <c r="C4924" t="s">
        <v>8846</v>
      </c>
      <c r="G4924" s="1">
        <v>2.2696106418172608</v>
      </c>
      <c r="H4924" s="1">
        <v>23.18</v>
      </c>
      <c r="AB4924" s="8" t="s">
        <v>7262</v>
      </c>
      <c r="AG4924" s="18">
        <v>3.558E-3</v>
      </c>
    </row>
    <row r="4925" spans="1:33" x14ac:dyDescent="0.35">
      <c r="A4925" t="s">
        <v>4049</v>
      </c>
      <c r="B4925" t="s">
        <v>8847</v>
      </c>
      <c r="C4925" t="s">
        <v>8847</v>
      </c>
      <c r="G4925" s="1">
        <v>2.276073428480673</v>
      </c>
      <c r="H4925" s="1">
        <v>33.17</v>
      </c>
      <c r="AB4925" s="8" t="s">
        <v>7262</v>
      </c>
      <c r="AG4925" s="18">
        <v>3.558E-3</v>
      </c>
    </row>
    <row r="4926" spans="1:33" x14ac:dyDescent="0.35">
      <c r="A4926" t="s">
        <v>4049</v>
      </c>
      <c r="B4926" t="s">
        <v>8848</v>
      </c>
      <c r="C4926" t="s">
        <v>8848</v>
      </c>
      <c r="G4926" s="1">
        <v>2.38638136296623</v>
      </c>
      <c r="H4926" s="1">
        <v>27.6</v>
      </c>
      <c r="AB4926" s="8" t="s">
        <v>7262</v>
      </c>
      <c r="AG4926" s="18">
        <v>3.558E-3</v>
      </c>
    </row>
    <row r="4927" spans="1:33" x14ac:dyDescent="0.35">
      <c r="A4927" t="s">
        <v>4049</v>
      </c>
      <c r="B4927" t="s">
        <v>8849</v>
      </c>
      <c r="C4927" t="s">
        <v>8849</v>
      </c>
      <c r="G4927" s="1">
        <v>2.0314178787775332</v>
      </c>
      <c r="H4927" s="1">
        <v>28.9</v>
      </c>
      <c r="AB4927" s="8" t="s">
        <v>7262</v>
      </c>
      <c r="AG4927" s="18">
        <v>3.558E-3</v>
      </c>
    </row>
    <row r="4928" spans="1:33" x14ac:dyDescent="0.35">
      <c r="A4928" t="s">
        <v>4049</v>
      </c>
      <c r="B4928" t="s">
        <v>8850</v>
      </c>
      <c r="C4928" t="s">
        <v>8850</v>
      </c>
      <c r="G4928" s="1">
        <v>4.6552486709475671</v>
      </c>
      <c r="H4928" s="1">
        <v>30.1</v>
      </c>
      <c r="AB4928" s="8" t="s">
        <v>7262</v>
      </c>
      <c r="AG4928" s="18">
        <v>3.558E-3</v>
      </c>
    </row>
    <row r="4929" spans="1:33" x14ac:dyDescent="0.35">
      <c r="A4929" t="s">
        <v>4049</v>
      </c>
      <c r="B4929" t="s">
        <v>8851</v>
      </c>
      <c r="C4929" t="s">
        <v>8851</v>
      </c>
      <c r="G4929" s="1">
        <v>2.1800453843081389</v>
      </c>
      <c r="H4929" s="1">
        <v>31.1</v>
      </c>
      <c r="AB4929" s="8" t="s">
        <v>7262</v>
      </c>
      <c r="AG4929" s="18">
        <v>3.558E-3</v>
      </c>
    </row>
    <row r="4930" spans="1:33" x14ac:dyDescent="0.35">
      <c r="A4930" t="s">
        <v>4049</v>
      </c>
      <c r="B4930" t="s">
        <v>8852</v>
      </c>
      <c r="C4930" t="s">
        <v>8852</v>
      </c>
      <c r="G4930" s="1">
        <v>1.9720387792191949</v>
      </c>
      <c r="H4930" s="1">
        <v>32.71</v>
      </c>
      <c r="AB4930" s="8" t="s">
        <v>7262</v>
      </c>
      <c r="AG4930" s="18">
        <v>3.558E-3</v>
      </c>
    </row>
    <row r="4931" spans="1:33" x14ac:dyDescent="0.35">
      <c r="A4931" t="s">
        <v>4049</v>
      </c>
      <c r="B4931" t="s">
        <v>8853</v>
      </c>
      <c r="C4931" t="s">
        <v>8853</v>
      </c>
      <c r="G4931" s="1">
        <v>2.1966422402514589</v>
      </c>
      <c r="H4931" s="1">
        <v>37.4</v>
      </c>
      <c r="AB4931" s="8" t="s">
        <v>7262</v>
      </c>
      <c r="AG4931" s="18">
        <v>3.558E-3</v>
      </c>
    </row>
    <row r="4932" spans="1:33" x14ac:dyDescent="0.35">
      <c r="A4932" t="s">
        <v>4049</v>
      </c>
      <c r="B4932" t="s">
        <v>8854</v>
      </c>
      <c r="C4932" t="s">
        <v>8854</v>
      </c>
      <c r="G4932" s="1">
        <v>1.7450133354876229</v>
      </c>
      <c r="H4932" s="1">
        <v>38.6</v>
      </c>
      <c r="AB4932" s="8" t="s">
        <v>7262</v>
      </c>
      <c r="AG4932" s="18">
        <v>3.558E-3</v>
      </c>
    </row>
    <row r="4933" spans="1:33" x14ac:dyDescent="0.35">
      <c r="A4933" t="s">
        <v>4049</v>
      </c>
      <c r="B4933" t="s">
        <v>8855</v>
      </c>
      <c r="C4933" t="s">
        <v>8855</v>
      </c>
      <c r="G4933" s="1">
        <v>5.7488327517913671</v>
      </c>
      <c r="H4933" s="1">
        <v>38.799999999999997</v>
      </c>
      <c r="AB4933" s="8" t="s">
        <v>7262</v>
      </c>
      <c r="AG4933" s="18">
        <v>3.558E-3</v>
      </c>
    </row>
    <row r="4934" spans="1:33" x14ac:dyDescent="0.35">
      <c r="A4934" t="s">
        <v>4049</v>
      </c>
      <c r="B4934" t="s">
        <v>8856</v>
      </c>
      <c r="C4934" t="s">
        <v>8856</v>
      </c>
      <c r="G4934" s="1">
        <v>1.704972893452334</v>
      </c>
      <c r="H4934" s="1">
        <v>43.62</v>
      </c>
      <c r="AB4934" s="8" t="s">
        <v>7262</v>
      </c>
      <c r="AG4934" s="18">
        <v>3.558E-3</v>
      </c>
    </row>
    <row r="4935" spans="1:33" x14ac:dyDescent="0.35">
      <c r="A4935" t="s">
        <v>4049</v>
      </c>
      <c r="B4935" t="s">
        <v>8857</v>
      </c>
      <c r="C4935" t="s">
        <v>8857</v>
      </c>
      <c r="G4935" s="1">
        <v>1.550200775243658</v>
      </c>
      <c r="H4935" s="1">
        <v>50.17</v>
      </c>
      <c r="AB4935" s="8" t="s">
        <v>7262</v>
      </c>
      <c r="AG4935" s="18">
        <v>3.558E-3</v>
      </c>
    </row>
    <row r="4936" spans="1:33" x14ac:dyDescent="0.35">
      <c r="A4936" t="s">
        <v>4049</v>
      </c>
      <c r="B4936" t="s">
        <v>8858</v>
      </c>
      <c r="C4936" t="s">
        <v>8858</v>
      </c>
      <c r="G4936" s="1">
        <v>1.753259776873181</v>
      </c>
      <c r="H4936" s="1">
        <v>47.8</v>
      </c>
      <c r="AB4936" s="8" t="s">
        <v>7262</v>
      </c>
      <c r="AG4936" s="18">
        <v>3.558E-3</v>
      </c>
    </row>
    <row r="4937" spans="1:33" x14ac:dyDescent="0.35">
      <c r="A4937" t="s">
        <v>4049</v>
      </c>
      <c r="B4937" t="s">
        <v>8859</v>
      </c>
      <c r="C4937" t="s">
        <v>8859</v>
      </c>
      <c r="G4937" s="1">
        <v>1.519326132125641</v>
      </c>
      <c r="H4937" s="1">
        <v>49</v>
      </c>
      <c r="AB4937" s="8" t="s">
        <v>7262</v>
      </c>
      <c r="AG4937" s="18">
        <v>3.558E-3</v>
      </c>
    </row>
    <row r="4938" spans="1:33" x14ac:dyDescent="0.35">
      <c r="A4938" t="s">
        <v>4049</v>
      </c>
      <c r="B4938" t="s">
        <v>8860</v>
      </c>
      <c r="C4938" t="s">
        <v>8860</v>
      </c>
      <c r="G4938" s="1">
        <v>1.532476549783542</v>
      </c>
      <c r="H4938" s="1">
        <v>61.7</v>
      </c>
      <c r="AB4938" s="8" t="s">
        <v>7262</v>
      </c>
      <c r="AG4938" s="18">
        <v>3.558E-3</v>
      </c>
    </row>
    <row r="4939" spans="1:33" x14ac:dyDescent="0.35">
      <c r="A4939" t="s">
        <v>4049</v>
      </c>
      <c r="B4939" t="s">
        <v>8861</v>
      </c>
      <c r="C4939" t="s">
        <v>8861</v>
      </c>
      <c r="G4939" s="1">
        <v>1.999155132289778</v>
      </c>
      <c r="H4939" s="1">
        <v>53.4</v>
      </c>
      <c r="AB4939" s="8" t="s">
        <v>7262</v>
      </c>
      <c r="AG4939" s="18">
        <v>3.558E-3</v>
      </c>
    </row>
    <row r="4940" spans="1:33" x14ac:dyDescent="0.35">
      <c r="A4940" t="s">
        <v>4049</v>
      </c>
      <c r="B4940" t="s">
        <v>8862</v>
      </c>
      <c r="C4940" t="s">
        <v>8862</v>
      </c>
      <c r="G4940" s="1">
        <v>1.5051054334452181</v>
      </c>
      <c r="H4940" s="1">
        <v>57.17</v>
      </c>
      <c r="AB4940" s="8" t="s">
        <v>7262</v>
      </c>
      <c r="AG4940" s="18">
        <v>3.558E-3</v>
      </c>
    </row>
    <row r="4941" spans="1:33" x14ac:dyDescent="0.35">
      <c r="A4941" t="s">
        <v>4049</v>
      </c>
      <c r="B4941" t="s">
        <v>8863</v>
      </c>
      <c r="C4941" t="s">
        <v>8863</v>
      </c>
      <c r="G4941" s="1">
        <v>2.9086443328135312</v>
      </c>
      <c r="H4941" s="1">
        <v>64.099999999999994</v>
      </c>
      <c r="AB4941" s="8" t="s">
        <v>7262</v>
      </c>
      <c r="AG4941" s="18">
        <v>3.558E-3</v>
      </c>
    </row>
    <row r="4942" spans="1:33" x14ac:dyDescent="0.35">
      <c r="A4942" t="s">
        <v>4049</v>
      </c>
      <c r="B4942" t="s">
        <v>8864</v>
      </c>
      <c r="C4942" t="s">
        <v>8864</v>
      </c>
      <c r="G4942" s="1">
        <v>2.689950319626941</v>
      </c>
      <c r="H4942" s="1">
        <v>67</v>
      </c>
      <c r="AB4942" s="8" t="s">
        <v>7262</v>
      </c>
      <c r="AG4942" s="18">
        <v>3.558E-3</v>
      </c>
    </row>
    <row r="4943" spans="1:33" x14ac:dyDescent="0.35">
      <c r="A4943" t="s">
        <v>4049</v>
      </c>
      <c r="B4943" t="s">
        <v>8865</v>
      </c>
      <c r="C4943" t="s">
        <v>8865</v>
      </c>
      <c r="G4943" s="1">
        <v>1.7546047426999689</v>
      </c>
      <c r="H4943" s="1">
        <v>71</v>
      </c>
      <c r="AB4943" s="8" t="s">
        <v>7262</v>
      </c>
      <c r="AG4943" s="18">
        <v>3.558E-3</v>
      </c>
    </row>
    <row r="4944" spans="1:33" x14ac:dyDescent="0.35">
      <c r="A4944" t="s">
        <v>4049</v>
      </c>
      <c r="B4944" t="s">
        <v>8866</v>
      </c>
      <c r="C4944" t="s">
        <v>8866</v>
      </c>
      <c r="G4944" s="1">
        <v>1.3246655430289811</v>
      </c>
      <c r="H4944" s="1">
        <v>78.77</v>
      </c>
      <c r="AB4944" s="8" t="s">
        <v>7262</v>
      </c>
      <c r="AG4944" s="18">
        <v>3.558E-3</v>
      </c>
    </row>
    <row r="4945" spans="1:33" x14ac:dyDescent="0.35">
      <c r="A4945" t="s">
        <v>4049</v>
      </c>
      <c r="B4945" t="s">
        <v>8867</v>
      </c>
      <c r="C4945" t="s">
        <v>8867</v>
      </c>
      <c r="G4945" s="1">
        <v>0.55533062302725988</v>
      </c>
      <c r="H4945" s="1">
        <v>82.7</v>
      </c>
      <c r="AB4945" s="8" t="s">
        <v>7262</v>
      </c>
      <c r="AG4945" s="18">
        <v>3.558E-3</v>
      </c>
    </row>
    <row r="4946" spans="1:33" x14ac:dyDescent="0.35">
      <c r="A4946" t="s">
        <v>4049</v>
      </c>
      <c r="B4946" t="s">
        <v>8868</v>
      </c>
      <c r="C4946" t="s">
        <v>8868</v>
      </c>
      <c r="G4946" s="1">
        <v>1.9748034923558671</v>
      </c>
      <c r="H4946" s="1">
        <v>87.72</v>
      </c>
      <c r="AB4946" s="8" t="s">
        <v>7262</v>
      </c>
      <c r="AG4946" s="18">
        <v>3.558E-3</v>
      </c>
    </row>
    <row r="4947" spans="1:33" x14ac:dyDescent="0.35">
      <c r="A4947" t="s">
        <v>4049</v>
      </c>
      <c r="B4947" t="s">
        <v>8869</v>
      </c>
      <c r="C4947" t="s">
        <v>8869</v>
      </c>
      <c r="G4947" s="1">
        <v>0.60618365480884084</v>
      </c>
      <c r="H4947" s="1">
        <v>94</v>
      </c>
      <c r="AB4947" s="8" t="s">
        <v>7262</v>
      </c>
      <c r="AG4947" s="18">
        <v>3.558E-3</v>
      </c>
    </row>
    <row r="4948" spans="1:33" x14ac:dyDescent="0.35">
      <c r="A4948" t="s">
        <v>4049</v>
      </c>
      <c r="B4948" t="s">
        <v>8870</v>
      </c>
      <c r="C4948" t="s">
        <v>8870</v>
      </c>
      <c r="G4948" s="1">
        <v>1.5523289680293311</v>
      </c>
      <c r="H4948" s="1">
        <v>97.8</v>
      </c>
      <c r="AB4948" s="8" t="s">
        <v>7262</v>
      </c>
      <c r="AG4948" s="18">
        <v>3.558E-3</v>
      </c>
    </row>
    <row r="4949" spans="1:33" x14ac:dyDescent="0.35">
      <c r="A4949" t="s">
        <v>4049</v>
      </c>
      <c r="B4949" t="s">
        <v>8871</v>
      </c>
      <c r="C4949" t="s">
        <v>8871</v>
      </c>
      <c r="G4949" s="1">
        <v>0.56737059840342785</v>
      </c>
      <c r="H4949" s="1">
        <v>104.6</v>
      </c>
      <c r="AB4949" s="8" t="s">
        <v>7262</v>
      </c>
      <c r="AG4949" s="18">
        <v>3.558E-3</v>
      </c>
    </row>
    <row r="4950" spans="1:33" x14ac:dyDescent="0.35">
      <c r="A4950" t="s">
        <v>4049</v>
      </c>
      <c r="B4950" t="s">
        <v>8872</v>
      </c>
      <c r="C4950" t="s">
        <v>8872</v>
      </c>
      <c r="G4950" s="1">
        <v>0.63523904959168154</v>
      </c>
      <c r="H4950" s="1">
        <v>120.55</v>
      </c>
      <c r="AB4950" s="8" t="s">
        <v>7262</v>
      </c>
      <c r="AG4950" s="18">
        <v>3.558E-3</v>
      </c>
    </row>
    <row r="4951" spans="1:33" x14ac:dyDescent="0.35">
      <c r="A4951" t="s">
        <v>4049</v>
      </c>
      <c r="B4951" t="s">
        <v>8873</v>
      </c>
      <c r="C4951" t="s">
        <v>8873</v>
      </c>
      <c r="G4951" s="1">
        <v>0.69155855545749501</v>
      </c>
      <c r="H4951" s="1">
        <v>135.30000000000001</v>
      </c>
      <c r="AB4951" s="8" t="s">
        <v>7262</v>
      </c>
      <c r="AG4951" s="18">
        <v>3.558E-3</v>
      </c>
    </row>
    <row r="4952" spans="1:33" x14ac:dyDescent="0.35">
      <c r="A4952" t="s">
        <v>4049</v>
      </c>
      <c r="B4952" t="s">
        <v>8874</v>
      </c>
      <c r="C4952" t="s">
        <v>8874</v>
      </c>
      <c r="G4952" s="1">
        <v>-25942.45202960333</v>
      </c>
      <c r="AB4952" s="8" t="s">
        <v>7262</v>
      </c>
      <c r="AG4952" s="18">
        <v>3.558E-3</v>
      </c>
    </row>
    <row r="4953" spans="1:33" x14ac:dyDescent="0.35">
      <c r="A4953" t="s">
        <v>4049</v>
      </c>
      <c r="B4953" t="s">
        <v>8875</v>
      </c>
      <c r="C4953" t="s">
        <v>8875</v>
      </c>
      <c r="G4953" s="1">
        <v>870902.42398004059</v>
      </c>
      <c r="AB4953" s="8" t="s">
        <v>7262</v>
      </c>
      <c r="AG4953" s="18">
        <v>3.558E-3</v>
      </c>
    </row>
    <row r="4954" spans="1:33" x14ac:dyDescent="0.35">
      <c r="A4954" t="s">
        <v>4049</v>
      </c>
      <c r="B4954" t="s">
        <v>8876</v>
      </c>
      <c r="C4954" t="s">
        <v>8876</v>
      </c>
      <c r="G4954" s="1">
        <v>-279.67679609506001</v>
      </c>
      <c r="H4954" s="1">
        <v>7.09</v>
      </c>
      <c r="AB4954" s="8" t="s">
        <v>7262</v>
      </c>
      <c r="AG4954" s="18">
        <v>3.558E-3</v>
      </c>
    </row>
    <row r="4955" spans="1:33" x14ac:dyDescent="0.35">
      <c r="A4955" t="s">
        <v>4049</v>
      </c>
      <c r="B4955" t="s">
        <v>8877</v>
      </c>
      <c r="C4955" t="s">
        <v>8877</v>
      </c>
      <c r="G4955" s="1">
        <v>15366.755798212</v>
      </c>
      <c r="H4955" s="1">
        <v>597.58000000000004</v>
      </c>
      <c r="AB4955" s="8" t="s">
        <v>7262</v>
      </c>
      <c r="AG4955" s="18">
        <v>3.558E-3</v>
      </c>
    </row>
    <row r="4956" spans="1:33" x14ac:dyDescent="0.35">
      <c r="A4956" t="s">
        <v>4049</v>
      </c>
      <c r="B4956" t="s">
        <v>8878</v>
      </c>
      <c r="C4956" t="s">
        <v>8878</v>
      </c>
      <c r="G4956" s="1">
        <v>-0.1167386023821656</v>
      </c>
      <c r="H4956" s="1">
        <v>35896</v>
      </c>
      <c r="AB4956" s="8" t="s">
        <v>7262</v>
      </c>
      <c r="AG4956" s="18">
        <v>3.558E-3</v>
      </c>
    </row>
    <row r="4957" spans="1:33" x14ac:dyDescent="0.35">
      <c r="A4957" t="s">
        <v>4049</v>
      </c>
      <c r="B4957" t="s">
        <v>8879</v>
      </c>
      <c r="C4957" t="s">
        <v>8879</v>
      </c>
      <c r="G4957" s="1">
        <v>-9220450.1326717306</v>
      </c>
      <c r="H4957" s="1">
        <v>3.0503065105091001E-2</v>
      </c>
      <c r="AB4957" s="8" t="s">
        <v>7262</v>
      </c>
      <c r="AG4957" s="18">
        <v>3.558E-3</v>
      </c>
    </row>
    <row r="4958" spans="1:33" x14ac:dyDescent="0.35">
      <c r="A4958" t="s">
        <v>4049</v>
      </c>
      <c r="B4958" t="s">
        <v>8880</v>
      </c>
      <c r="C4958" t="s">
        <v>8880</v>
      </c>
      <c r="G4958" s="1">
        <v>-39918544.202811167</v>
      </c>
      <c r="H4958" s="1">
        <v>1.3677607763808801E-2</v>
      </c>
      <c r="AB4958" s="8" t="s">
        <v>7262</v>
      </c>
      <c r="AG4958" s="18">
        <v>3.558E-3</v>
      </c>
    </row>
    <row r="4959" spans="1:33" x14ac:dyDescent="0.35">
      <c r="A4959" t="s">
        <v>4049</v>
      </c>
      <c r="B4959" t="s">
        <v>8881</v>
      </c>
      <c r="C4959" t="s">
        <v>8881</v>
      </c>
      <c r="G4959" s="1">
        <v>-16431467.51266164</v>
      </c>
      <c r="H4959" s="1">
        <v>2.3786836478822099E-2</v>
      </c>
      <c r="AB4959" s="8" t="s">
        <v>7262</v>
      </c>
      <c r="AG4959" s="18">
        <v>3.558E-3</v>
      </c>
    </row>
    <row r="4960" spans="1:33" x14ac:dyDescent="0.35">
      <c r="A4960" t="s">
        <v>4049</v>
      </c>
      <c r="B4960" t="s">
        <v>8882</v>
      </c>
      <c r="C4960" t="s">
        <v>8882</v>
      </c>
      <c r="G4960" s="1">
        <v>-3843126.8056540568</v>
      </c>
      <c r="H4960" s="1">
        <v>1.98865696991385E-2</v>
      </c>
      <c r="AB4960" s="8" t="s">
        <v>7262</v>
      </c>
      <c r="AG4960" s="18">
        <v>3.558E-3</v>
      </c>
    </row>
    <row r="4961" spans="1:33" x14ac:dyDescent="0.35">
      <c r="A4961" t="s">
        <v>4049</v>
      </c>
      <c r="B4961" t="s">
        <v>8883</v>
      </c>
      <c r="C4961" t="s">
        <v>8883</v>
      </c>
      <c r="G4961" s="1">
        <v>-6479130.7703030379</v>
      </c>
      <c r="H4961" s="1">
        <v>1.00966822572571E-2</v>
      </c>
      <c r="AB4961" s="8" t="s">
        <v>7262</v>
      </c>
      <c r="AG4961" s="18">
        <v>3.558E-3</v>
      </c>
    </row>
    <row r="4962" spans="1:33" x14ac:dyDescent="0.35">
      <c r="A4962" t="s">
        <v>4049</v>
      </c>
      <c r="B4962" t="s">
        <v>8884</v>
      </c>
      <c r="C4962" t="s">
        <v>8884</v>
      </c>
      <c r="G4962" s="1">
        <v>-6328586.0582634164</v>
      </c>
      <c r="H4962" s="1">
        <v>1.6436699329830499E-2</v>
      </c>
      <c r="AB4962" s="8" t="s">
        <v>7262</v>
      </c>
      <c r="AG4962" s="18">
        <v>3.558E-3</v>
      </c>
    </row>
    <row r="4963" spans="1:33" x14ac:dyDescent="0.35">
      <c r="A4963" t="s">
        <v>4049</v>
      </c>
      <c r="B4963" t="s">
        <v>8885</v>
      </c>
      <c r="C4963" t="s">
        <v>8885</v>
      </c>
      <c r="G4963" s="1">
        <v>-1721679.8185513681</v>
      </c>
      <c r="H4963" s="1">
        <v>1.8172964961797301E-2</v>
      </c>
      <c r="AB4963" s="8" t="s">
        <v>7262</v>
      </c>
      <c r="AG4963" s="18">
        <v>3.558E-3</v>
      </c>
    </row>
    <row r="4964" spans="1:33" x14ac:dyDescent="0.35">
      <c r="A4964" t="s">
        <v>4049</v>
      </c>
      <c r="B4964" t="s">
        <v>8886</v>
      </c>
      <c r="C4964" t="s">
        <v>8886</v>
      </c>
      <c r="G4964" s="1">
        <v>-4154878.3542515198</v>
      </c>
      <c r="H4964" s="1">
        <v>8.6667411398421001E-3</v>
      </c>
      <c r="AB4964" s="8" t="s">
        <v>7262</v>
      </c>
      <c r="AG4964" s="18">
        <v>3.558E-3</v>
      </c>
    </row>
    <row r="4965" spans="1:33" x14ac:dyDescent="0.35">
      <c r="A4965" t="s">
        <v>4049</v>
      </c>
      <c r="B4965" t="s">
        <v>8887</v>
      </c>
      <c r="C4965" t="s">
        <v>8887</v>
      </c>
      <c r="G4965" s="1">
        <v>-2737798.3659452149</v>
      </c>
      <c r="H4965" s="1">
        <v>1.3767894678096399E-2</v>
      </c>
      <c r="AB4965" s="8" t="s">
        <v>7262</v>
      </c>
      <c r="AG4965" s="18">
        <v>3.558E-3</v>
      </c>
    </row>
    <row r="4966" spans="1:33" x14ac:dyDescent="0.35">
      <c r="A4966" t="s">
        <v>4049</v>
      </c>
      <c r="B4966" t="s">
        <v>8888</v>
      </c>
      <c r="C4966" t="s">
        <v>8888</v>
      </c>
      <c r="G4966" s="1">
        <v>38863518.823410057</v>
      </c>
      <c r="H4966" s="1">
        <v>-1.2241198582982999E-3</v>
      </c>
      <c r="AB4966" s="8" t="s">
        <v>7262</v>
      </c>
      <c r="AG4966" s="18">
        <v>3.558E-3</v>
      </c>
    </row>
    <row r="4967" spans="1:33" x14ac:dyDescent="0.35">
      <c r="A4967" t="s">
        <v>4049</v>
      </c>
      <c r="B4967" t="s">
        <v>8889</v>
      </c>
      <c r="C4967" t="s">
        <v>8889</v>
      </c>
      <c r="G4967" s="1">
        <v>18852494.588184319</v>
      </c>
      <c r="H4967" s="1">
        <v>-1.0560270148418001E-3</v>
      </c>
      <c r="AB4967" s="8" t="s">
        <v>7262</v>
      </c>
      <c r="AG4967" s="18">
        <v>3.558E-3</v>
      </c>
    </row>
    <row r="4968" spans="1:33" x14ac:dyDescent="0.35">
      <c r="A4968" t="s">
        <v>4049</v>
      </c>
      <c r="B4968" t="s">
        <v>8890</v>
      </c>
      <c r="C4968" t="s">
        <v>8890</v>
      </c>
      <c r="G4968" s="1">
        <v>11264009.20047521</v>
      </c>
      <c r="H4968" s="1">
        <v>9.6107523113360003E-4</v>
      </c>
      <c r="AB4968" s="8" t="s">
        <v>7262</v>
      </c>
      <c r="AG4968" s="18">
        <v>3.558E-3</v>
      </c>
    </row>
    <row r="4969" spans="1:33" x14ac:dyDescent="0.35">
      <c r="A4969" t="s">
        <v>4049</v>
      </c>
      <c r="B4969" t="s">
        <v>8891</v>
      </c>
      <c r="C4969" t="s">
        <v>8891</v>
      </c>
      <c r="G4969" s="1">
        <v>1200.9154194377491</v>
      </c>
      <c r="AB4969" s="8" t="s">
        <v>7262</v>
      </c>
      <c r="AG4969" s="18">
        <v>3.558E-3</v>
      </c>
    </row>
    <row r="4970" spans="1:33" x14ac:dyDescent="0.35">
      <c r="A4970" t="s">
        <v>4049</v>
      </c>
      <c r="B4970" t="s">
        <v>8892</v>
      </c>
      <c r="C4970" t="s">
        <v>8892</v>
      </c>
      <c r="G4970" s="1">
        <v>-65.451300492765455</v>
      </c>
      <c r="AB4970" s="8" t="s">
        <v>7262</v>
      </c>
      <c r="AG4970" s="18">
        <v>3.558E-3</v>
      </c>
    </row>
    <row r="4971" spans="1:33" x14ac:dyDescent="0.35">
      <c r="A4971" t="s">
        <v>4049</v>
      </c>
      <c r="B4971" t="s">
        <v>8893</v>
      </c>
      <c r="C4971" t="s">
        <v>8893</v>
      </c>
      <c r="G4971" s="1">
        <v>29623.278652960282</v>
      </c>
      <c r="H4971" s="1">
        <v>-2.1566281721275E-3</v>
      </c>
      <c r="AB4971" s="8" t="s">
        <v>7262</v>
      </c>
      <c r="AG4971" s="18">
        <v>3.558E-3</v>
      </c>
    </row>
    <row r="4972" spans="1:33" x14ac:dyDescent="0.35">
      <c r="A4972" t="s">
        <v>4049</v>
      </c>
      <c r="B4972" t="s">
        <v>8894</v>
      </c>
      <c r="C4972" t="s">
        <v>8894</v>
      </c>
      <c r="G4972" s="1">
        <v>187303.34283558381</v>
      </c>
      <c r="H4972" s="1">
        <v>6.4722700924730495E-2</v>
      </c>
      <c r="AB4972" s="8" t="s">
        <v>7262</v>
      </c>
      <c r="AG4972" s="18">
        <v>3.558E-3</v>
      </c>
    </row>
    <row r="4973" spans="1:33" x14ac:dyDescent="0.35">
      <c r="A4973" t="s">
        <v>4049</v>
      </c>
      <c r="B4973" t="s">
        <v>8895</v>
      </c>
      <c r="C4973" t="s">
        <v>8895</v>
      </c>
      <c r="G4973" s="1">
        <v>174585.32905896191</v>
      </c>
      <c r="H4973" s="1">
        <v>6.8551005073273302E-2</v>
      </c>
      <c r="AB4973" s="8" t="s">
        <v>7262</v>
      </c>
      <c r="AG4973" s="18">
        <v>3.558E-3</v>
      </c>
    </row>
    <row r="4974" spans="1:33" x14ac:dyDescent="0.35">
      <c r="A4974" t="s">
        <v>4049</v>
      </c>
      <c r="B4974" t="s">
        <v>8896</v>
      </c>
      <c r="C4974" t="s">
        <v>8896</v>
      </c>
      <c r="G4974" s="1">
        <v>174903.14697924399</v>
      </c>
      <c r="H4974" s="1">
        <v>4.4739255860949699E-2</v>
      </c>
      <c r="AB4974" s="8" t="s">
        <v>7262</v>
      </c>
      <c r="AG4974" s="18">
        <v>3.558E-3</v>
      </c>
    </row>
    <row r="4975" spans="1:33" x14ac:dyDescent="0.35">
      <c r="A4975" t="s">
        <v>4049</v>
      </c>
      <c r="B4975" t="s">
        <v>8897</v>
      </c>
      <c r="C4975" t="s">
        <v>8897</v>
      </c>
      <c r="G4975" s="1">
        <v>193116.76229407699</v>
      </c>
      <c r="H4975" s="1">
        <v>6.01249948328966E-2</v>
      </c>
      <c r="AB4975" s="8" t="s">
        <v>7262</v>
      </c>
      <c r="AG4975" s="18">
        <v>3.558E-3</v>
      </c>
    </row>
    <row r="4976" spans="1:33" x14ac:dyDescent="0.35">
      <c r="A4976" t="s">
        <v>4049</v>
      </c>
      <c r="B4976" t="s">
        <v>8898</v>
      </c>
      <c r="C4976" t="s">
        <v>8898</v>
      </c>
      <c r="G4976" s="1">
        <v>165169.97317060479</v>
      </c>
      <c r="H4976" s="1">
        <v>5.2606034692893801E-2</v>
      </c>
      <c r="AB4976" s="8" t="s">
        <v>7262</v>
      </c>
      <c r="AG4976" s="18">
        <v>3.558E-3</v>
      </c>
    </row>
    <row r="4977" spans="1:33" x14ac:dyDescent="0.35">
      <c r="A4977" t="s">
        <v>4049</v>
      </c>
      <c r="B4977" t="s">
        <v>8899</v>
      </c>
      <c r="C4977" t="s">
        <v>8899</v>
      </c>
      <c r="G4977" s="1">
        <v>178632.2105772206</v>
      </c>
      <c r="H4977" s="1">
        <v>6.2434459923038303E-2</v>
      </c>
      <c r="AB4977" s="8" t="s">
        <v>7262</v>
      </c>
      <c r="AG4977" s="18">
        <v>3.558E-3</v>
      </c>
    </row>
    <row r="4978" spans="1:33" x14ac:dyDescent="0.35">
      <c r="A4978" t="s">
        <v>4049</v>
      </c>
      <c r="B4978" t="s">
        <v>8900</v>
      </c>
      <c r="C4978" t="s">
        <v>8900</v>
      </c>
      <c r="G4978" s="1">
        <v>167222.5472390934</v>
      </c>
      <c r="H4978" s="1">
        <v>4.6346054868761803E-2</v>
      </c>
      <c r="AB4978" s="8" t="s">
        <v>7262</v>
      </c>
      <c r="AG4978" s="18">
        <v>3.558E-3</v>
      </c>
    </row>
    <row r="4979" spans="1:33" x14ac:dyDescent="0.35">
      <c r="A4979" t="s">
        <v>4049</v>
      </c>
      <c r="B4979" t="s">
        <v>8901</v>
      </c>
      <c r="C4979" t="s">
        <v>8901</v>
      </c>
      <c r="G4979" s="1">
        <v>182146.74707900669</v>
      </c>
      <c r="H4979" s="1">
        <v>5.5951760020548302E-2</v>
      </c>
      <c r="AB4979" s="8" t="s">
        <v>7262</v>
      </c>
      <c r="AG4979" s="18">
        <v>3.558E-3</v>
      </c>
    </row>
    <row r="4980" spans="1:33" x14ac:dyDescent="0.35">
      <c r="A4980" t="s">
        <v>4049</v>
      </c>
      <c r="B4980" t="s">
        <v>8902</v>
      </c>
      <c r="C4980" t="s">
        <v>8902</v>
      </c>
      <c r="G4980" s="1">
        <v>165548.70619227429</v>
      </c>
      <c r="H4980" s="1">
        <v>4.5352089367487303E-2</v>
      </c>
      <c r="AB4980" s="8" t="s">
        <v>7262</v>
      </c>
      <c r="AG4980" s="18">
        <v>3.558E-3</v>
      </c>
    </row>
    <row r="4981" spans="1:33" x14ac:dyDescent="0.35">
      <c r="A4981" t="s">
        <v>4049</v>
      </c>
      <c r="B4981" t="s">
        <v>8903</v>
      </c>
      <c r="C4981" t="s">
        <v>8903</v>
      </c>
      <c r="G4981" s="1">
        <v>-3936511.3326167939</v>
      </c>
      <c r="H4981" s="1">
        <v>1.21796646755077E-2</v>
      </c>
      <c r="AB4981" s="8" t="s">
        <v>7262</v>
      </c>
      <c r="AG4981" s="18">
        <v>3.558E-3</v>
      </c>
    </row>
    <row r="4982" spans="1:33" x14ac:dyDescent="0.35">
      <c r="A4982" t="s">
        <v>4049</v>
      </c>
      <c r="B4982" t="s">
        <v>8904</v>
      </c>
      <c r="C4982" t="s">
        <v>8904</v>
      </c>
      <c r="G4982" s="1">
        <v>28319668.18723686</v>
      </c>
      <c r="H4982" s="1">
        <v>2.6590274353794001E-3</v>
      </c>
      <c r="AB4982" s="8" t="s">
        <v>7262</v>
      </c>
      <c r="AG4982" s="18">
        <v>3.558E-3</v>
      </c>
    </row>
    <row r="4983" spans="1:33" x14ac:dyDescent="0.35">
      <c r="A4983" t="s">
        <v>4049</v>
      </c>
      <c r="B4983" t="s">
        <v>8905</v>
      </c>
      <c r="C4983" t="s">
        <v>8905</v>
      </c>
      <c r="G4983" s="1">
        <v>162362.5815414463</v>
      </c>
      <c r="H4983" s="1">
        <v>4.6920309272702E-2</v>
      </c>
      <c r="AB4983" s="8" t="s">
        <v>7262</v>
      </c>
      <c r="AG4983" s="18">
        <v>3.558E-3</v>
      </c>
    </row>
    <row r="4984" spans="1:33" x14ac:dyDescent="0.35">
      <c r="A4984" t="s">
        <v>4049</v>
      </c>
      <c r="B4984" t="s">
        <v>8906</v>
      </c>
      <c r="C4984" t="s">
        <v>8906</v>
      </c>
      <c r="G4984" s="1">
        <v>180118.00935453939</v>
      </c>
      <c r="H4984" s="1">
        <v>5.3801250014769098E-2</v>
      </c>
      <c r="AB4984" s="8" t="s">
        <v>7262</v>
      </c>
      <c r="AG4984" s="18">
        <v>3.558E-3</v>
      </c>
    </row>
    <row r="4985" spans="1:33" x14ac:dyDescent="0.35">
      <c r="A4985" t="s">
        <v>4049</v>
      </c>
      <c r="B4985" t="s">
        <v>8907</v>
      </c>
      <c r="C4985" t="s">
        <v>8907</v>
      </c>
      <c r="G4985" s="1">
        <v>164865.3976636678</v>
      </c>
      <c r="H4985" s="1">
        <v>5.20687025724565E-2</v>
      </c>
      <c r="AB4985" s="8" t="s">
        <v>7262</v>
      </c>
      <c r="AG4985" s="18">
        <v>3.558E-3</v>
      </c>
    </row>
    <row r="4986" spans="1:33" x14ac:dyDescent="0.35">
      <c r="A4986" t="s">
        <v>4049</v>
      </c>
      <c r="B4986" t="s">
        <v>8908</v>
      </c>
      <c r="C4986" t="s">
        <v>8908</v>
      </c>
      <c r="G4986" s="1">
        <v>156559.75601362911</v>
      </c>
      <c r="H4986" s="1">
        <v>4.9989493898295101E-2</v>
      </c>
      <c r="AB4986" s="8" t="s">
        <v>7262</v>
      </c>
      <c r="AG4986" s="18">
        <v>3.558E-3</v>
      </c>
    </row>
    <row r="4987" spans="1:33" x14ac:dyDescent="0.35">
      <c r="A4987" t="s">
        <v>4049</v>
      </c>
      <c r="B4987" t="s">
        <v>8909</v>
      </c>
      <c r="C4987" t="s">
        <v>8909</v>
      </c>
      <c r="G4987" s="1">
        <v>158938.0934504068</v>
      </c>
      <c r="H4987" s="1">
        <v>5.5731402483857197E-2</v>
      </c>
      <c r="AB4987" s="8" t="s">
        <v>7262</v>
      </c>
      <c r="AG4987" s="18">
        <v>3.558E-3</v>
      </c>
    </row>
    <row r="4988" spans="1:33" x14ac:dyDescent="0.35">
      <c r="A4988" t="s">
        <v>4049</v>
      </c>
      <c r="B4988" t="s">
        <v>8910</v>
      </c>
      <c r="C4988" t="s">
        <v>8910</v>
      </c>
      <c r="G4988" s="1">
        <v>151307.81488096749</v>
      </c>
      <c r="H4988" s="1">
        <v>5.8080399294163899E-2</v>
      </c>
      <c r="AB4988" s="8" t="s">
        <v>7262</v>
      </c>
      <c r="AG4988" s="18">
        <v>3.558E-3</v>
      </c>
    </row>
    <row r="4989" spans="1:33" x14ac:dyDescent="0.35">
      <c r="A4989" t="s">
        <v>4049</v>
      </c>
      <c r="B4989" t="s">
        <v>8911</v>
      </c>
      <c r="C4989" t="s">
        <v>8911</v>
      </c>
      <c r="G4989" s="1">
        <v>153916.57030994969</v>
      </c>
      <c r="H4989" s="1">
        <v>6.554050364656E-2</v>
      </c>
      <c r="AB4989" s="8" t="s">
        <v>7262</v>
      </c>
      <c r="AG4989" s="18">
        <v>3.558E-3</v>
      </c>
    </row>
    <row r="4990" spans="1:33" x14ac:dyDescent="0.35">
      <c r="A4990" t="s">
        <v>4049</v>
      </c>
      <c r="B4990" t="s">
        <v>8912</v>
      </c>
      <c r="C4990" t="s">
        <v>8912</v>
      </c>
      <c r="G4990" s="1">
        <v>150775.46986449489</v>
      </c>
      <c r="H4990" s="1">
        <v>4.3406820787564603E-2</v>
      </c>
      <c r="AB4990" s="8" t="s">
        <v>7262</v>
      </c>
      <c r="AG4990" s="18">
        <v>3.558E-3</v>
      </c>
    </row>
    <row r="4991" spans="1:33" x14ac:dyDescent="0.35">
      <c r="A4991" t="s">
        <v>4049</v>
      </c>
      <c r="B4991" t="s">
        <v>8913</v>
      </c>
      <c r="C4991" t="s">
        <v>8913</v>
      </c>
      <c r="G4991" s="1">
        <v>151273.38460627021</v>
      </c>
      <c r="H4991" s="1">
        <v>4.8572430660956602E-2</v>
      </c>
      <c r="AB4991" s="8" t="s">
        <v>7262</v>
      </c>
      <c r="AG4991" s="18">
        <v>3.558E-3</v>
      </c>
    </row>
    <row r="4992" spans="1:33" x14ac:dyDescent="0.35">
      <c r="A4992" t="s">
        <v>4049</v>
      </c>
      <c r="B4992" t="s">
        <v>8914</v>
      </c>
      <c r="C4992" t="s">
        <v>8914</v>
      </c>
      <c r="G4992" s="1">
        <v>143404.74259661941</v>
      </c>
      <c r="H4992" s="1">
        <v>4.3074149143899301E-2</v>
      </c>
      <c r="AB4992" s="8" t="s">
        <v>7262</v>
      </c>
      <c r="AG4992" s="18">
        <v>3.558E-3</v>
      </c>
    </row>
    <row r="4993" spans="1:33" x14ac:dyDescent="0.35">
      <c r="A4993" t="s">
        <v>4049</v>
      </c>
      <c r="B4993" t="s">
        <v>8915</v>
      </c>
      <c r="C4993" t="s">
        <v>8915</v>
      </c>
      <c r="G4993" s="1">
        <v>144432.35387219809</v>
      </c>
      <c r="H4993" s="1">
        <v>4.8710705881910697E-2</v>
      </c>
      <c r="AB4993" s="8" t="s">
        <v>7262</v>
      </c>
      <c r="AG4993" s="18">
        <v>3.558E-3</v>
      </c>
    </row>
    <row r="4994" spans="1:33" x14ac:dyDescent="0.35">
      <c r="A4994" t="s">
        <v>4049</v>
      </c>
      <c r="B4994" t="s">
        <v>8916</v>
      </c>
      <c r="C4994" t="s">
        <v>8916</v>
      </c>
      <c r="G4994" s="1">
        <v>136028.7183634057</v>
      </c>
      <c r="H4994" s="1">
        <v>3.9125830766745098E-2</v>
      </c>
      <c r="AB4994" s="8" t="s">
        <v>7262</v>
      </c>
      <c r="AG4994" s="18">
        <v>3.558E-3</v>
      </c>
    </row>
    <row r="4995" spans="1:33" x14ac:dyDescent="0.35">
      <c r="A4995" t="s">
        <v>4049</v>
      </c>
      <c r="B4995" t="s">
        <v>8917</v>
      </c>
      <c r="C4995" t="s">
        <v>8917</v>
      </c>
      <c r="G4995" s="1">
        <v>134386.6591086149</v>
      </c>
      <c r="H4995" s="1">
        <v>4.3046114205283398E-2</v>
      </c>
      <c r="AB4995" s="8" t="s">
        <v>7262</v>
      </c>
      <c r="AG4995" s="18">
        <v>3.558E-3</v>
      </c>
    </row>
    <row r="4996" spans="1:33" x14ac:dyDescent="0.35">
      <c r="A4996" t="s">
        <v>4049</v>
      </c>
      <c r="B4996" t="s">
        <v>8918</v>
      </c>
      <c r="C4996" t="s">
        <v>8918</v>
      </c>
      <c r="G4996" s="1">
        <v>128467.3003433609</v>
      </c>
      <c r="H4996" s="1">
        <v>3.3038322574969602E-2</v>
      </c>
      <c r="AB4996" s="8" t="s">
        <v>7262</v>
      </c>
      <c r="AG4996" s="18">
        <v>3.558E-3</v>
      </c>
    </row>
    <row r="4997" spans="1:33" x14ac:dyDescent="0.35">
      <c r="A4997" t="s">
        <v>4049</v>
      </c>
      <c r="B4997" t="s">
        <v>8919</v>
      </c>
      <c r="C4997" t="s">
        <v>8919</v>
      </c>
      <c r="G4997" s="1">
        <v>125771.14498630109</v>
      </c>
      <c r="H4997" s="1">
        <v>3.6589531165933997E-2</v>
      </c>
      <c r="AB4997" s="8" t="s">
        <v>7262</v>
      </c>
      <c r="AG4997" s="18">
        <v>3.558E-3</v>
      </c>
    </row>
    <row r="4998" spans="1:33" x14ac:dyDescent="0.35">
      <c r="A4998" t="s">
        <v>4049</v>
      </c>
      <c r="B4998" t="s">
        <v>8920</v>
      </c>
      <c r="C4998" t="s">
        <v>8920</v>
      </c>
      <c r="G4998" s="1">
        <v>108034.2565518912</v>
      </c>
      <c r="H4998" s="1">
        <v>2.3448385505999401E-2</v>
      </c>
      <c r="AB4998" s="8" t="s">
        <v>7262</v>
      </c>
      <c r="AG4998" s="18">
        <v>3.558E-3</v>
      </c>
    </row>
    <row r="4999" spans="1:33" x14ac:dyDescent="0.35">
      <c r="A4999" t="s">
        <v>4049</v>
      </c>
      <c r="B4999" t="s">
        <v>8921</v>
      </c>
      <c r="C4999" t="s">
        <v>8921</v>
      </c>
      <c r="G4999" s="1">
        <v>101842.1040717284</v>
      </c>
      <c r="H4999" s="1">
        <v>2.46305755607342E-2</v>
      </c>
      <c r="AB4999" s="8" t="s">
        <v>7262</v>
      </c>
      <c r="AG4999" s="18">
        <v>3.558E-3</v>
      </c>
    </row>
    <row r="5000" spans="1:33" x14ac:dyDescent="0.35">
      <c r="A5000" t="s">
        <v>4049</v>
      </c>
      <c r="B5000" t="s">
        <v>8922</v>
      </c>
      <c r="C5000" t="s">
        <v>8922</v>
      </c>
      <c r="G5000" s="1">
        <v>109986.1882789571</v>
      </c>
      <c r="H5000" s="1">
        <v>2.4397874852471101E-2</v>
      </c>
      <c r="AB5000" s="8" t="s">
        <v>7262</v>
      </c>
      <c r="AG5000" s="18">
        <v>3.558E-3</v>
      </c>
    </row>
    <row r="5001" spans="1:33" x14ac:dyDescent="0.35">
      <c r="A5001" t="s">
        <v>4049</v>
      </c>
      <c r="B5001" t="s">
        <v>8923</v>
      </c>
      <c r="C5001" t="s">
        <v>8923</v>
      </c>
      <c r="G5001" s="1">
        <v>103028.6243074482</v>
      </c>
      <c r="H5001" s="1">
        <v>2.5534545085527299E-2</v>
      </c>
      <c r="AB5001" s="8" t="s">
        <v>7262</v>
      </c>
      <c r="AG5001" s="18">
        <v>3.558E-3</v>
      </c>
    </row>
    <row r="5002" spans="1:33" x14ac:dyDescent="0.35">
      <c r="A5002" t="s">
        <v>4049</v>
      </c>
      <c r="B5002" t="s">
        <v>8924</v>
      </c>
      <c r="C5002" t="s">
        <v>8924</v>
      </c>
      <c r="G5002" s="1">
        <v>102202.2977147147</v>
      </c>
      <c r="H5002" s="1">
        <v>2.1625422266552102E-2</v>
      </c>
      <c r="AB5002" s="8" t="s">
        <v>7262</v>
      </c>
      <c r="AG5002" s="18">
        <v>3.558E-3</v>
      </c>
    </row>
    <row r="5003" spans="1:33" x14ac:dyDescent="0.35">
      <c r="A5003" t="s">
        <v>4049</v>
      </c>
      <c r="B5003" t="s">
        <v>8925</v>
      </c>
      <c r="C5003" t="s">
        <v>8925</v>
      </c>
      <c r="G5003" s="1">
        <v>96505.41149365819</v>
      </c>
      <c r="H5003" s="1">
        <v>2.3115803533082801E-2</v>
      </c>
      <c r="AB5003" s="8" t="s">
        <v>7262</v>
      </c>
      <c r="AG5003" s="18">
        <v>3.558E-3</v>
      </c>
    </row>
    <row r="5004" spans="1:33" x14ac:dyDescent="0.35">
      <c r="A5004" t="s">
        <v>4049</v>
      </c>
      <c r="B5004" t="s">
        <v>8926</v>
      </c>
      <c r="C5004" t="s">
        <v>8926</v>
      </c>
      <c r="G5004" s="1">
        <v>125763.19953829409</v>
      </c>
      <c r="H5004" s="1">
        <v>3.4523189131589298E-2</v>
      </c>
      <c r="AB5004" s="8" t="s">
        <v>7262</v>
      </c>
      <c r="AG5004" s="18">
        <v>3.558E-3</v>
      </c>
    </row>
    <row r="5005" spans="1:33" x14ac:dyDescent="0.35">
      <c r="A5005" t="s">
        <v>4049</v>
      </c>
      <c r="B5005" t="s">
        <v>8927</v>
      </c>
      <c r="C5005" t="s">
        <v>8927</v>
      </c>
      <c r="G5005" s="1">
        <v>122047.3783536626</v>
      </c>
      <c r="H5005" s="1">
        <v>3.8379341912933997E-2</v>
      </c>
      <c r="AB5005" s="8" t="s">
        <v>7262</v>
      </c>
      <c r="AG5005" s="18">
        <v>3.558E-3</v>
      </c>
    </row>
    <row r="5006" spans="1:33" x14ac:dyDescent="0.35">
      <c r="A5006" t="s">
        <v>4049</v>
      </c>
      <c r="B5006" t="s">
        <v>8928</v>
      </c>
      <c r="C5006" t="s">
        <v>8928</v>
      </c>
      <c r="G5006" s="1">
        <v>114210.5181360399</v>
      </c>
      <c r="H5006" s="1">
        <v>3.0402348335258501E-2</v>
      </c>
      <c r="AB5006" s="8" t="s">
        <v>7262</v>
      </c>
      <c r="AG5006" s="18">
        <v>3.558E-3</v>
      </c>
    </row>
    <row r="5007" spans="1:33" x14ac:dyDescent="0.35">
      <c r="A5007" t="s">
        <v>4049</v>
      </c>
      <c r="B5007" t="s">
        <v>8929</v>
      </c>
      <c r="C5007" t="s">
        <v>8929</v>
      </c>
      <c r="G5007" s="1">
        <v>156024.76251448749</v>
      </c>
      <c r="H5007" s="1">
        <v>1.6260869435086901E-2</v>
      </c>
      <c r="AB5007" s="8" t="s">
        <v>7262</v>
      </c>
      <c r="AG5007" s="18">
        <v>3.558E-3</v>
      </c>
    </row>
    <row r="5008" spans="1:33" x14ac:dyDescent="0.35">
      <c r="A5008" t="s">
        <v>4049</v>
      </c>
      <c r="B5008" t="s">
        <v>8930</v>
      </c>
      <c r="C5008" t="s">
        <v>8930</v>
      </c>
      <c r="G5008" s="1">
        <v>110182.1759964644</v>
      </c>
      <c r="H5008" s="1">
        <v>3.3573679088049597E-2</v>
      </c>
      <c r="AB5008" s="8" t="s">
        <v>7262</v>
      </c>
      <c r="AG5008" s="18">
        <v>3.558E-3</v>
      </c>
    </row>
    <row r="5009" spans="1:33" x14ac:dyDescent="0.35">
      <c r="A5009" t="s">
        <v>4049</v>
      </c>
      <c r="B5009" t="s">
        <v>8931</v>
      </c>
      <c r="C5009" t="s">
        <v>8931</v>
      </c>
      <c r="G5009" s="1">
        <v>111034.987415888</v>
      </c>
      <c r="H5009" s="1">
        <v>3.1187227271427399E-2</v>
      </c>
      <c r="AB5009" s="8" t="s">
        <v>7262</v>
      </c>
      <c r="AG5009" s="18">
        <v>3.558E-3</v>
      </c>
    </row>
    <row r="5010" spans="1:33" x14ac:dyDescent="0.35">
      <c r="A5010" t="s">
        <v>4049</v>
      </c>
      <c r="B5010" t="s">
        <v>8932</v>
      </c>
      <c r="C5010" t="s">
        <v>8932</v>
      </c>
      <c r="G5010" s="1">
        <v>146246.5645004751</v>
      </c>
      <c r="H5010" s="1">
        <v>1.47791121065963E-2</v>
      </c>
      <c r="AB5010" s="8" t="s">
        <v>7262</v>
      </c>
      <c r="AG5010" s="18">
        <v>3.558E-3</v>
      </c>
    </row>
    <row r="5011" spans="1:33" x14ac:dyDescent="0.35">
      <c r="A5011" t="s">
        <v>4049</v>
      </c>
      <c r="B5011" t="s">
        <v>8933</v>
      </c>
      <c r="C5011" t="s">
        <v>8933</v>
      </c>
      <c r="G5011" s="1">
        <v>152157.97781772201</v>
      </c>
      <c r="H5011" s="1">
        <v>1.6312283380697099E-2</v>
      </c>
      <c r="AB5011" s="8" t="s">
        <v>7262</v>
      </c>
      <c r="AG5011" s="18">
        <v>3.558E-3</v>
      </c>
    </row>
    <row r="5012" spans="1:33" x14ac:dyDescent="0.35">
      <c r="A5012" t="s">
        <v>4049</v>
      </c>
      <c r="B5012" t="s">
        <v>8934</v>
      </c>
      <c r="C5012" t="s">
        <v>8934</v>
      </c>
      <c r="G5012" s="1">
        <v>101145.5531297768</v>
      </c>
      <c r="H5012" s="1">
        <v>3.1600822860329301E-2</v>
      </c>
      <c r="AB5012" s="8" t="s">
        <v>7262</v>
      </c>
      <c r="AG5012" s="18">
        <v>3.558E-3</v>
      </c>
    </row>
    <row r="5013" spans="1:33" x14ac:dyDescent="0.35">
      <c r="A5013" t="s">
        <v>4049</v>
      </c>
      <c r="B5013" t="s">
        <v>8935</v>
      </c>
      <c r="C5013" t="s">
        <v>8935</v>
      </c>
      <c r="G5013" s="1">
        <v>148895.04716949261</v>
      </c>
      <c r="H5013" s="1">
        <v>1.65755019556427E-2</v>
      </c>
      <c r="AB5013" s="8" t="s">
        <v>7262</v>
      </c>
      <c r="AG5013" s="18">
        <v>3.558E-3</v>
      </c>
    </row>
    <row r="5014" spans="1:33" x14ac:dyDescent="0.35">
      <c r="A5014" t="s">
        <v>4049</v>
      </c>
      <c r="B5014" t="s">
        <v>8936</v>
      </c>
      <c r="C5014" t="s">
        <v>8936</v>
      </c>
      <c r="G5014" s="1">
        <v>105817.4765579236</v>
      </c>
      <c r="H5014" s="1">
        <v>3.5166240176384901E-2</v>
      </c>
      <c r="AB5014" s="8" t="s">
        <v>7262</v>
      </c>
      <c r="AG5014" s="18">
        <v>3.558E-3</v>
      </c>
    </row>
    <row r="5015" spans="1:33" x14ac:dyDescent="0.35">
      <c r="A5015" t="s">
        <v>4049</v>
      </c>
      <c r="B5015" t="s">
        <v>8937</v>
      </c>
      <c r="C5015" t="s">
        <v>8937</v>
      </c>
      <c r="G5015" s="1">
        <v>102369.1521228628</v>
      </c>
      <c r="H5015" s="1">
        <v>3.51712559467438E-2</v>
      </c>
      <c r="AB5015" s="8" t="s">
        <v>7262</v>
      </c>
      <c r="AG5015" s="18">
        <v>3.558E-3</v>
      </c>
    </row>
    <row r="5016" spans="1:33" x14ac:dyDescent="0.35">
      <c r="A5016" t="s">
        <v>4049</v>
      </c>
      <c r="B5016" t="s">
        <v>8938</v>
      </c>
      <c r="C5016" t="s">
        <v>8938</v>
      </c>
      <c r="G5016" s="1">
        <v>118506.3570251862</v>
      </c>
      <c r="H5016" s="1">
        <v>4.6585904125513201E-2</v>
      </c>
      <c r="AB5016" s="8" t="s">
        <v>7262</v>
      </c>
      <c r="AG5016" s="18">
        <v>3.558E-3</v>
      </c>
    </row>
    <row r="5017" spans="1:33" x14ac:dyDescent="0.35">
      <c r="A5017" t="s">
        <v>4049</v>
      </c>
      <c r="B5017" t="s">
        <v>8939</v>
      </c>
      <c r="C5017" t="s">
        <v>8939</v>
      </c>
      <c r="G5017" s="1">
        <v>117378.1034081848</v>
      </c>
      <c r="H5017" s="1">
        <v>5.2595941778637301E-2</v>
      </c>
      <c r="AB5017" s="8" t="s">
        <v>7262</v>
      </c>
      <c r="AG5017" s="18">
        <v>3.558E-3</v>
      </c>
    </row>
    <row r="5018" spans="1:33" x14ac:dyDescent="0.35">
      <c r="A5018" t="s">
        <v>4049</v>
      </c>
      <c r="B5018" t="s">
        <v>8940</v>
      </c>
      <c r="C5018" t="s">
        <v>8940</v>
      </c>
      <c r="G5018" s="1">
        <v>119981.5618718289</v>
      </c>
      <c r="H5018" s="1">
        <v>4.7068879232139101E-2</v>
      </c>
      <c r="AB5018" s="8" t="s">
        <v>7262</v>
      </c>
      <c r="AG5018" s="18">
        <v>3.558E-3</v>
      </c>
    </row>
    <row r="5019" spans="1:33" x14ac:dyDescent="0.35">
      <c r="A5019" t="s">
        <v>4049</v>
      </c>
      <c r="B5019" t="s">
        <v>8941</v>
      </c>
      <c r="C5019" t="s">
        <v>8941</v>
      </c>
      <c r="G5019" s="1">
        <v>119096.9686603771</v>
      </c>
      <c r="H5019" s="1">
        <v>5.3410451657375901E-2</v>
      </c>
      <c r="AB5019" s="8" t="s">
        <v>7262</v>
      </c>
      <c r="AG5019" s="18">
        <v>3.558E-3</v>
      </c>
    </row>
    <row r="5020" spans="1:33" x14ac:dyDescent="0.35">
      <c r="A5020" t="s">
        <v>4049</v>
      </c>
      <c r="B5020" t="s">
        <v>8942</v>
      </c>
      <c r="C5020" t="s">
        <v>8942</v>
      </c>
      <c r="G5020" s="1">
        <v>92196.330191166766</v>
      </c>
      <c r="H5020" s="1">
        <v>2.7797912005002898E-2</v>
      </c>
      <c r="AB5020" s="8" t="s">
        <v>7262</v>
      </c>
      <c r="AG5020" s="18">
        <v>3.558E-3</v>
      </c>
    </row>
    <row r="5021" spans="1:33" x14ac:dyDescent="0.35">
      <c r="A5021" t="s">
        <v>4049</v>
      </c>
      <c r="B5021" t="s">
        <v>8943</v>
      </c>
      <c r="C5021" t="s">
        <v>8943</v>
      </c>
      <c r="G5021" s="1">
        <v>89208.841740515069</v>
      </c>
      <c r="H5021" s="1">
        <v>3.0968833599786E-2</v>
      </c>
      <c r="AB5021" s="8" t="s">
        <v>7262</v>
      </c>
      <c r="AG5021" s="18">
        <v>3.558E-3</v>
      </c>
    </row>
    <row r="5022" spans="1:33" x14ac:dyDescent="0.35">
      <c r="A5022" t="s">
        <v>4049</v>
      </c>
      <c r="B5022" t="s">
        <v>8944</v>
      </c>
      <c r="C5022" t="s">
        <v>8944</v>
      </c>
      <c r="G5022" s="1">
        <v>109761.06725209059</v>
      </c>
      <c r="H5022" s="1">
        <v>3.9863888694204999E-2</v>
      </c>
      <c r="AB5022" s="8" t="s">
        <v>7262</v>
      </c>
      <c r="AG5022" s="18">
        <v>3.558E-3</v>
      </c>
    </row>
    <row r="5023" spans="1:33" x14ac:dyDescent="0.35">
      <c r="A5023" t="s">
        <v>4049</v>
      </c>
      <c r="B5023" t="s">
        <v>8945</v>
      </c>
      <c r="C5023" t="s">
        <v>8945</v>
      </c>
      <c r="G5023" s="1">
        <v>108598.3833603919</v>
      </c>
      <c r="H5023" s="1">
        <v>4.5345264829842198E-2</v>
      </c>
      <c r="AB5023" s="8" t="s">
        <v>7262</v>
      </c>
      <c r="AG5023" s="18">
        <v>3.558E-3</v>
      </c>
    </row>
    <row r="5024" spans="1:33" x14ac:dyDescent="0.35">
      <c r="A5024" t="s">
        <v>4049</v>
      </c>
      <c r="B5024" t="s">
        <v>8946</v>
      </c>
      <c r="C5024" t="s">
        <v>8946</v>
      </c>
      <c r="G5024" s="1">
        <v>106288.9064730087</v>
      </c>
      <c r="H5024" s="1">
        <v>3.9040792954017599E-2</v>
      </c>
      <c r="AB5024" s="8" t="s">
        <v>7262</v>
      </c>
      <c r="AG5024" s="18">
        <v>3.558E-3</v>
      </c>
    </row>
    <row r="5025" spans="1:33" x14ac:dyDescent="0.35">
      <c r="A5025" t="s">
        <v>4049</v>
      </c>
      <c r="B5025" t="s">
        <v>8947</v>
      </c>
      <c r="C5025" t="s">
        <v>8947</v>
      </c>
      <c r="G5025" s="1">
        <v>106672.93646001619</v>
      </c>
      <c r="H5025" s="1">
        <v>4.5330286491700199E-2</v>
      </c>
      <c r="AB5025" s="8" t="s">
        <v>7262</v>
      </c>
      <c r="AG5025" s="18">
        <v>3.558E-3</v>
      </c>
    </row>
    <row r="5026" spans="1:33" x14ac:dyDescent="0.35">
      <c r="A5026" t="s">
        <v>4049</v>
      </c>
      <c r="B5026" t="s">
        <v>8948</v>
      </c>
      <c r="C5026" t="s">
        <v>8948</v>
      </c>
      <c r="G5026" s="1">
        <v>107401.26919399601</v>
      </c>
      <c r="H5026" s="1">
        <v>4.0738204985477797E-2</v>
      </c>
      <c r="AB5026" s="8" t="s">
        <v>7262</v>
      </c>
      <c r="AG5026" s="18">
        <v>3.558E-3</v>
      </c>
    </row>
    <row r="5027" spans="1:33" x14ac:dyDescent="0.35">
      <c r="A5027" t="s">
        <v>4049</v>
      </c>
      <c r="B5027" t="s">
        <v>8949</v>
      </c>
      <c r="C5027" t="s">
        <v>8949</v>
      </c>
      <c r="G5027" s="1">
        <v>144254.905533374</v>
      </c>
      <c r="H5027" s="1">
        <v>2.00543941842324E-2</v>
      </c>
      <c r="AB5027" s="8" t="s">
        <v>7262</v>
      </c>
      <c r="AG5027" s="18">
        <v>3.558E-3</v>
      </c>
    </row>
    <row r="5028" spans="1:33" x14ac:dyDescent="0.35">
      <c r="A5028" t="s">
        <v>4049</v>
      </c>
      <c r="B5028" t="s">
        <v>8950</v>
      </c>
      <c r="C5028" t="s">
        <v>8950</v>
      </c>
      <c r="G5028" s="1">
        <v>107512.50546609471</v>
      </c>
      <c r="H5028" s="1">
        <v>4.7305954888878898E-2</v>
      </c>
      <c r="AB5028" s="8" t="s">
        <v>7262</v>
      </c>
      <c r="AG5028" s="18">
        <v>3.558E-3</v>
      </c>
    </row>
    <row r="5029" spans="1:33" x14ac:dyDescent="0.35">
      <c r="A5029" t="s">
        <v>4049</v>
      </c>
      <c r="B5029" t="s">
        <v>8951</v>
      </c>
      <c r="C5029" t="s">
        <v>8951</v>
      </c>
      <c r="G5029" s="1">
        <v>105661.2160804515</v>
      </c>
      <c r="H5029" s="1">
        <v>4.0195791971488898E-2</v>
      </c>
      <c r="AB5029" s="8" t="s">
        <v>7262</v>
      </c>
      <c r="AG5029" s="18">
        <v>3.558E-3</v>
      </c>
    </row>
    <row r="5030" spans="1:33" x14ac:dyDescent="0.35">
      <c r="A5030" t="s">
        <v>4049</v>
      </c>
      <c r="B5030" t="s">
        <v>8952</v>
      </c>
      <c r="C5030" t="s">
        <v>8952</v>
      </c>
      <c r="G5030" s="1">
        <v>113897.99718109579</v>
      </c>
      <c r="H5030" s="1">
        <v>7.4323693235932201E-2</v>
      </c>
      <c r="AB5030" s="8" t="s">
        <v>7262</v>
      </c>
      <c r="AG5030" s="18">
        <v>3.558E-3</v>
      </c>
    </row>
    <row r="5031" spans="1:33" x14ac:dyDescent="0.35">
      <c r="A5031" t="s">
        <v>4049</v>
      </c>
      <c r="B5031" t="s">
        <v>8953</v>
      </c>
      <c r="C5031" t="s">
        <v>8953</v>
      </c>
      <c r="G5031" s="1">
        <v>114697.8389471391</v>
      </c>
      <c r="H5031" s="1">
        <v>8.6028438204643398E-2</v>
      </c>
      <c r="AB5031" s="8" t="s">
        <v>7262</v>
      </c>
      <c r="AG5031" s="18">
        <v>3.558E-3</v>
      </c>
    </row>
    <row r="5032" spans="1:33" x14ac:dyDescent="0.35">
      <c r="A5032" t="s">
        <v>4049</v>
      </c>
      <c r="B5032" t="s">
        <v>8954</v>
      </c>
      <c r="C5032" t="s">
        <v>8954</v>
      </c>
      <c r="G5032" s="1">
        <v>110603.28474083811</v>
      </c>
      <c r="H5032" s="1">
        <v>7.6283656234463898E-2</v>
      </c>
      <c r="AB5032" s="8" t="s">
        <v>7262</v>
      </c>
      <c r="AG5032" s="18">
        <v>3.558E-3</v>
      </c>
    </row>
    <row r="5033" spans="1:33" x14ac:dyDescent="0.35">
      <c r="A5033" t="s">
        <v>4049</v>
      </c>
      <c r="B5033" t="s">
        <v>8955</v>
      </c>
      <c r="C5033" t="s">
        <v>8955</v>
      </c>
      <c r="G5033" s="1">
        <v>83970.143021198543</v>
      </c>
      <c r="H5033" s="1">
        <v>9.0855081847777797E-2</v>
      </c>
      <c r="AB5033" s="8" t="s">
        <v>7262</v>
      </c>
      <c r="AG5033" s="18">
        <v>3.558E-3</v>
      </c>
    </row>
    <row r="5034" spans="1:33" x14ac:dyDescent="0.35">
      <c r="A5034" t="s">
        <v>4049</v>
      </c>
      <c r="B5034" t="s">
        <v>8956</v>
      </c>
      <c r="C5034" t="s">
        <v>8956</v>
      </c>
      <c r="G5034" s="1">
        <v>191657.4483434484</v>
      </c>
      <c r="H5034" s="1">
        <v>3.5231576731773302E-2</v>
      </c>
      <c r="AB5034" s="8" t="s">
        <v>7262</v>
      </c>
      <c r="AG5034" s="18">
        <v>3.558E-3</v>
      </c>
    </row>
    <row r="5035" spans="1:33" x14ac:dyDescent="0.35">
      <c r="A5035" t="s">
        <v>4049</v>
      </c>
      <c r="B5035" t="s">
        <v>8957</v>
      </c>
      <c r="C5035" t="s">
        <v>8957</v>
      </c>
      <c r="G5035" s="1">
        <v>105650.6221497755</v>
      </c>
      <c r="H5035" s="1">
        <v>6.0370004066593798E-2</v>
      </c>
      <c r="AB5035" s="8" t="s">
        <v>7262</v>
      </c>
      <c r="AG5035" s="18">
        <v>3.558E-3</v>
      </c>
    </row>
    <row r="5036" spans="1:33" x14ac:dyDescent="0.35">
      <c r="A5036" t="s">
        <v>4049</v>
      </c>
      <c r="B5036" t="s">
        <v>8958</v>
      </c>
      <c r="C5036" t="s">
        <v>8958</v>
      </c>
      <c r="G5036" s="1">
        <v>106805.36059346711</v>
      </c>
      <c r="H5036" s="1">
        <v>6.9630720200615198E-2</v>
      </c>
      <c r="AB5036" s="8" t="s">
        <v>7262</v>
      </c>
      <c r="AG5036" s="18">
        <v>3.558E-3</v>
      </c>
    </row>
    <row r="5037" spans="1:33" x14ac:dyDescent="0.35">
      <c r="A5037" t="s">
        <v>4049</v>
      </c>
      <c r="B5037" t="s">
        <v>8959</v>
      </c>
      <c r="C5037" t="s">
        <v>8959</v>
      </c>
      <c r="G5037" s="1">
        <v>185166.0173216867</v>
      </c>
      <c r="H5037" s="1">
        <v>3.8180732124004697E-2</v>
      </c>
      <c r="AB5037" s="8" t="s">
        <v>7262</v>
      </c>
      <c r="AG5037" s="18">
        <v>3.558E-3</v>
      </c>
    </row>
    <row r="5038" spans="1:33" x14ac:dyDescent="0.35">
      <c r="A5038" t="s">
        <v>4049</v>
      </c>
      <c r="B5038" t="s">
        <v>8960</v>
      </c>
      <c r="C5038" t="s">
        <v>8960</v>
      </c>
      <c r="G5038" s="1">
        <v>105912.8219340082</v>
      </c>
      <c r="H5038" s="1">
        <v>6.1928680528749197E-2</v>
      </c>
      <c r="AB5038" s="8" t="s">
        <v>7262</v>
      </c>
      <c r="AG5038" s="18">
        <v>3.558E-3</v>
      </c>
    </row>
    <row r="5039" spans="1:33" x14ac:dyDescent="0.35">
      <c r="A5039" t="s">
        <v>4049</v>
      </c>
      <c r="B5039" t="s">
        <v>8961</v>
      </c>
      <c r="C5039" t="s">
        <v>8961</v>
      </c>
      <c r="G5039" s="1">
        <v>104816.350109035</v>
      </c>
      <c r="H5039" s="1">
        <v>7.1392100599255007E-2</v>
      </c>
      <c r="AB5039" s="8" t="s">
        <v>7262</v>
      </c>
      <c r="AG5039" s="18">
        <v>3.558E-3</v>
      </c>
    </row>
    <row r="5040" spans="1:33" x14ac:dyDescent="0.35">
      <c r="A5040" t="s">
        <v>4049</v>
      </c>
      <c r="B5040" t="s">
        <v>8962</v>
      </c>
      <c r="C5040" t="s">
        <v>8962</v>
      </c>
      <c r="G5040" s="1">
        <v>106010.8157927618</v>
      </c>
      <c r="H5040" s="1">
        <v>8.2722091940395398E-2</v>
      </c>
      <c r="AB5040" s="8" t="s">
        <v>7262</v>
      </c>
      <c r="AG5040" s="18">
        <v>3.558E-3</v>
      </c>
    </row>
    <row r="5041" spans="1:33" x14ac:dyDescent="0.35">
      <c r="A5041" t="s">
        <v>4049</v>
      </c>
      <c r="B5041" t="s">
        <v>8963</v>
      </c>
      <c r="C5041" t="s">
        <v>8963</v>
      </c>
      <c r="G5041" s="1">
        <v>176982.20587442271</v>
      </c>
      <c r="H5041" s="1">
        <v>4.0200925364882602E-2</v>
      </c>
      <c r="AB5041" s="8" t="s">
        <v>7262</v>
      </c>
      <c r="AG5041" s="18">
        <v>3.558E-3</v>
      </c>
    </row>
    <row r="5042" spans="1:33" x14ac:dyDescent="0.35">
      <c r="A5042" t="s">
        <v>4049</v>
      </c>
      <c r="B5042" t="s">
        <v>8964</v>
      </c>
      <c r="C5042" t="s">
        <v>8964</v>
      </c>
      <c r="G5042" s="1">
        <v>104397.8898473302</v>
      </c>
      <c r="H5042" s="1">
        <v>7.3594160282211593E-2</v>
      </c>
      <c r="AB5042" s="8" t="s">
        <v>7262</v>
      </c>
      <c r="AG5042" s="18">
        <v>3.558E-3</v>
      </c>
    </row>
    <row r="5043" spans="1:33" x14ac:dyDescent="0.35">
      <c r="A5043" t="s">
        <v>4049</v>
      </c>
      <c r="B5043" t="s">
        <v>8965</v>
      </c>
      <c r="C5043" t="s">
        <v>8965</v>
      </c>
      <c r="G5043" s="1">
        <v>99275.724365450427</v>
      </c>
      <c r="H5043" s="1">
        <v>5.7414792179466302E-2</v>
      </c>
      <c r="AB5043" s="8" t="s">
        <v>7262</v>
      </c>
      <c r="AG5043" s="18">
        <v>3.558E-3</v>
      </c>
    </row>
    <row r="5044" spans="1:33" x14ac:dyDescent="0.35">
      <c r="A5044" t="s">
        <v>4049</v>
      </c>
      <c r="B5044" t="s">
        <v>8966</v>
      </c>
      <c r="C5044" t="s">
        <v>8966</v>
      </c>
      <c r="G5044" s="1">
        <v>135861.86395525761</v>
      </c>
      <c r="H5044" s="1">
        <v>2.74950341863687E-2</v>
      </c>
      <c r="AB5044" s="8" t="s">
        <v>7262</v>
      </c>
      <c r="AG5044" s="18">
        <v>3.558E-3</v>
      </c>
    </row>
    <row r="5045" spans="1:33" x14ac:dyDescent="0.35">
      <c r="A5045" t="s">
        <v>4049</v>
      </c>
      <c r="B5045" t="s">
        <v>8967</v>
      </c>
      <c r="C5045" t="s">
        <v>8967</v>
      </c>
      <c r="G5045" s="1">
        <v>100883.353345544</v>
      </c>
      <c r="H5045" s="1">
        <v>6.7150181041878199E-2</v>
      </c>
      <c r="AB5045" s="8" t="s">
        <v>7262</v>
      </c>
      <c r="AG5045" s="18">
        <v>3.558E-3</v>
      </c>
    </row>
    <row r="5046" spans="1:33" x14ac:dyDescent="0.35">
      <c r="A5046" t="s">
        <v>4049</v>
      </c>
      <c r="B5046" t="s">
        <v>8968</v>
      </c>
      <c r="C5046" t="s">
        <v>8968</v>
      </c>
      <c r="G5046" s="1">
        <v>160471.5649157679</v>
      </c>
      <c r="H5046" s="1">
        <v>4.7158525126079598E-2</v>
      </c>
      <c r="AB5046" s="8" t="s">
        <v>7262</v>
      </c>
      <c r="AG5046" s="18">
        <v>3.558E-3</v>
      </c>
    </row>
    <row r="5047" spans="1:33" x14ac:dyDescent="0.35">
      <c r="A5047" t="s">
        <v>4049</v>
      </c>
      <c r="B5047" t="s">
        <v>8969</v>
      </c>
      <c r="C5047" t="s">
        <v>8969</v>
      </c>
      <c r="G5047" s="1">
        <v>99972.275307402044</v>
      </c>
      <c r="H5047" s="1">
        <v>5.7279246716391299E-2</v>
      </c>
      <c r="AB5047" s="8" t="s">
        <v>7262</v>
      </c>
      <c r="AG5047" s="18">
        <v>3.558E-3</v>
      </c>
    </row>
    <row r="5048" spans="1:33" x14ac:dyDescent="0.35">
      <c r="A5048" t="s">
        <v>4049</v>
      </c>
      <c r="B5048" t="s">
        <v>8970</v>
      </c>
      <c r="C5048" t="s">
        <v>8970</v>
      </c>
      <c r="G5048" s="1">
        <v>123313.3530694529</v>
      </c>
      <c r="H5048" s="1">
        <v>2.2430133622223701E-2</v>
      </c>
      <c r="AB5048" s="8" t="s">
        <v>7262</v>
      </c>
      <c r="AG5048" s="18">
        <v>3.558E-3</v>
      </c>
    </row>
    <row r="5049" spans="1:33" x14ac:dyDescent="0.35">
      <c r="A5049" t="s">
        <v>4049</v>
      </c>
      <c r="B5049" t="s">
        <v>8971</v>
      </c>
      <c r="C5049" t="s">
        <v>8971</v>
      </c>
      <c r="G5049" s="1">
        <v>92135.415089779373</v>
      </c>
      <c r="H5049" s="1">
        <v>4.6737640567765401E-2</v>
      </c>
      <c r="AB5049" s="8" t="s">
        <v>7262</v>
      </c>
      <c r="AG5049" s="18">
        <v>3.558E-3</v>
      </c>
    </row>
    <row r="5050" spans="1:33" x14ac:dyDescent="0.35">
      <c r="A5050" t="s">
        <v>4049</v>
      </c>
      <c r="B5050" t="s">
        <v>8972</v>
      </c>
      <c r="C5050" t="s">
        <v>8972</v>
      </c>
      <c r="G5050" s="1">
        <v>74989.138290560353</v>
      </c>
      <c r="H5050" s="1">
        <v>3.03114944468925E-2</v>
      </c>
      <c r="AB5050" s="8" t="s">
        <v>7262</v>
      </c>
      <c r="AG5050" s="18">
        <v>3.558E-3</v>
      </c>
    </row>
    <row r="5051" spans="1:33" x14ac:dyDescent="0.35">
      <c r="A5051" t="s">
        <v>4049</v>
      </c>
      <c r="B5051" t="s">
        <v>8973</v>
      </c>
      <c r="C5051" t="s">
        <v>8973</v>
      </c>
      <c r="G5051" s="1">
        <v>69496.185235018143</v>
      </c>
      <c r="H5051" s="1">
        <v>7.2858016791796307E-2</v>
      </c>
      <c r="AB5051" s="8" t="s">
        <v>7262</v>
      </c>
      <c r="AG5051" s="18">
        <v>3.558E-3</v>
      </c>
    </row>
    <row r="5052" spans="1:33" x14ac:dyDescent="0.35">
      <c r="A5052" t="s">
        <v>4049</v>
      </c>
      <c r="B5052" t="s">
        <v>8974</v>
      </c>
      <c r="C5052" t="s">
        <v>8974</v>
      </c>
      <c r="G5052" s="1">
        <v>160500.6982251271</v>
      </c>
      <c r="H5052" s="1">
        <v>2.9528108606693301E-2</v>
      </c>
      <c r="AB5052" s="8" t="s">
        <v>7262</v>
      </c>
      <c r="AG5052" s="18">
        <v>3.558E-3</v>
      </c>
    </row>
    <row r="5053" spans="1:33" x14ac:dyDescent="0.35">
      <c r="A5053" t="s">
        <v>4049</v>
      </c>
      <c r="B5053" t="s">
        <v>8975</v>
      </c>
      <c r="C5053" t="s">
        <v>8975</v>
      </c>
      <c r="G5053" s="1">
        <v>61622.246260029227</v>
      </c>
      <c r="H5053" s="1">
        <v>5.73102935483467E-2</v>
      </c>
      <c r="AB5053" s="8" t="s">
        <v>7262</v>
      </c>
      <c r="AG5053" s="18">
        <v>3.558E-3</v>
      </c>
    </row>
    <row r="5054" spans="1:33" x14ac:dyDescent="0.35">
      <c r="A5054" t="s">
        <v>4049</v>
      </c>
      <c r="B5054" t="s">
        <v>8976</v>
      </c>
      <c r="C5054" t="s">
        <v>8976</v>
      </c>
      <c r="G5054" s="1">
        <v>67798.507844177933</v>
      </c>
      <c r="H5054" s="1">
        <v>4.7079083858430598E-2</v>
      </c>
      <c r="AB5054" s="8" t="s">
        <v>7262</v>
      </c>
      <c r="AG5054" s="18">
        <v>3.558E-3</v>
      </c>
    </row>
    <row r="5055" spans="1:33" x14ac:dyDescent="0.35">
      <c r="A5055" t="s">
        <v>4049</v>
      </c>
      <c r="B5055" t="s">
        <v>8977</v>
      </c>
      <c r="C5055" t="s">
        <v>8977</v>
      </c>
      <c r="G5055" s="1">
        <v>79271.73476636158</v>
      </c>
      <c r="H5055" s="1">
        <v>4.13906446362724E-2</v>
      </c>
      <c r="AB5055" s="8" t="s">
        <v>7262</v>
      </c>
      <c r="AG5055" s="18">
        <v>3.558E-3</v>
      </c>
    </row>
    <row r="5056" spans="1:33" x14ac:dyDescent="0.35">
      <c r="A5056" t="s">
        <v>4049</v>
      </c>
      <c r="B5056" t="s">
        <v>8978</v>
      </c>
      <c r="C5056" t="s">
        <v>8978</v>
      </c>
      <c r="G5056" s="1">
        <v>56282.90519929002</v>
      </c>
      <c r="H5056" s="1">
        <v>5.0015375690209501E-2</v>
      </c>
      <c r="AB5056" s="8" t="s">
        <v>7262</v>
      </c>
      <c r="AG5056" s="18">
        <v>3.558E-3</v>
      </c>
    </row>
    <row r="5057" spans="1:33" x14ac:dyDescent="0.35">
      <c r="A5057" t="s">
        <v>4049</v>
      </c>
      <c r="B5057" t="s">
        <v>8979</v>
      </c>
      <c r="C5057" t="s">
        <v>8979</v>
      </c>
      <c r="G5057" s="1">
        <v>76157.119147597041</v>
      </c>
      <c r="H5057" s="1">
        <v>3.3129392102298302E-2</v>
      </c>
      <c r="AB5057" s="8" t="s">
        <v>7262</v>
      </c>
      <c r="AG5057" s="18">
        <v>3.558E-3</v>
      </c>
    </row>
    <row r="5058" spans="1:33" x14ac:dyDescent="0.35">
      <c r="A5058" t="s">
        <v>4049</v>
      </c>
      <c r="B5058" t="s">
        <v>8980</v>
      </c>
      <c r="C5058" t="s">
        <v>8980</v>
      </c>
      <c r="G5058" s="1">
        <v>74252.860108573484</v>
      </c>
      <c r="H5058" s="1">
        <v>3.8028937661855597E-2</v>
      </c>
      <c r="AB5058" s="8" t="s">
        <v>7262</v>
      </c>
      <c r="AG5058" s="18">
        <v>3.558E-3</v>
      </c>
    </row>
    <row r="5059" spans="1:33" x14ac:dyDescent="0.35">
      <c r="A5059" t="s">
        <v>4049</v>
      </c>
      <c r="B5059" t="s">
        <v>8981</v>
      </c>
      <c r="C5059" t="s">
        <v>8981</v>
      </c>
      <c r="G5059" s="1">
        <v>128861.92426104451</v>
      </c>
      <c r="H5059" s="1">
        <v>1.8668854002188401E-2</v>
      </c>
      <c r="AB5059" s="8" t="s">
        <v>7262</v>
      </c>
      <c r="AG5059" s="18">
        <v>3.558E-3</v>
      </c>
    </row>
    <row r="5060" spans="1:33" x14ac:dyDescent="0.35">
      <c r="A5060" t="s">
        <v>4049</v>
      </c>
      <c r="B5060" t="s">
        <v>8982</v>
      </c>
      <c r="C5060" t="s">
        <v>8982</v>
      </c>
      <c r="G5060" s="1">
        <v>64448.177267870858</v>
      </c>
      <c r="H5060" s="1">
        <v>2.3661119108302198E-2</v>
      </c>
      <c r="AB5060" s="8" t="s">
        <v>7262</v>
      </c>
      <c r="AG5060" s="18">
        <v>3.558E-3</v>
      </c>
    </row>
    <row r="5061" spans="1:33" x14ac:dyDescent="0.35">
      <c r="A5061" t="s">
        <v>4049</v>
      </c>
      <c r="B5061" t="s">
        <v>8983</v>
      </c>
      <c r="C5061" t="s">
        <v>8983</v>
      </c>
      <c r="G5061" s="1">
        <v>62647.209052938982</v>
      </c>
      <c r="H5061" s="1">
        <v>2.73383474272865E-2</v>
      </c>
      <c r="AB5061" s="8" t="s">
        <v>7262</v>
      </c>
      <c r="AG5061" s="18">
        <v>3.558E-3</v>
      </c>
    </row>
    <row r="5062" spans="1:33" x14ac:dyDescent="0.35">
      <c r="A5062" t="s">
        <v>4049</v>
      </c>
      <c r="B5062" t="s">
        <v>8984</v>
      </c>
      <c r="C5062" t="s">
        <v>8984</v>
      </c>
      <c r="G5062" s="1">
        <v>82669.738030710971</v>
      </c>
      <c r="H5062" s="1">
        <v>3.78008319290438E-2</v>
      </c>
      <c r="AB5062" s="8" t="s">
        <v>7262</v>
      </c>
      <c r="AG5062" s="18">
        <v>3.558E-3</v>
      </c>
    </row>
    <row r="5063" spans="1:33" x14ac:dyDescent="0.35">
      <c r="A5063" t="s">
        <v>4049</v>
      </c>
      <c r="B5063" t="s">
        <v>8985</v>
      </c>
      <c r="C5063" t="s">
        <v>8985</v>
      </c>
      <c r="G5063" s="1">
        <v>113076.96755370039</v>
      </c>
      <c r="H5063" s="1">
        <v>2.0845546468648401E-2</v>
      </c>
      <c r="AB5063" s="8" t="s">
        <v>7262</v>
      </c>
      <c r="AG5063" s="18">
        <v>3.558E-3</v>
      </c>
    </row>
    <row r="5064" spans="1:33" x14ac:dyDescent="0.35">
      <c r="A5064" t="s">
        <v>4049</v>
      </c>
      <c r="B5064" t="s">
        <v>8986</v>
      </c>
      <c r="C5064" t="s">
        <v>8986</v>
      </c>
      <c r="G5064" s="1">
        <v>81271.339181469768</v>
      </c>
      <c r="H5064" s="1">
        <v>4.3910743692321799E-2</v>
      </c>
      <c r="AB5064" s="8" t="s">
        <v>7262</v>
      </c>
      <c r="AG5064" s="18">
        <v>3.558E-3</v>
      </c>
    </row>
    <row r="5065" spans="1:33" x14ac:dyDescent="0.35">
      <c r="A5065" t="s">
        <v>4049</v>
      </c>
      <c r="B5065" t="s">
        <v>8987</v>
      </c>
      <c r="C5065" t="s">
        <v>8987</v>
      </c>
      <c r="G5065" s="1">
        <v>85172.554152932469</v>
      </c>
      <c r="H5065" s="1">
        <v>4.3208344919646702E-2</v>
      </c>
      <c r="AB5065" s="8" t="s">
        <v>7262</v>
      </c>
      <c r="AG5065" s="18">
        <v>3.558E-3</v>
      </c>
    </row>
    <row r="5066" spans="1:33" x14ac:dyDescent="0.35">
      <c r="A5066" t="s">
        <v>4049</v>
      </c>
      <c r="B5066" t="s">
        <v>8988</v>
      </c>
      <c r="C5066" t="s">
        <v>8988</v>
      </c>
      <c r="G5066" s="1">
        <v>112202.9682729247</v>
      </c>
      <c r="H5066" s="1">
        <v>2.08523900828805E-2</v>
      </c>
      <c r="AB5066" s="8" t="s">
        <v>7262</v>
      </c>
      <c r="AG5066" s="18">
        <v>3.558E-3</v>
      </c>
    </row>
    <row r="5067" spans="1:33" x14ac:dyDescent="0.35">
      <c r="A5067" t="s">
        <v>4049</v>
      </c>
      <c r="B5067" t="s">
        <v>8989</v>
      </c>
      <c r="C5067" t="s">
        <v>8989</v>
      </c>
      <c r="G5067" s="1">
        <v>84234.991288100282</v>
      </c>
      <c r="H5067" s="1">
        <v>4.32456387211516E-2</v>
      </c>
      <c r="AB5067" s="8" t="s">
        <v>7262</v>
      </c>
      <c r="AG5067" s="18">
        <v>3.558E-3</v>
      </c>
    </row>
    <row r="5068" spans="1:33" x14ac:dyDescent="0.35">
      <c r="A5068" t="s">
        <v>4049</v>
      </c>
      <c r="B5068" t="s">
        <v>8990</v>
      </c>
      <c r="C5068" t="s">
        <v>8990</v>
      </c>
      <c r="G5068" s="1">
        <v>78199.099285409538</v>
      </c>
      <c r="H5068" s="1">
        <v>1.1407710077339501E-2</v>
      </c>
      <c r="AB5068" s="8" t="s">
        <v>7262</v>
      </c>
      <c r="AG5068" s="18">
        <v>3.558E-3</v>
      </c>
    </row>
    <row r="5069" spans="1:33" x14ac:dyDescent="0.35">
      <c r="A5069" t="s">
        <v>4049</v>
      </c>
      <c r="B5069" t="s">
        <v>8991</v>
      </c>
      <c r="C5069" t="s">
        <v>8991</v>
      </c>
      <c r="G5069" s="1">
        <v>62461.815266107762</v>
      </c>
      <c r="H5069" s="1">
        <v>2.38941918261538E-2</v>
      </c>
      <c r="AB5069" s="8" t="s">
        <v>7262</v>
      </c>
      <c r="AG5069" s="18">
        <v>3.558E-3</v>
      </c>
    </row>
    <row r="5070" spans="1:33" x14ac:dyDescent="0.35">
      <c r="A5070" t="s">
        <v>4049</v>
      </c>
      <c r="B5070" t="s">
        <v>8992</v>
      </c>
      <c r="C5070" t="s">
        <v>8992</v>
      </c>
      <c r="G5070" s="1">
        <v>49857.686244253673</v>
      </c>
      <c r="H5070" s="1">
        <v>1.5627051048093699E-2</v>
      </c>
      <c r="AB5070" s="8" t="s">
        <v>7262</v>
      </c>
      <c r="AG5070" s="18">
        <v>3.558E-3</v>
      </c>
    </row>
    <row r="5071" spans="1:33" x14ac:dyDescent="0.35">
      <c r="A5071" t="s">
        <v>4049</v>
      </c>
      <c r="B5071" t="s">
        <v>8993</v>
      </c>
      <c r="C5071" t="s">
        <v>8993</v>
      </c>
      <c r="G5071" s="1">
        <v>47463.45791146189</v>
      </c>
      <c r="H5071" s="1">
        <v>1.80106151737775E-2</v>
      </c>
      <c r="AB5071" s="8" t="s">
        <v>7262</v>
      </c>
      <c r="AG5071" s="18">
        <v>3.558E-3</v>
      </c>
    </row>
    <row r="5072" spans="1:33" x14ac:dyDescent="0.35">
      <c r="A5072" t="s">
        <v>4049</v>
      </c>
      <c r="B5072" t="s">
        <v>8994</v>
      </c>
      <c r="C5072" t="s">
        <v>8994</v>
      </c>
      <c r="G5072" s="1">
        <v>44762.00558906408</v>
      </c>
      <c r="H5072" s="1">
        <v>1.13335288586258E-2</v>
      </c>
      <c r="AB5072" s="8" t="s">
        <v>7262</v>
      </c>
      <c r="AG5072" s="18">
        <v>3.558E-3</v>
      </c>
    </row>
    <row r="5073" spans="1:33" x14ac:dyDescent="0.35">
      <c r="A5073" t="s">
        <v>4049</v>
      </c>
      <c r="B5073" t="s">
        <v>8995</v>
      </c>
      <c r="C5073" t="s">
        <v>8995</v>
      </c>
      <c r="G5073" s="1">
        <v>37923.623337661003</v>
      </c>
      <c r="H5073" s="1">
        <v>2.37990562574E-3</v>
      </c>
      <c r="AB5073" s="8" t="s">
        <v>7262</v>
      </c>
      <c r="AG5073" s="18">
        <v>3.558E-3</v>
      </c>
    </row>
    <row r="5074" spans="1:33" x14ac:dyDescent="0.35">
      <c r="A5074" t="s">
        <v>4049</v>
      </c>
      <c r="B5074" t="s">
        <v>8996</v>
      </c>
      <c r="C5074" t="s">
        <v>8996</v>
      </c>
      <c r="G5074" s="1">
        <v>42616.734627159938</v>
      </c>
      <c r="H5074" s="1">
        <v>1.3236832909308899E-2</v>
      </c>
      <c r="AB5074" s="8" t="s">
        <v>7262</v>
      </c>
      <c r="AG5074" s="18">
        <v>3.558E-3</v>
      </c>
    </row>
    <row r="5075" spans="1:33" x14ac:dyDescent="0.35">
      <c r="A5075" t="s">
        <v>4049</v>
      </c>
      <c r="B5075" t="s">
        <v>8997</v>
      </c>
      <c r="C5075" t="s">
        <v>8997</v>
      </c>
      <c r="G5075" s="1">
        <v>35672.41306899616</v>
      </c>
      <c r="H5075" s="1">
        <v>5.0536865073255999E-3</v>
      </c>
      <c r="AB5075" s="8" t="s">
        <v>7262</v>
      </c>
      <c r="AG5075" s="18">
        <v>3.558E-3</v>
      </c>
    </row>
    <row r="5076" spans="1:33" x14ac:dyDescent="0.35">
      <c r="A5076" t="s">
        <v>4049</v>
      </c>
      <c r="B5076" t="s">
        <v>8998</v>
      </c>
      <c r="C5076" t="s">
        <v>8998</v>
      </c>
      <c r="G5076" s="1">
        <v>29120.066945846971</v>
      </c>
      <c r="H5076" s="1">
        <v>-7.7002914391640005E-4</v>
      </c>
      <c r="AB5076" s="8" t="s">
        <v>7262</v>
      </c>
      <c r="AG5076" s="18">
        <v>3.558E-3</v>
      </c>
    </row>
    <row r="5077" spans="1:33" x14ac:dyDescent="0.35">
      <c r="A5077" t="s">
        <v>4049</v>
      </c>
      <c r="B5077" t="s">
        <v>8999</v>
      </c>
      <c r="C5077" t="s">
        <v>8999</v>
      </c>
      <c r="G5077" s="1">
        <v>-659393.43635969795</v>
      </c>
      <c r="AB5077" s="8" t="s">
        <v>7262</v>
      </c>
      <c r="AG5077" s="18">
        <v>3.558E-3</v>
      </c>
    </row>
    <row r="5078" spans="1:33" x14ac:dyDescent="0.35">
      <c r="A5078" t="s">
        <v>4049</v>
      </c>
      <c r="B5078" t="s">
        <v>8999</v>
      </c>
      <c r="C5078" t="s">
        <v>8999</v>
      </c>
      <c r="G5078" s="1">
        <v>-673665.10715324269</v>
      </c>
      <c r="AB5078" s="8" t="s">
        <v>7262</v>
      </c>
      <c r="AG5078" s="18">
        <v>3.558E-3</v>
      </c>
    </row>
    <row r="5079" spans="1:33" x14ac:dyDescent="0.35">
      <c r="A5079" t="s">
        <v>4049</v>
      </c>
      <c r="B5079" t="s">
        <v>8999</v>
      </c>
      <c r="C5079" t="s">
        <v>8999</v>
      </c>
      <c r="G5079" s="1">
        <v>-628477.10058032325</v>
      </c>
      <c r="AB5079" s="8" t="s">
        <v>7262</v>
      </c>
      <c r="AG5079" s="18">
        <v>3.558E-3</v>
      </c>
    </row>
    <row r="5080" spans="1:33" x14ac:dyDescent="0.35">
      <c r="A5080" t="s">
        <v>4049</v>
      </c>
      <c r="B5080" t="s">
        <v>8999</v>
      </c>
      <c r="C5080" t="s">
        <v>8999</v>
      </c>
      <c r="G5080" s="1">
        <v>-674361.37535981752</v>
      </c>
      <c r="AB5080" s="8" t="s">
        <v>7262</v>
      </c>
      <c r="AG5080" s="18">
        <v>3.558E-3</v>
      </c>
    </row>
    <row r="5081" spans="1:33" x14ac:dyDescent="0.35">
      <c r="A5081" t="s">
        <v>4049</v>
      </c>
      <c r="B5081" t="s">
        <v>8999</v>
      </c>
      <c r="C5081" t="s">
        <v>8999</v>
      </c>
      <c r="G5081" s="1">
        <v>-682500.48707886809</v>
      </c>
      <c r="AB5081" s="8" t="s">
        <v>7262</v>
      </c>
      <c r="AG5081" s="18">
        <v>3.558E-3</v>
      </c>
    </row>
    <row r="5082" spans="1:33" x14ac:dyDescent="0.35">
      <c r="A5082" t="s">
        <v>4049</v>
      </c>
      <c r="B5082" t="s">
        <v>8999</v>
      </c>
      <c r="C5082" t="s">
        <v>8999</v>
      </c>
      <c r="G5082" s="1">
        <v>-676717.2781793375</v>
      </c>
      <c r="AB5082" s="8" t="s">
        <v>7262</v>
      </c>
      <c r="AG5082" s="18">
        <v>3.558E-3</v>
      </c>
    </row>
    <row r="5083" spans="1:33" x14ac:dyDescent="0.35">
      <c r="A5083" t="s">
        <v>4049</v>
      </c>
      <c r="B5083" t="s">
        <v>8999</v>
      </c>
      <c r="C5083" t="s">
        <v>8999</v>
      </c>
      <c r="G5083" s="1">
        <v>-627475.37601626769</v>
      </c>
      <c r="AB5083" s="8" t="s">
        <v>7262</v>
      </c>
      <c r="AG5083" s="18">
        <v>3.558E-3</v>
      </c>
    </row>
    <row r="5084" spans="1:33" x14ac:dyDescent="0.35">
      <c r="A5084" t="s">
        <v>4049</v>
      </c>
      <c r="B5084" t="s">
        <v>8999</v>
      </c>
      <c r="C5084" t="s">
        <v>8999</v>
      </c>
      <c r="G5084" s="1">
        <v>-647497.86195615889</v>
      </c>
      <c r="AB5084" s="8" t="s">
        <v>7262</v>
      </c>
      <c r="AG5084" s="18">
        <v>3.558E-3</v>
      </c>
    </row>
    <row r="5085" spans="1:33" x14ac:dyDescent="0.35">
      <c r="A5085" t="s">
        <v>4049</v>
      </c>
      <c r="B5085" t="s">
        <v>8999</v>
      </c>
      <c r="C5085" t="s">
        <v>8999</v>
      </c>
      <c r="G5085" s="1">
        <v>-628063.18491848733</v>
      </c>
      <c r="AB5085" s="8" t="s">
        <v>7262</v>
      </c>
      <c r="AG5085" s="18">
        <v>3.558E-3</v>
      </c>
    </row>
    <row r="5086" spans="1:33" x14ac:dyDescent="0.35">
      <c r="A5086" t="s">
        <v>4049</v>
      </c>
      <c r="B5086" t="s">
        <v>8999</v>
      </c>
      <c r="C5086" t="s">
        <v>8999</v>
      </c>
      <c r="G5086" s="1">
        <v>-663322.6764505984</v>
      </c>
      <c r="AB5086" s="8" t="s">
        <v>7262</v>
      </c>
      <c r="AG5086" s="18">
        <v>3.558E-3</v>
      </c>
    </row>
    <row r="5087" spans="1:33" x14ac:dyDescent="0.35">
      <c r="A5087" t="s">
        <v>4049</v>
      </c>
      <c r="B5087" t="s">
        <v>9000</v>
      </c>
      <c r="C5087" t="s">
        <v>9000</v>
      </c>
      <c r="G5087" s="1">
        <v>-248267.2869146934</v>
      </c>
      <c r="AB5087" s="8" t="s">
        <v>7262</v>
      </c>
      <c r="AG5087" s="18">
        <v>3.558E-3</v>
      </c>
    </row>
    <row r="5088" spans="1:33" x14ac:dyDescent="0.35">
      <c r="A5088" t="s">
        <v>4049</v>
      </c>
      <c r="B5088" t="s">
        <v>9000</v>
      </c>
      <c r="C5088" t="s">
        <v>9000</v>
      </c>
      <c r="G5088" s="1">
        <v>-252277.8509672939</v>
      </c>
      <c r="AB5088" s="8" t="s">
        <v>7262</v>
      </c>
      <c r="AG5088" s="18">
        <v>3.558E-3</v>
      </c>
    </row>
    <row r="5089" spans="1:33" x14ac:dyDescent="0.35">
      <c r="A5089" t="s">
        <v>4049</v>
      </c>
      <c r="B5089" t="s">
        <v>9000</v>
      </c>
      <c r="C5089" t="s">
        <v>9000</v>
      </c>
      <c r="G5089" s="1">
        <v>-258952.97186071941</v>
      </c>
      <c r="AB5089" s="8" t="s">
        <v>7262</v>
      </c>
      <c r="AG5089" s="18">
        <v>3.558E-3</v>
      </c>
    </row>
    <row r="5090" spans="1:33" x14ac:dyDescent="0.35">
      <c r="A5090" t="s">
        <v>4049</v>
      </c>
      <c r="B5090" t="s">
        <v>9000</v>
      </c>
      <c r="C5090" t="s">
        <v>9000</v>
      </c>
      <c r="G5090" s="1">
        <v>-253487.29343446111</v>
      </c>
      <c r="AB5090" s="8" t="s">
        <v>7262</v>
      </c>
      <c r="AG5090" s="18">
        <v>3.558E-3</v>
      </c>
    </row>
    <row r="5091" spans="1:33" x14ac:dyDescent="0.35">
      <c r="A5091" t="s">
        <v>4049</v>
      </c>
      <c r="B5091" t="s">
        <v>9000</v>
      </c>
      <c r="C5091" t="s">
        <v>9000</v>
      </c>
      <c r="G5091" s="1">
        <v>-261882.90835680941</v>
      </c>
      <c r="AB5091" s="8" t="s">
        <v>7262</v>
      </c>
      <c r="AG5091" s="18">
        <v>3.558E-3</v>
      </c>
    </row>
    <row r="5092" spans="1:33" x14ac:dyDescent="0.35">
      <c r="A5092" t="s">
        <v>4049</v>
      </c>
      <c r="B5092" t="s">
        <v>9000</v>
      </c>
      <c r="C5092" t="s">
        <v>9000</v>
      </c>
      <c r="G5092" s="1">
        <v>-259397.59327234689</v>
      </c>
      <c r="AB5092" s="8" t="s">
        <v>7262</v>
      </c>
      <c r="AG5092" s="18">
        <v>3.558E-3</v>
      </c>
    </row>
    <row r="5093" spans="1:33" x14ac:dyDescent="0.35">
      <c r="A5093" t="s">
        <v>4049</v>
      </c>
      <c r="B5093" t="s">
        <v>9000</v>
      </c>
      <c r="C5093" t="s">
        <v>9000</v>
      </c>
      <c r="G5093" s="1">
        <v>-256406.4296686606</v>
      </c>
      <c r="AB5093" s="8" t="s">
        <v>7262</v>
      </c>
      <c r="AG5093" s="18">
        <v>3.558E-3</v>
      </c>
    </row>
    <row r="5094" spans="1:33" x14ac:dyDescent="0.35">
      <c r="A5094" t="s">
        <v>4049</v>
      </c>
      <c r="B5094" t="s">
        <v>9000</v>
      </c>
      <c r="C5094" t="s">
        <v>9000</v>
      </c>
      <c r="G5094" s="1">
        <v>-247493.2794644091</v>
      </c>
      <c r="AB5094" s="8" t="s">
        <v>7262</v>
      </c>
      <c r="AG5094" s="18">
        <v>3.558E-3</v>
      </c>
    </row>
    <row r="5095" spans="1:33" x14ac:dyDescent="0.35">
      <c r="A5095" t="s">
        <v>4049</v>
      </c>
      <c r="B5095" t="s">
        <v>9000</v>
      </c>
      <c r="C5095" t="s">
        <v>9000</v>
      </c>
      <c r="G5095" s="1">
        <v>-259950.6914255259</v>
      </c>
      <c r="AB5095" s="8" t="s">
        <v>7262</v>
      </c>
      <c r="AG5095" s="18">
        <v>3.558E-3</v>
      </c>
    </row>
    <row r="5096" spans="1:33" x14ac:dyDescent="0.35">
      <c r="A5096" t="s">
        <v>4049</v>
      </c>
      <c r="B5096" t="s">
        <v>9000</v>
      </c>
      <c r="C5096" t="s">
        <v>9000</v>
      </c>
      <c r="G5096" s="1">
        <v>-247338.6819555134</v>
      </c>
      <c r="AB5096" s="8" t="s">
        <v>7262</v>
      </c>
      <c r="AG5096" s="18">
        <v>3.558E-3</v>
      </c>
    </row>
    <row r="5097" spans="1:33" x14ac:dyDescent="0.35">
      <c r="A5097" t="s">
        <v>4049</v>
      </c>
      <c r="B5097" t="s">
        <v>9001</v>
      </c>
      <c r="C5097" t="s">
        <v>9001</v>
      </c>
      <c r="G5097" s="1">
        <v>-864535.2170261133</v>
      </c>
      <c r="AB5097" s="8" t="s">
        <v>7262</v>
      </c>
      <c r="AG5097" s="18">
        <v>3.558E-3</v>
      </c>
    </row>
    <row r="5098" spans="1:33" x14ac:dyDescent="0.35">
      <c r="A5098" t="s">
        <v>4049</v>
      </c>
      <c r="B5098" t="s">
        <v>9001</v>
      </c>
      <c r="C5098" t="s">
        <v>9001</v>
      </c>
      <c r="G5098" s="1">
        <v>-882452.22799729998</v>
      </c>
      <c r="AB5098" s="8" t="s">
        <v>7262</v>
      </c>
      <c r="AG5098" s="18">
        <v>3.558E-3</v>
      </c>
    </row>
    <row r="5099" spans="1:33" x14ac:dyDescent="0.35">
      <c r="A5099" t="s">
        <v>4049</v>
      </c>
      <c r="B5099" t="s">
        <v>9001</v>
      </c>
      <c r="C5099" t="s">
        <v>9001</v>
      </c>
      <c r="G5099" s="1">
        <v>-868851.60515761818</v>
      </c>
      <c r="AB5099" s="8" t="s">
        <v>7262</v>
      </c>
      <c r="AG5099" s="18">
        <v>3.558E-3</v>
      </c>
    </row>
    <row r="5100" spans="1:33" x14ac:dyDescent="0.35">
      <c r="A5100" t="s">
        <v>4049</v>
      </c>
      <c r="B5100" t="s">
        <v>9001</v>
      </c>
      <c r="C5100" t="s">
        <v>9001</v>
      </c>
      <c r="G5100" s="1">
        <v>-830749.87509266613</v>
      </c>
      <c r="AB5100" s="8" t="s">
        <v>7262</v>
      </c>
      <c r="AG5100" s="18">
        <v>3.558E-3</v>
      </c>
    </row>
    <row r="5101" spans="1:33" x14ac:dyDescent="0.35">
      <c r="A5101" t="s">
        <v>4049</v>
      </c>
      <c r="B5101" t="s">
        <v>9001</v>
      </c>
      <c r="C5101" t="s">
        <v>9001</v>
      </c>
      <c r="G5101" s="1">
        <v>-859379.0178034429</v>
      </c>
      <c r="AB5101" s="8" t="s">
        <v>7262</v>
      </c>
      <c r="AG5101" s="18">
        <v>3.558E-3</v>
      </c>
    </row>
    <row r="5102" spans="1:33" x14ac:dyDescent="0.35">
      <c r="A5102" t="s">
        <v>4049</v>
      </c>
      <c r="B5102" t="s">
        <v>9001</v>
      </c>
      <c r="C5102" t="s">
        <v>9001</v>
      </c>
      <c r="G5102" s="1">
        <v>-858238.09786282503</v>
      </c>
      <c r="AB5102" s="8" t="s">
        <v>7262</v>
      </c>
      <c r="AG5102" s="18">
        <v>3.558E-3</v>
      </c>
    </row>
    <row r="5103" spans="1:33" x14ac:dyDescent="0.35">
      <c r="A5103" t="s">
        <v>4049</v>
      </c>
      <c r="B5103" t="s">
        <v>9001</v>
      </c>
      <c r="C5103" t="s">
        <v>9001</v>
      </c>
      <c r="G5103" s="1">
        <v>-811495.86689333338</v>
      </c>
      <c r="AB5103" s="8" t="s">
        <v>7262</v>
      </c>
      <c r="AG5103" s="18">
        <v>3.558E-3</v>
      </c>
    </row>
    <row r="5104" spans="1:33" x14ac:dyDescent="0.35">
      <c r="A5104" t="s">
        <v>4049</v>
      </c>
      <c r="B5104" t="s">
        <v>9001</v>
      </c>
      <c r="C5104" t="s">
        <v>9001</v>
      </c>
      <c r="G5104" s="1">
        <v>-829455.69728728977</v>
      </c>
      <c r="AB5104" s="8" t="s">
        <v>7262</v>
      </c>
      <c r="AG5104" s="18">
        <v>3.558E-3</v>
      </c>
    </row>
    <row r="5105" spans="1:33" x14ac:dyDescent="0.35">
      <c r="A5105" t="s">
        <v>4049</v>
      </c>
      <c r="B5105" t="s">
        <v>9001</v>
      </c>
      <c r="C5105" t="s">
        <v>9001</v>
      </c>
      <c r="G5105" s="1">
        <v>-788924.86692226341</v>
      </c>
      <c r="AB5105" s="8" t="s">
        <v>7262</v>
      </c>
      <c r="AG5105" s="18">
        <v>3.558E-3</v>
      </c>
    </row>
    <row r="5106" spans="1:33" x14ac:dyDescent="0.35">
      <c r="A5106" t="s">
        <v>4049</v>
      </c>
      <c r="B5106" t="s">
        <v>9001</v>
      </c>
      <c r="C5106" t="s">
        <v>9001</v>
      </c>
      <c r="G5106" s="1">
        <v>-837710.3477250234</v>
      </c>
      <c r="AB5106" s="8" t="s">
        <v>7262</v>
      </c>
      <c r="AG5106" s="18">
        <v>3.558E-3</v>
      </c>
    </row>
    <row r="5107" spans="1:33" x14ac:dyDescent="0.35">
      <c r="A5107" t="s">
        <v>4049</v>
      </c>
      <c r="B5107" t="s">
        <v>9001</v>
      </c>
      <c r="C5107" t="s">
        <v>9001</v>
      </c>
      <c r="G5107" s="1">
        <v>-770532.17292761942</v>
      </c>
      <c r="AB5107" s="8" t="s">
        <v>7262</v>
      </c>
      <c r="AG5107" s="18">
        <v>3.558E-3</v>
      </c>
    </row>
    <row r="5108" spans="1:33" x14ac:dyDescent="0.35">
      <c r="A5108" t="s">
        <v>4049</v>
      </c>
      <c r="B5108" t="s">
        <v>9001</v>
      </c>
      <c r="C5108" t="s">
        <v>9001</v>
      </c>
      <c r="G5108" s="1">
        <v>-789968.35289582505</v>
      </c>
      <c r="AB5108" s="8" t="s">
        <v>7262</v>
      </c>
      <c r="AG5108" s="18">
        <v>3.558E-3</v>
      </c>
    </row>
    <row r="5109" spans="1:33" x14ac:dyDescent="0.35">
      <c r="A5109" t="s">
        <v>4049</v>
      </c>
      <c r="B5109" t="s">
        <v>9002</v>
      </c>
      <c r="C5109" t="s">
        <v>9002</v>
      </c>
      <c r="G5109" s="1">
        <v>-997844.36763128941</v>
      </c>
      <c r="AB5109" s="8" t="s">
        <v>7262</v>
      </c>
      <c r="AG5109" s="18">
        <v>3.558E-3</v>
      </c>
    </row>
    <row r="5110" spans="1:33" x14ac:dyDescent="0.35">
      <c r="A5110" t="s">
        <v>4049</v>
      </c>
      <c r="B5110" t="s">
        <v>9002</v>
      </c>
      <c r="C5110" t="s">
        <v>9002</v>
      </c>
      <c r="G5110" s="1">
        <v>-986490.19688044884</v>
      </c>
      <c r="AB5110" s="8" t="s">
        <v>7262</v>
      </c>
      <c r="AG5110" s="18">
        <v>3.558E-3</v>
      </c>
    </row>
    <row r="5111" spans="1:33" x14ac:dyDescent="0.35">
      <c r="A5111" t="s">
        <v>4049</v>
      </c>
      <c r="B5111" t="s">
        <v>9002</v>
      </c>
      <c r="C5111" t="s">
        <v>9002</v>
      </c>
      <c r="G5111" s="1">
        <v>-984610.89712045901</v>
      </c>
      <c r="AB5111" s="8" t="s">
        <v>7262</v>
      </c>
      <c r="AG5111" s="18">
        <v>3.558E-3</v>
      </c>
    </row>
    <row r="5112" spans="1:33" x14ac:dyDescent="0.35">
      <c r="A5112" t="s">
        <v>4049</v>
      </c>
      <c r="B5112" t="s">
        <v>9002</v>
      </c>
      <c r="C5112" t="s">
        <v>9002</v>
      </c>
      <c r="G5112" s="1">
        <v>-1005642.607874351</v>
      </c>
      <c r="AB5112" s="8" t="s">
        <v>7262</v>
      </c>
      <c r="AG5112" s="18">
        <v>3.558E-3</v>
      </c>
    </row>
    <row r="5113" spans="1:33" x14ac:dyDescent="0.35">
      <c r="A5113" t="s">
        <v>4049</v>
      </c>
      <c r="B5113" t="s">
        <v>9002</v>
      </c>
      <c r="C5113" t="s">
        <v>9002</v>
      </c>
      <c r="G5113" s="1">
        <v>-970340.88551029924</v>
      </c>
      <c r="AB5113" s="8" t="s">
        <v>7262</v>
      </c>
      <c r="AG5113" s="18">
        <v>3.558E-3</v>
      </c>
    </row>
    <row r="5114" spans="1:33" x14ac:dyDescent="0.35">
      <c r="A5114" t="s">
        <v>4049</v>
      </c>
      <c r="B5114" t="s">
        <v>9002</v>
      </c>
      <c r="C5114" t="s">
        <v>9002</v>
      </c>
      <c r="G5114" s="1">
        <v>-1018685.082491301</v>
      </c>
      <c r="AB5114" s="8" t="s">
        <v>7262</v>
      </c>
      <c r="AG5114" s="18">
        <v>3.558E-3</v>
      </c>
    </row>
    <row r="5115" spans="1:33" x14ac:dyDescent="0.35">
      <c r="A5115" t="s">
        <v>4049</v>
      </c>
      <c r="B5115" t="s">
        <v>9002</v>
      </c>
      <c r="C5115" t="s">
        <v>9002</v>
      </c>
      <c r="G5115" s="1">
        <v>-1028633.266082146</v>
      </c>
      <c r="AB5115" s="8" t="s">
        <v>7262</v>
      </c>
      <c r="AG5115" s="18">
        <v>3.558E-3</v>
      </c>
    </row>
    <row r="5116" spans="1:33" x14ac:dyDescent="0.35">
      <c r="A5116" t="s">
        <v>4049</v>
      </c>
      <c r="B5116" t="s">
        <v>9002</v>
      </c>
      <c r="C5116" t="s">
        <v>9002</v>
      </c>
      <c r="G5116" s="1">
        <v>-1030764.84858439</v>
      </c>
      <c r="AB5116" s="8" t="s">
        <v>7262</v>
      </c>
      <c r="AG5116" s="18">
        <v>3.558E-3</v>
      </c>
    </row>
    <row r="5117" spans="1:33" x14ac:dyDescent="0.35">
      <c r="A5117" t="s">
        <v>4049</v>
      </c>
      <c r="B5117" t="s">
        <v>9002</v>
      </c>
      <c r="C5117" t="s">
        <v>9002</v>
      </c>
      <c r="G5117" s="1">
        <v>-1034710.822675645</v>
      </c>
      <c r="AB5117" s="8" t="s">
        <v>7262</v>
      </c>
      <c r="AG5117" s="18">
        <v>3.558E-3</v>
      </c>
    </row>
    <row r="5118" spans="1:33" x14ac:dyDescent="0.35">
      <c r="A5118" t="s">
        <v>4049</v>
      </c>
      <c r="B5118" t="s">
        <v>9002</v>
      </c>
      <c r="C5118" t="s">
        <v>9002</v>
      </c>
      <c r="G5118" s="1">
        <v>-1018971.265772543</v>
      </c>
      <c r="AB5118" s="8" t="s">
        <v>7262</v>
      </c>
      <c r="AG5118" s="18">
        <v>3.558E-3</v>
      </c>
    </row>
    <row r="5119" spans="1:33" x14ac:dyDescent="0.35">
      <c r="A5119" t="s">
        <v>4049</v>
      </c>
      <c r="B5119" t="s">
        <v>9002</v>
      </c>
      <c r="C5119" t="s">
        <v>9002</v>
      </c>
      <c r="G5119" s="1">
        <v>-953118.49115558609</v>
      </c>
      <c r="AB5119" s="8" t="s">
        <v>7262</v>
      </c>
      <c r="AG5119" s="18">
        <v>3.558E-3</v>
      </c>
    </row>
    <row r="5120" spans="1:33" x14ac:dyDescent="0.35">
      <c r="A5120" t="s">
        <v>4049</v>
      </c>
      <c r="B5120" t="s">
        <v>9002</v>
      </c>
      <c r="C5120" t="s">
        <v>9002</v>
      </c>
      <c r="G5120" s="1">
        <v>-988469.70489634771</v>
      </c>
      <c r="AB5120" s="8" t="s">
        <v>7262</v>
      </c>
      <c r="AG5120" s="18">
        <v>3.558E-3</v>
      </c>
    </row>
    <row r="5121" spans="1:33" x14ac:dyDescent="0.35">
      <c r="A5121" t="s">
        <v>4049</v>
      </c>
      <c r="B5121" t="s">
        <v>9002</v>
      </c>
      <c r="C5121" t="s">
        <v>9002</v>
      </c>
      <c r="G5121" s="1">
        <v>-1087354.5054967729</v>
      </c>
      <c r="AB5121" s="8" t="s">
        <v>7262</v>
      </c>
      <c r="AG5121" s="18">
        <v>3.558E-3</v>
      </c>
    </row>
    <row r="5122" spans="1:33" x14ac:dyDescent="0.35">
      <c r="A5122" t="s">
        <v>4049</v>
      </c>
      <c r="B5122" t="s">
        <v>9002</v>
      </c>
      <c r="C5122" t="s">
        <v>9002</v>
      </c>
      <c r="G5122" s="1">
        <v>-1087976.2744801019</v>
      </c>
      <c r="AB5122" s="8" t="s">
        <v>7262</v>
      </c>
      <c r="AG5122" s="18">
        <v>3.558E-3</v>
      </c>
    </row>
    <row r="5123" spans="1:33" x14ac:dyDescent="0.35">
      <c r="A5123" t="s">
        <v>4049</v>
      </c>
      <c r="B5123" t="s">
        <v>9002</v>
      </c>
      <c r="C5123" t="s">
        <v>9002</v>
      </c>
      <c r="G5123" s="1">
        <v>-998309.34993789881</v>
      </c>
      <c r="AB5123" s="8" t="s">
        <v>7262</v>
      </c>
      <c r="AG5123" s="18">
        <v>3.558E-3</v>
      </c>
    </row>
    <row r="5124" spans="1:33" x14ac:dyDescent="0.35">
      <c r="A5124" t="s">
        <v>4049</v>
      </c>
      <c r="B5124" t="s">
        <v>9002</v>
      </c>
      <c r="C5124" t="s">
        <v>9002</v>
      </c>
      <c r="G5124" s="1">
        <v>-1058650.475185948</v>
      </c>
      <c r="AB5124" s="8" t="s">
        <v>7262</v>
      </c>
      <c r="AG5124" s="18">
        <v>3.558E-3</v>
      </c>
    </row>
    <row r="5125" spans="1:33" x14ac:dyDescent="0.35">
      <c r="A5125" t="s">
        <v>4049</v>
      </c>
      <c r="B5125" t="s">
        <v>9002</v>
      </c>
      <c r="C5125" t="s">
        <v>9002</v>
      </c>
      <c r="G5125" s="1">
        <v>-1011812.572319355</v>
      </c>
      <c r="AB5125" s="8" t="s">
        <v>7262</v>
      </c>
      <c r="AG5125" s="18">
        <v>3.558E-3</v>
      </c>
    </row>
    <row r="5126" spans="1:33" x14ac:dyDescent="0.35">
      <c r="A5126" t="s">
        <v>4049</v>
      </c>
      <c r="B5126" t="s">
        <v>9002</v>
      </c>
      <c r="C5126" t="s">
        <v>9002</v>
      </c>
      <c r="G5126" s="1">
        <v>-1072254.916974328</v>
      </c>
      <c r="AB5126" s="8" t="s">
        <v>7262</v>
      </c>
      <c r="AG5126" s="18">
        <v>3.558E-3</v>
      </c>
    </row>
    <row r="5127" spans="1:33" x14ac:dyDescent="0.35">
      <c r="A5127" t="s">
        <v>4049</v>
      </c>
      <c r="B5127" t="s">
        <v>9003</v>
      </c>
      <c r="C5127" t="s">
        <v>9003</v>
      </c>
      <c r="G5127" s="1">
        <v>-412306.64555738738</v>
      </c>
      <c r="AB5127" s="8" t="s">
        <v>7262</v>
      </c>
      <c r="AG5127" s="18">
        <v>3.558E-3</v>
      </c>
    </row>
    <row r="5128" spans="1:33" x14ac:dyDescent="0.35">
      <c r="A5128" t="s">
        <v>4049</v>
      </c>
      <c r="B5128" t="s">
        <v>9003</v>
      </c>
      <c r="C5128" t="s">
        <v>9003</v>
      </c>
      <c r="G5128" s="1">
        <v>-408477.15164599172</v>
      </c>
      <c r="AB5128" s="8" t="s">
        <v>7262</v>
      </c>
      <c r="AG5128" s="18">
        <v>3.558E-3</v>
      </c>
    </row>
    <row r="5129" spans="1:33" x14ac:dyDescent="0.35">
      <c r="A5129" t="s">
        <v>4049</v>
      </c>
      <c r="B5129" t="s">
        <v>9003</v>
      </c>
      <c r="C5129" t="s">
        <v>9003</v>
      </c>
      <c r="G5129" s="1">
        <v>-404028.96194938739</v>
      </c>
      <c r="AB5129" s="8" t="s">
        <v>7262</v>
      </c>
      <c r="AG5129" s="18">
        <v>3.558E-3</v>
      </c>
    </row>
    <row r="5130" spans="1:33" x14ac:dyDescent="0.35">
      <c r="A5130" t="s">
        <v>4049</v>
      </c>
      <c r="B5130" t="s">
        <v>9003</v>
      </c>
      <c r="C5130" t="s">
        <v>9003</v>
      </c>
      <c r="G5130" s="1">
        <v>-401804.7473542901</v>
      </c>
      <c r="AB5130" s="8" t="s">
        <v>7262</v>
      </c>
      <c r="AG5130" s="18">
        <v>3.558E-3</v>
      </c>
    </row>
    <row r="5131" spans="1:33" x14ac:dyDescent="0.35">
      <c r="A5131" t="s">
        <v>4049</v>
      </c>
      <c r="B5131" t="s">
        <v>9003</v>
      </c>
      <c r="C5131" t="s">
        <v>9003</v>
      </c>
      <c r="G5131" s="1">
        <v>-413643.85665891343</v>
      </c>
      <c r="AB5131" s="8" t="s">
        <v>7262</v>
      </c>
      <c r="AG5131" s="18">
        <v>3.558E-3</v>
      </c>
    </row>
    <row r="5132" spans="1:33" x14ac:dyDescent="0.35">
      <c r="A5132" t="s">
        <v>4049</v>
      </c>
      <c r="B5132" t="s">
        <v>9003</v>
      </c>
      <c r="C5132" t="s">
        <v>9003</v>
      </c>
      <c r="G5132" s="1">
        <v>-417421.08409948403</v>
      </c>
      <c r="AB5132" s="8" t="s">
        <v>7262</v>
      </c>
      <c r="AG5132" s="18">
        <v>3.558E-3</v>
      </c>
    </row>
    <row r="5133" spans="1:33" x14ac:dyDescent="0.35">
      <c r="A5133" t="s">
        <v>4049</v>
      </c>
      <c r="B5133" t="s">
        <v>9003</v>
      </c>
      <c r="C5133" t="s">
        <v>9003</v>
      </c>
      <c r="G5133" s="1">
        <v>-421639.6072626955</v>
      </c>
      <c r="AB5133" s="8" t="s">
        <v>7262</v>
      </c>
      <c r="AG5133" s="18">
        <v>3.558E-3</v>
      </c>
    </row>
    <row r="5134" spans="1:33" x14ac:dyDescent="0.35">
      <c r="A5134" t="s">
        <v>4049</v>
      </c>
      <c r="B5134" t="s">
        <v>9003</v>
      </c>
      <c r="C5134" t="s">
        <v>9003</v>
      </c>
      <c r="G5134" s="1">
        <v>-427149.13928272948</v>
      </c>
      <c r="AB5134" s="8" t="s">
        <v>7262</v>
      </c>
      <c r="AG5134" s="18">
        <v>3.558E-3</v>
      </c>
    </row>
    <row r="5135" spans="1:33" x14ac:dyDescent="0.35">
      <c r="A5135" t="s">
        <v>4049</v>
      </c>
      <c r="B5135" t="s">
        <v>9003</v>
      </c>
      <c r="C5135" t="s">
        <v>9003</v>
      </c>
      <c r="G5135" s="1">
        <v>-429767.78177243081</v>
      </c>
      <c r="AB5135" s="8" t="s">
        <v>7262</v>
      </c>
      <c r="AG5135" s="18">
        <v>3.558E-3</v>
      </c>
    </row>
    <row r="5136" spans="1:33" x14ac:dyDescent="0.35">
      <c r="A5136" t="s">
        <v>4049</v>
      </c>
      <c r="B5136" t="s">
        <v>9003</v>
      </c>
      <c r="C5136" t="s">
        <v>9003</v>
      </c>
      <c r="G5136" s="1">
        <v>-479329.37515339791</v>
      </c>
      <c r="AB5136" s="8" t="s">
        <v>7262</v>
      </c>
      <c r="AG5136" s="18">
        <v>3.558E-3</v>
      </c>
    </row>
    <row r="5137" spans="1:33" x14ac:dyDescent="0.35">
      <c r="A5137" t="s">
        <v>4049</v>
      </c>
      <c r="B5137" t="s">
        <v>9003</v>
      </c>
      <c r="C5137" t="s">
        <v>9003</v>
      </c>
      <c r="G5137" s="1">
        <v>-455703.03359224182</v>
      </c>
      <c r="AB5137" s="8" t="s">
        <v>7262</v>
      </c>
      <c r="AG5137" s="18">
        <v>3.558E-3</v>
      </c>
    </row>
    <row r="5138" spans="1:33" x14ac:dyDescent="0.35">
      <c r="A5138" t="s">
        <v>4049</v>
      </c>
      <c r="B5138" t="s">
        <v>9003</v>
      </c>
      <c r="C5138" t="s">
        <v>9003</v>
      </c>
      <c r="G5138" s="1">
        <v>-471679.03126500017</v>
      </c>
      <c r="AB5138" s="8" t="s">
        <v>7262</v>
      </c>
      <c r="AG5138" s="18">
        <v>3.558E-3</v>
      </c>
    </row>
    <row r="5139" spans="1:33" x14ac:dyDescent="0.35">
      <c r="A5139" t="s">
        <v>4049</v>
      </c>
      <c r="B5139" t="s">
        <v>9003</v>
      </c>
      <c r="C5139" t="s">
        <v>9003</v>
      </c>
      <c r="G5139" s="1">
        <v>-469116.76973111538</v>
      </c>
      <c r="AB5139" s="8" t="s">
        <v>7262</v>
      </c>
      <c r="AG5139" s="18">
        <v>3.558E-3</v>
      </c>
    </row>
    <row r="5140" spans="1:33" x14ac:dyDescent="0.35">
      <c r="A5140" t="s">
        <v>4049</v>
      </c>
      <c r="B5140" t="s">
        <v>9003</v>
      </c>
      <c r="C5140" t="s">
        <v>9003</v>
      </c>
      <c r="G5140" s="1">
        <v>-467201.53788912587</v>
      </c>
      <c r="AB5140" s="8" t="s">
        <v>7262</v>
      </c>
      <c r="AG5140" s="18">
        <v>3.558E-3</v>
      </c>
    </row>
    <row r="5141" spans="1:33" x14ac:dyDescent="0.35">
      <c r="A5141" t="s">
        <v>4049</v>
      </c>
      <c r="B5141" t="s">
        <v>9003</v>
      </c>
      <c r="C5141" t="s">
        <v>9003</v>
      </c>
      <c r="G5141" s="1">
        <v>-483126.97831645422</v>
      </c>
      <c r="AB5141" s="8" t="s">
        <v>7262</v>
      </c>
      <c r="AG5141" s="18">
        <v>3.558E-3</v>
      </c>
    </row>
    <row r="5142" spans="1:33" x14ac:dyDescent="0.35">
      <c r="A5142" t="s">
        <v>4049</v>
      </c>
      <c r="B5142" t="s">
        <v>9003</v>
      </c>
      <c r="C5142" t="s">
        <v>9003</v>
      </c>
      <c r="G5142" s="1">
        <v>-476325.12421096943</v>
      </c>
      <c r="AB5142" s="8" t="s">
        <v>7262</v>
      </c>
      <c r="AG5142" s="18">
        <v>3.558E-3</v>
      </c>
    </row>
    <row r="5143" spans="1:33" x14ac:dyDescent="0.35">
      <c r="A5143" t="s">
        <v>4049</v>
      </c>
      <c r="B5143" t="s">
        <v>9003</v>
      </c>
      <c r="C5143" t="s">
        <v>9003</v>
      </c>
      <c r="G5143" s="1">
        <v>-484496.62919146853</v>
      </c>
      <c r="AB5143" s="8" t="s">
        <v>7262</v>
      </c>
      <c r="AG5143" s="18">
        <v>3.558E-3</v>
      </c>
    </row>
    <row r="5144" spans="1:33" x14ac:dyDescent="0.35">
      <c r="A5144" t="s">
        <v>4049</v>
      </c>
      <c r="B5144" t="s">
        <v>9003</v>
      </c>
      <c r="C5144" t="s">
        <v>9003</v>
      </c>
      <c r="G5144" s="1">
        <v>-489245.62738225848</v>
      </c>
      <c r="AB5144" s="8" t="s">
        <v>7262</v>
      </c>
      <c r="AG5144" s="18">
        <v>3.558E-3</v>
      </c>
    </row>
    <row r="5145" spans="1:33" x14ac:dyDescent="0.35">
      <c r="A5145" t="s">
        <v>4049</v>
      </c>
      <c r="B5145" t="s">
        <v>9003</v>
      </c>
      <c r="C5145" t="s">
        <v>9003</v>
      </c>
      <c r="G5145" s="1">
        <v>-426877.42547158559</v>
      </c>
      <c r="AB5145" s="8" t="s">
        <v>7262</v>
      </c>
      <c r="AG5145" s="18">
        <v>3.558E-3</v>
      </c>
    </row>
    <row r="5146" spans="1:33" x14ac:dyDescent="0.35">
      <c r="A5146" t="s">
        <v>4049</v>
      </c>
      <c r="B5146" t="s">
        <v>9003</v>
      </c>
      <c r="C5146" t="s">
        <v>9003</v>
      </c>
      <c r="G5146" s="1">
        <v>-490713.53531703661</v>
      </c>
      <c r="AB5146" s="8" t="s">
        <v>7262</v>
      </c>
      <c r="AG5146" s="18">
        <v>3.558E-3</v>
      </c>
    </row>
    <row r="5147" spans="1:33" x14ac:dyDescent="0.35">
      <c r="A5147" t="s">
        <v>4049</v>
      </c>
      <c r="B5147" t="s">
        <v>9003</v>
      </c>
      <c r="C5147" t="s">
        <v>9003</v>
      </c>
      <c r="G5147" s="1">
        <v>-431975.19557524059</v>
      </c>
      <c r="AB5147" s="8" t="s">
        <v>7262</v>
      </c>
      <c r="AG5147" s="18">
        <v>3.558E-3</v>
      </c>
    </row>
    <row r="5148" spans="1:33" x14ac:dyDescent="0.35">
      <c r="A5148" t="s">
        <v>4049</v>
      </c>
      <c r="B5148" t="s">
        <v>9003</v>
      </c>
      <c r="C5148" t="s">
        <v>9003</v>
      </c>
      <c r="G5148" s="1">
        <v>-462060.61193652678</v>
      </c>
      <c r="AB5148" s="8" t="s">
        <v>7262</v>
      </c>
      <c r="AG5148" s="18">
        <v>3.558E-3</v>
      </c>
    </row>
    <row r="5149" spans="1:33" x14ac:dyDescent="0.35">
      <c r="A5149" t="s">
        <v>4049</v>
      </c>
      <c r="B5149" t="s">
        <v>9003</v>
      </c>
      <c r="C5149" t="s">
        <v>9003</v>
      </c>
      <c r="G5149" s="1">
        <v>-465537.74746080971</v>
      </c>
      <c r="AB5149" s="8" t="s">
        <v>7262</v>
      </c>
      <c r="AG5149" s="18">
        <v>3.558E-3</v>
      </c>
    </row>
    <row r="5150" spans="1:33" x14ac:dyDescent="0.35">
      <c r="A5150" t="s">
        <v>4049</v>
      </c>
      <c r="B5150" t="s">
        <v>9003</v>
      </c>
      <c r="C5150" t="s">
        <v>9003</v>
      </c>
      <c r="G5150" s="1">
        <v>-430442.39570732089</v>
      </c>
      <c r="AB5150" s="8" t="s">
        <v>7262</v>
      </c>
      <c r="AG5150" s="18">
        <v>3.558E-3</v>
      </c>
    </row>
    <row r="5151" spans="1:33" x14ac:dyDescent="0.35">
      <c r="A5151" t="s">
        <v>4049</v>
      </c>
      <c r="B5151" t="s">
        <v>9003</v>
      </c>
      <c r="C5151" t="s">
        <v>9003</v>
      </c>
      <c r="G5151" s="1">
        <v>-458347.07390870538</v>
      </c>
      <c r="AB5151" s="8" t="s">
        <v>7262</v>
      </c>
      <c r="AG5151" s="18">
        <v>3.558E-3</v>
      </c>
    </row>
    <row r="5152" spans="1:33" x14ac:dyDescent="0.35">
      <c r="A5152" t="s">
        <v>4049</v>
      </c>
      <c r="B5152" t="s">
        <v>9003</v>
      </c>
      <c r="C5152" t="s">
        <v>9003</v>
      </c>
      <c r="G5152" s="1">
        <v>-436534.7739057506</v>
      </c>
      <c r="AB5152" s="8" t="s">
        <v>7262</v>
      </c>
      <c r="AG5152" s="18">
        <v>3.558E-3</v>
      </c>
    </row>
    <row r="5153" spans="1:33" x14ac:dyDescent="0.35">
      <c r="A5153" t="s">
        <v>4049</v>
      </c>
      <c r="B5153" t="s">
        <v>9003</v>
      </c>
      <c r="C5153" t="s">
        <v>9003</v>
      </c>
      <c r="G5153" s="1">
        <v>-398118.64753877011</v>
      </c>
      <c r="AB5153" s="8" t="s">
        <v>7262</v>
      </c>
      <c r="AG5153" s="18">
        <v>3.558E-3</v>
      </c>
    </row>
    <row r="5154" spans="1:33" x14ac:dyDescent="0.35">
      <c r="A5154" t="s">
        <v>4049</v>
      </c>
      <c r="B5154" t="s">
        <v>9003</v>
      </c>
      <c r="C5154" t="s">
        <v>9003</v>
      </c>
      <c r="G5154" s="1">
        <v>-490233.63267664891</v>
      </c>
      <c r="AB5154" s="8" t="s">
        <v>7262</v>
      </c>
      <c r="AG5154" s="18">
        <v>3.558E-3</v>
      </c>
    </row>
    <row r="5155" spans="1:33" x14ac:dyDescent="0.35">
      <c r="A5155" t="s">
        <v>4049</v>
      </c>
      <c r="B5155" t="s">
        <v>9003</v>
      </c>
      <c r="C5155" t="s">
        <v>9003</v>
      </c>
      <c r="G5155" s="1">
        <v>-481661.18982834881</v>
      </c>
      <c r="AB5155" s="8" t="s">
        <v>7262</v>
      </c>
      <c r="AG5155" s="18">
        <v>3.558E-3</v>
      </c>
    </row>
    <row r="5156" spans="1:33" x14ac:dyDescent="0.35">
      <c r="A5156" t="s">
        <v>4049</v>
      </c>
      <c r="B5156" t="s">
        <v>9003</v>
      </c>
      <c r="C5156" t="s">
        <v>9003</v>
      </c>
      <c r="G5156" s="1">
        <v>-474162.88792050153</v>
      </c>
      <c r="AB5156" s="8" t="s">
        <v>7262</v>
      </c>
      <c r="AG5156" s="18">
        <v>3.558E-3</v>
      </c>
    </row>
    <row r="5157" spans="1:33" x14ac:dyDescent="0.35">
      <c r="A5157" t="s">
        <v>4049</v>
      </c>
      <c r="B5157" t="s">
        <v>9004</v>
      </c>
      <c r="C5157" t="s">
        <v>9004</v>
      </c>
      <c r="G5157" s="1">
        <v>163530.56239848299</v>
      </c>
      <c r="H5157" s="1">
        <v>-1.2112686632545001E-3</v>
      </c>
      <c r="AB5157" s="8" t="s">
        <v>7262</v>
      </c>
      <c r="AG5157" s="18">
        <v>3.558E-3</v>
      </c>
    </row>
    <row r="5158" spans="1:33" x14ac:dyDescent="0.35">
      <c r="A5158" t="s">
        <v>4049</v>
      </c>
      <c r="B5158" t="s">
        <v>9005</v>
      </c>
      <c r="C5158" t="s">
        <v>9005</v>
      </c>
      <c r="G5158" s="1">
        <v>217458.96650501649</v>
      </c>
      <c r="H5158" s="1">
        <v>-1.4615434489265999E-3</v>
      </c>
      <c r="AB5158" s="8" t="s">
        <v>7262</v>
      </c>
      <c r="AG5158" s="18">
        <v>3.558E-3</v>
      </c>
    </row>
    <row r="5159" spans="1:33" x14ac:dyDescent="0.35">
      <c r="A5159" t="s">
        <v>4049</v>
      </c>
      <c r="B5159" t="s">
        <v>9006</v>
      </c>
      <c r="C5159" t="s">
        <v>9006</v>
      </c>
      <c r="G5159" s="1">
        <v>-217458.96650501649</v>
      </c>
      <c r="H5159" s="1">
        <v>-2.4294453046129001E-3</v>
      </c>
      <c r="AB5159" s="8" t="s">
        <v>7262</v>
      </c>
      <c r="AG5159" s="18">
        <v>3.558E-3</v>
      </c>
    </row>
    <row r="5160" spans="1:33" x14ac:dyDescent="0.35">
      <c r="A5160" t="s">
        <v>4049</v>
      </c>
      <c r="B5160" t="s">
        <v>9007</v>
      </c>
      <c r="C5160" t="s">
        <v>9007</v>
      </c>
      <c r="G5160" s="1">
        <v>-163530.56239848299</v>
      </c>
      <c r="H5160" s="1">
        <v>-2.6608628078645001E-3</v>
      </c>
      <c r="AB5160" s="8" t="s">
        <v>7262</v>
      </c>
      <c r="AG5160" s="18">
        <v>3.558E-3</v>
      </c>
    </row>
    <row r="5161" spans="1:33" x14ac:dyDescent="0.35">
      <c r="A5161" t="s">
        <v>4049</v>
      </c>
      <c r="B5161" t="s">
        <v>9008</v>
      </c>
      <c r="C5161" t="s">
        <v>9008</v>
      </c>
      <c r="G5161" s="1">
        <v>168202.4858266298</v>
      </c>
      <c r="H5161" s="1">
        <v>-1.9794196151667619E-5</v>
      </c>
      <c r="AB5161" s="8" t="s">
        <v>7262</v>
      </c>
      <c r="AG5161" s="18">
        <v>3.558E-3</v>
      </c>
    </row>
    <row r="5162" spans="1:33" x14ac:dyDescent="0.35">
      <c r="A5162" t="s">
        <v>4049</v>
      </c>
      <c r="B5162" t="s">
        <v>9009</v>
      </c>
      <c r="C5162" t="s">
        <v>9009</v>
      </c>
      <c r="G5162" s="1">
        <v>223449.834302334</v>
      </c>
      <c r="H5162" s="1">
        <v>-3.4930797191250001E-4</v>
      </c>
      <c r="AB5162" s="8" t="s">
        <v>7262</v>
      </c>
      <c r="AG5162" s="18">
        <v>3.558E-3</v>
      </c>
    </row>
    <row r="5163" spans="1:33" x14ac:dyDescent="0.35">
      <c r="A5163" t="s">
        <v>4049</v>
      </c>
      <c r="B5163" t="s">
        <v>9010</v>
      </c>
      <c r="C5163" t="s">
        <v>9010</v>
      </c>
      <c r="G5163" s="1">
        <v>-223449.834302334</v>
      </c>
      <c r="H5163" s="1">
        <v>-2.4768327607709999E-4</v>
      </c>
      <c r="AB5163" s="8" t="s">
        <v>7262</v>
      </c>
      <c r="AG5163" s="18">
        <v>3.558E-3</v>
      </c>
    </row>
    <row r="5164" spans="1:33" x14ac:dyDescent="0.35">
      <c r="A5164" t="s">
        <v>4049</v>
      </c>
      <c r="B5164" t="s">
        <v>9011</v>
      </c>
      <c r="C5164" t="s">
        <v>9011</v>
      </c>
      <c r="G5164" s="1">
        <v>-168202.4858266298</v>
      </c>
      <c r="H5164" s="1">
        <v>-5.5423630123299997E-4</v>
      </c>
      <c r="AB5164" s="8" t="s">
        <v>7262</v>
      </c>
      <c r="AG5164" s="18">
        <v>3.558E-3</v>
      </c>
    </row>
    <row r="5165" spans="1:33" x14ac:dyDescent="0.35">
      <c r="A5165" t="s">
        <v>4049</v>
      </c>
      <c r="B5165" t="s">
        <v>9012</v>
      </c>
      <c r="C5165" t="s">
        <v>9012</v>
      </c>
      <c r="G5165" s="1">
        <v>237131.89577047821</v>
      </c>
      <c r="H5165" s="1">
        <v>-2.3657673208749199E-2</v>
      </c>
      <c r="AB5165" s="8" t="s">
        <v>7262</v>
      </c>
      <c r="AG5165" s="18">
        <v>3.558E-3</v>
      </c>
    </row>
    <row r="5166" spans="1:33" x14ac:dyDescent="0.35">
      <c r="A5166" t="s">
        <v>4049</v>
      </c>
      <c r="B5166" t="s">
        <v>9013</v>
      </c>
      <c r="C5166" t="s">
        <v>9013</v>
      </c>
      <c r="G5166" s="1">
        <v>288711.09574959328</v>
      </c>
      <c r="H5166" s="1">
        <v>-3.3895987705077797E-2</v>
      </c>
      <c r="AB5166" s="8" t="s">
        <v>7262</v>
      </c>
      <c r="AG5166" s="18">
        <v>3.558E-3</v>
      </c>
    </row>
    <row r="5167" spans="1:33" x14ac:dyDescent="0.35">
      <c r="A5167" t="s">
        <v>4049</v>
      </c>
      <c r="B5167" t="s">
        <v>9014</v>
      </c>
      <c r="C5167" t="s">
        <v>9014</v>
      </c>
      <c r="G5167" s="1">
        <v>159425.41426150591</v>
      </c>
      <c r="H5167" s="1">
        <v>2.1417355383813001E-3</v>
      </c>
      <c r="AB5167" s="8" t="s">
        <v>7262</v>
      </c>
      <c r="AG5167" s="18">
        <v>3.558E-3</v>
      </c>
    </row>
    <row r="5168" spans="1:33" x14ac:dyDescent="0.35">
      <c r="A5168" t="s">
        <v>4049</v>
      </c>
      <c r="B5168" t="s">
        <v>9015</v>
      </c>
      <c r="C5168" t="s">
        <v>9015</v>
      </c>
      <c r="G5168" s="1">
        <v>288711.09574959328</v>
      </c>
      <c r="H5168" s="1">
        <v>-3.9411048847160998E-3</v>
      </c>
      <c r="AB5168" s="8" t="s">
        <v>7262</v>
      </c>
      <c r="AG5168" s="18">
        <v>3.558E-3</v>
      </c>
    </row>
    <row r="5169" spans="1:33" x14ac:dyDescent="0.35">
      <c r="A5169" t="s">
        <v>4049</v>
      </c>
      <c r="B5169" t="s">
        <v>9016</v>
      </c>
      <c r="C5169" t="s">
        <v>9016</v>
      </c>
      <c r="G5169" s="1">
        <v>-288711.09574959328</v>
      </c>
      <c r="H5169" s="1">
        <v>-3.8576815947125503E-2</v>
      </c>
      <c r="AB5169" s="8" t="s">
        <v>7262</v>
      </c>
      <c r="AG5169" s="18">
        <v>3.558E-3</v>
      </c>
    </row>
    <row r="5170" spans="1:33" x14ac:dyDescent="0.35">
      <c r="A5170" t="s">
        <v>4049</v>
      </c>
      <c r="B5170" t="s">
        <v>9017</v>
      </c>
      <c r="C5170" t="s">
        <v>9017</v>
      </c>
      <c r="G5170" s="1">
        <v>-237131.89577047821</v>
      </c>
      <c r="H5170" s="1">
        <v>-3.8994559164047898E-2</v>
      </c>
      <c r="AB5170" s="8" t="s">
        <v>7262</v>
      </c>
      <c r="AG5170" s="18">
        <v>3.558E-3</v>
      </c>
    </row>
    <row r="5171" spans="1:33" x14ac:dyDescent="0.35">
      <c r="A5171" t="s">
        <v>4049</v>
      </c>
      <c r="B5171" t="s">
        <v>9018</v>
      </c>
      <c r="C5171" t="s">
        <v>9018</v>
      </c>
      <c r="G5171" s="1">
        <v>237131.89577047821</v>
      </c>
      <c r="H5171" s="1">
        <v>-6.8830466543108003E-3</v>
      </c>
      <c r="AB5171" s="8" t="s">
        <v>7262</v>
      </c>
      <c r="AG5171" s="18">
        <v>3.558E-3</v>
      </c>
    </row>
    <row r="5172" spans="1:33" x14ac:dyDescent="0.35">
      <c r="A5172" t="s">
        <v>4049</v>
      </c>
      <c r="B5172" t="s">
        <v>9019</v>
      </c>
      <c r="C5172" t="s">
        <v>9019</v>
      </c>
      <c r="G5172" s="1">
        <v>239478.4514152277</v>
      </c>
      <c r="H5172" s="1">
        <v>-2.7253884830191099E-2</v>
      </c>
      <c r="AB5172" s="8" t="s">
        <v>7262</v>
      </c>
      <c r="AG5172" s="18">
        <v>3.558E-3</v>
      </c>
    </row>
    <row r="5173" spans="1:33" x14ac:dyDescent="0.35">
      <c r="A5173" t="s">
        <v>4049</v>
      </c>
      <c r="B5173" t="s">
        <v>9020</v>
      </c>
      <c r="C5173" t="s">
        <v>9020</v>
      </c>
      <c r="G5173" s="1">
        <v>155314.96915919089</v>
      </c>
      <c r="H5173" s="1">
        <v>1.3091357746785001E-3</v>
      </c>
      <c r="AB5173" s="8" t="s">
        <v>7262</v>
      </c>
      <c r="AG5173" s="18">
        <v>3.558E-3</v>
      </c>
    </row>
    <row r="5174" spans="1:33" x14ac:dyDescent="0.35">
      <c r="A5174" t="s">
        <v>4049</v>
      </c>
      <c r="B5174" t="s">
        <v>9021</v>
      </c>
      <c r="C5174" t="s">
        <v>9021</v>
      </c>
      <c r="G5174" s="1">
        <v>-239478.4514152277</v>
      </c>
      <c r="H5174" s="1">
        <v>-4.4250379535581898E-2</v>
      </c>
      <c r="AB5174" s="8" t="s">
        <v>7262</v>
      </c>
      <c r="AG5174" s="18">
        <v>3.558E-3</v>
      </c>
    </row>
    <row r="5175" spans="1:33" x14ac:dyDescent="0.35">
      <c r="A5175" t="s">
        <v>4049</v>
      </c>
      <c r="B5175" t="s">
        <v>9022</v>
      </c>
      <c r="C5175" t="s">
        <v>9022</v>
      </c>
      <c r="G5175" s="1">
        <v>-159425.41426150591</v>
      </c>
      <c r="H5175" s="1">
        <v>-4.9749359659189502E-2</v>
      </c>
      <c r="AB5175" s="8" t="s">
        <v>7262</v>
      </c>
      <c r="AG5175" s="18">
        <v>3.558E-3</v>
      </c>
    </row>
    <row r="5176" spans="1:33" x14ac:dyDescent="0.35">
      <c r="A5176" t="s">
        <v>4049</v>
      </c>
      <c r="B5176" t="s">
        <v>9023</v>
      </c>
      <c r="C5176" t="s">
        <v>9023</v>
      </c>
      <c r="G5176" s="1">
        <v>239478.4514152277</v>
      </c>
      <c r="H5176" s="1">
        <v>-6.7739665602077996E-3</v>
      </c>
      <c r="AB5176" s="8" t="s">
        <v>7262</v>
      </c>
      <c r="AG5176" s="18">
        <v>3.558E-3</v>
      </c>
    </row>
    <row r="5177" spans="1:33" x14ac:dyDescent="0.35">
      <c r="A5177" t="s">
        <v>4049</v>
      </c>
      <c r="B5177" t="s">
        <v>9024</v>
      </c>
      <c r="C5177" t="s">
        <v>9024</v>
      </c>
      <c r="G5177" s="1">
        <v>159425.41426150591</v>
      </c>
      <c r="H5177" s="1">
        <v>-1.91857936011849E-2</v>
      </c>
      <c r="AB5177" s="8" t="s">
        <v>7262</v>
      </c>
      <c r="AG5177" s="18">
        <v>3.558E-3</v>
      </c>
    </row>
    <row r="5178" spans="1:33" x14ac:dyDescent="0.35">
      <c r="A5178" t="s">
        <v>4049</v>
      </c>
      <c r="B5178" t="s">
        <v>9025</v>
      </c>
      <c r="C5178" t="s">
        <v>9025</v>
      </c>
      <c r="G5178" s="1">
        <v>205577.87325180421</v>
      </c>
      <c r="H5178" s="1">
        <v>-1.86305606606837E-2</v>
      </c>
      <c r="AB5178" s="8" t="s">
        <v>7262</v>
      </c>
      <c r="AG5178" s="18">
        <v>3.558E-3</v>
      </c>
    </row>
    <row r="5179" spans="1:33" x14ac:dyDescent="0.35">
      <c r="A5179" t="s">
        <v>4049</v>
      </c>
      <c r="B5179" t="s">
        <v>9026</v>
      </c>
      <c r="C5179" t="s">
        <v>9026</v>
      </c>
      <c r="G5179" s="1">
        <v>160964.1826922051</v>
      </c>
      <c r="H5179" s="1">
        <v>-3.0961160430329998E-3</v>
      </c>
      <c r="AB5179" s="8" t="s">
        <v>7262</v>
      </c>
      <c r="AG5179" s="18">
        <v>3.558E-3</v>
      </c>
    </row>
    <row r="5180" spans="1:33" x14ac:dyDescent="0.35">
      <c r="A5180" t="s">
        <v>4049</v>
      </c>
      <c r="B5180" t="s">
        <v>9027</v>
      </c>
      <c r="C5180" t="s">
        <v>9027</v>
      </c>
      <c r="G5180" s="1">
        <v>-205577.87325180421</v>
      </c>
      <c r="H5180" s="1">
        <v>-4.3475217426634703E-2</v>
      </c>
      <c r="AB5180" s="8" t="s">
        <v>7262</v>
      </c>
      <c r="AG5180" s="18">
        <v>3.558E-3</v>
      </c>
    </row>
    <row r="5181" spans="1:33" x14ac:dyDescent="0.35">
      <c r="A5181" t="s">
        <v>4049</v>
      </c>
      <c r="B5181" t="s">
        <v>9028</v>
      </c>
      <c r="C5181" t="s">
        <v>9028</v>
      </c>
      <c r="G5181" s="1">
        <v>-155314.96915919089</v>
      </c>
      <c r="H5181" s="1">
        <v>-4.6671984442388702E-2</v>
      </c>
      <c r="AB5181" s="8" t="s">
        <v>7262</v>
      </c>
      <c r="AG5181" s="18">
        <v>3.558E-3</v>
      </c>
    </row>
    <row r="5182" spans="1:33" x14ac:dyDescent="0.35">
      <c r="A5182" t="s">
        <v>4049</v>
      </c>
      <c r="B5182" t="s">
        <v>9029</v>
      </c>
      <c r="C5182" t="s">
        <v>9029</v>
      </c>
      <c r="G5182" s="1">
        <v>205577.87325180421</v>
      </c>
      <c r="H5182" s="1">
        <v>-1.2782329588654899E-2</v>
      </c>
      <c r="AB5182" s="8" t="s">
        <v>7262</v>
      </c>
      <c r="AG5182" s="18">
        <v>3.558E-3</v>
      </c>
    </row>
    <row r="5183" spans="1:33" x14ac:dyDescent="0.35">
      <c r="A5183" t="s">
        <v>4049</v>
      </c>
      <c r="B5183" t="s">
        <v>9030</v>
      </c>
      <c r="C5183" t="s">
        <v>9030</v>
      </c>
      <c r="G5183" s="1">
        <v>155314.96915919089</v>
      </c>
      <c r="H5183" s="1">
        <v>-2.33594453242702E-2</v>
      </c>
      <c r="AB5183" s="8" t="s">
        <v>7262</v>
      </c>
      <c r="AG5183" s="18">
        <v>3.558E-3</v>
      </c>
    </row>
    <row r="5184" spans="1:33" x14ac:dyDescent="0.35">
      <c r="A5184" t="s">
        <v>4049</v>
      </c>
      <c r="B5184" t="s">
        <v>9031</v>
      </c>
      <c r="C5184" t="s">
        <v>9031</v>
      </c>
      <c r="G5184" s="1">
        <v>212379.17674584099</v>
      </c>
      <c r="H5184" s="1">
        <v>-2.3959170830399602E-2</v>
      </c>
      <c r="AB5184" s="8" t="s">
        <v>7262</v>
      </c>
      <c r="AG5184" s="18">
        <v>3.558E-3</v>
      </c>
    </row>
    <row r="5185" spans="1:33" x14ac:dyDescent="0.35">
      <c r="A5185" t="s">
        <v>4049</v>
      </c>
      <c r="B5185" t="s">
        <v>9032</v>
      </c>
      <c r="C5185" t="s">
        <v>9032</v>
      </c>
      <c r="G5185" s="1">
        <v>166237.31168621889</v>
      </c>
      <c r="H5185" s="1">
        <v>-8.8108945269898004E-3</v>
      </c>
      <c r="AB5185" s="8" t="s">
        <v>7262</v>
      </c>
      <c r="AG5185" s="18">
        <v>3.558E-3</v>
      </c>
    </row>
    <row r="5186" spans="1:33" x14ac:dyDescent="0.35">
      <c r="A5186" t="s">
        <v>4049</v>
      </c>
      <c r="B5186" t="s">
        <v>9033</v>
      </c>
      <c r="C5186" t="s">
        <v>9033</v>
      </c>
      <c r="G5186" s="1">
        <v>-212379.17674584099</v>
      </c>
      <c r="H5186" s="1">
        <v>-4.9510774934704599E-2</v>
      </c>
      <c r="AB5186" s="8" t="s">
        <v>7262</v>
      </c>
      <c r="AG5186" s="18">
        <v>3.558E-3</v>
      </c>
    </row>
    <row r="5187" spans="1:33" x14ac:dyDescent="0.35">
      <c r="A5187" t="s">
        <v>4049</v>
      </c>
      <c r="B5187" t="s">
        <v>9034</v>
      </c>
      <c r="C5187" t="s">
        <v>9034</v>
      </c>
      <c r="G5187" s="1">
        <v>-160964.1826922051</v>
      </c>
      <c r="H5187" s="1">
        <v>-5.3799831709131003E-2</v>
      </c>
      <c r="AB5187" s="8" t="s">
        <v>7262</v>
      </c>
      <c r="AG5187" s="18">
        <v>3.558E-3</v>
      </c>
    </row>
    <row r="5188" spans="1:33" x14ac:dyDescent="0.35">
      <c r="A5188" t="s">
        <v>4049</v>
      </c>
      <c r="B5188" t="s">
        <v>9035</v>
      </c>
      <c r="C5188" t="s">
        <v>9035</v>
      </c>
      <c r="G5188" s="1">
        <v>212379.17674584099</v>
      </c>
      <c r="H5188" s="1">
        <v>-1.3494429120098799E-2</v>
      </c>
      <c r="AB5188" s="8" t="s">
        <v>7262</v>
      </c>
      <c r="AG5188" s="18">
        <v>3.558E-3</v>
      </c>
    </row>
    <row r="5189" spans="1:33" x14ac:dyDescent="0.35">
      <c r="A5189" t="s">
        <v>4049</v>
      </c>
      <c r="B5189" t="s">
        <v>9036</v>
      </c>
      <c r="C5189" t="s">
        <v>9036</v>
      </c>
      <c r="G5189" s="1">
        <v>160964.1826922051</v>
      </c>
      <c r="H5189" s="1">
        <v>-2.4647521200853902E-2</v>
      </c>
      <c r="AB5189" s="8" t="s">
        <v>7262</v>
      </c>
      <c r="AG5189" s="18">
        <v>3.558E-3</v>
      </c>
    </row>
    <row r="5190" spans="1:33" x14ac:dyDescent="0.35">
      <c r="A5190" t="s">
        <v>4049</v>
      </c>
      <c r="B5190" t="s">
        <v>9037</v>
      </c>
      <c r="C5190" t="s">
        <v>9037</v>
      </c>
      <c r="G5190" s="1">
        <v>149565.11328475401</v>
      </c>
      <c r="H5190" s="1">
        <v>2.0909410578793999E-3</v>
      </c>
      <c r="AB5190" s="8" t="s">
        <v>7262</v>
      </c>
      <c r="AG5190" s="18">
        <v>3.558E-3</v>
      </c>
    </row>
    <row r="5191" spans="1:33" x14ac:dyDescent="0.35">
      <c r="A5191" t="s">
        <v>4049</v>
      </c>
      <c r="B5191" t="s">
        <v>9038</v>
      </c>
      <c r="C5191" t="s">
        <v>9038</v>
      </c>
      <c r="G5191" s="1">
        <v>219048.05610642699</v>
      </c>
      <c r="H5191" s="1">
        <v>-2.818728023613E-2</v>
      </c>
      <c r="AB5191" s="8" t="s">
        <v>7262</v>
      </c>
      <c r="AG5191" s="18">
        <v>3.558E-3</v>
      </c>
    </row>
    <row r="5192" spans="1:33" x14ac:dyDescent="0.35">
      <c r="A5192" t="s">
        <v>4049</v>
      </c>
      <c r="B5192" t="s">
        <v>9039</v>
      </c>
      <c r="C5192" t="s">
        <v>9039</v>
      </c>
      <c r="G5192" s="1">
        <v>165426.8759894995</v>
      </c>
      <c r="H5192" s="1">
        <v>-5.3821297649983999E-3</v>
      </c>
      <c r="AB5192" s="8" t="s">
        <v>7262</v>
      </c>
      <c r="AG5192" s="18">
        <v>3.558E-3</v>
      </c>
    </row>
    <row r="5193" spans="1:33" x14ac:dyDescent="0.35">
      <c r="A5193" t="s">
        <v>4049</v>
      </c>
      <c r="B5193" t="s">
        <v>9040</v>
      </c>
      <c r="C5193" t="s">
        <v>9040</v>
      </c>
      <c r="G5193" s="1">
        <v>-219048.05610642699</v>
      </c>
      <c r="H5193" s="1">
        <v>-5.6122102387862097E-2</v>
      </c>
      <c r="AB5193" s="8" t="s">
        <v>7262</v>
      </c>
      <c r="AG5193" s="18">
        <v>3.558E-3</v>
      </c>
    </row>
    <row r="5194" spans="1:33" x14ac:dyDescent="0.35">
      <c r="A5194" t="s">
        <v>4049</v>
      </c>
      <c r="B5194" t="s">
        <v>9041</v>
      </c>
      <c r="C5194" t="s">
        <v>9041</v>
      </c>
      <c r="G5194" s="1">
        <v>-166237.31168621889</v>
      </c>
      <c r="H5194" s="1">
        <v>-6.0277629611429101E-2</v>
      </c>
      <c r="AB5194" s="8" t="s">
        <v>7262</v>
      </c>
      <c r="AG5194" s="18">
        <v>3.558E-3</v>
      </c>
    </row>
    <row r="5195" spans="1:33" x14ac:dyDescent="0.35">
      <c r="A5195" t="s">
        <v>4049</v>
      </c>
      <c r="B5195" t="s">
        <v>9042</v>
      </c>
      <c r="C5195" t="s">
        <v>9042</v>
      </c>
      <c r="G5195" s="1">
        <v>219048.05610642699</v>
      </c>
      <c r="H5195" s="1">
        <v>-1.6474869521380602E-2</v>
      </c>
      <c r="AB5195" s="8" t="s">
        <v>7262</v>
      </c>
      <c r="AG5195" s="18">
        <v>3.558E-3</v>
      </c>
    </row>
    <row r="5196" spans="1:33" x14ac:dyDescent="0.35">
      <c r="A5196" t="s">
        <v>4049</v>
      </c>
      <c r="B5196" t="s">
        <v>9043</v>
      </c>
      <c r="C5196" t="s">
        <v>9043</v>
      </c>
      <c r="G5196" s="1">
        <v>166237.31168621889</v>
      </c>
      <c r="H5196" s="1">
        <v>-2.8820560387286101E-2</v>
      </c>
      <c r="AB5196" s="8" t="s">
        <v>7262</v>
      </c>
      <c r="AG5196" s="18">
        <v>3.558E-3</v>
      </c>
    </row>
    <row r="5197" spans="1:33" x14ac:dyDescent="0.35">
      <c r="A5197" t="s">
        <v>4049</v>
      </c>
      <c r="B5197" t="s">
        <v>9044</v>
      </c>
      <c r="C5197" t="s">
        <v>9044</v>
      </c>
      <c r="G5197" s="1">
        <v>146686.21262353199</v>
      </c>
      <c r="H5197" s="1">
        <v>3.8152297783663001E-3</v>
      </c>
      <c r="AB5197" s="8" t="s">
        <v>7262</v>
      </c>
      <c r="AG5197" s="18">
        <v>3.558E-3</v>
      </c>
    </row>
    <row r="5198" spans="1:33" x14ac:dyDescent="0.35">
      <c r="A5198" t="s">
        <v>4049</v>
      </c>
      <c r="B5198" t="s">
        <v>9045</v>
      </c>
      <c r="C5198" t="s">
        <v>9045</v>
      </c>
      <c r="G5198" s="1">
        <v>162489.70870955911</v>
      </c>
      <c r="H5198" s="1">
        <v>-3.7456379129513001E-3</v>
      </c>
      <c r="AB5198" s="8" t="s">
        <v>7262</v>
      </c>
      <c r="AG5198" s="18">
        <v>3.558E-3</v>
      </c>
    </row>
    <row r="5199" spans="1:33" x14ac:dyDescent="0.35">
      <c r="A5199" t="s">
        <v>4049</v>
      </c>
      <c r="B5199" t="s">
        <v>9046</v>
      </c>
      <c r="C5199" t="s">
        <v>9046</v>
      </c>
      <c r="G5199" s="1">
        <v>149565.11328475401</v>
      </c>
      <c r="H5199" s="1">
        <v>-3.5154061995657897E-2</v>
      </c>
      <c r="AB5199" s="8" t="s">
        <v>7262</v>
      </c>
      <c r="AG5199" s="18">
        <v>3.558E-3</v>
      </c>
    </row>
    <row r="5200" spans="1:33" x14ac:dyDescent="0.35">
      <c r="A5200" t="s">
        <v>4049</v>
      </c>
      <c r="B5200" t="s">
        <v>9047</v>
      </c>
      <c r="C5200" t="s">
        <v>9047</v>
      </c>
      <c r="G5200" s="1">
        <v>-165426.8759894995</v>
      </c>
      <c r="H5200" s="1">
        <v>-4.8896431527579901E-2</v>
      </c>
      <c r="AB5200" s="8" t="s">
        <v>7262</v>
      </c>
      <c r="AG5200" s="18">
        <v>3.558E-3</v>
      </c>
    </row>
    <row r="5201" spans="1:33" x14ac:dyDescent="0.35">
      <c r="A5201" t="s">
        <v>4049</v>
      </c>
      <c r="B5201" t="s">
        <v>9048</v>
      </c>
      <c r="C5201" t="s">
        <v>9048</v>
      </c>
      <c r="G5201" s="1">
        <v>-149565.11328475401</v>
      </c>
      <c r="H5201" s="1">
        <v>-5.1187749339998097E-2</v>
      </c>
      <c r="AB5201" s="8" t="s">
        <v>7262</v>
      </c>
      <c r="AG5201" s="18">
        <v>3.558E-3</v>
      </c>
    </row>
    <row r="5202" spans="1:33" x14ac:dyDescent="0.35">
      <c r="A5202" t="s">
        <v>4049</v>
      </c>
      <c r="B5202" t="s">
        <v>9049</v>
      </c>
      <c r="C5202" t="s">
        <v>9049</v>
      </c>
      <c r="G5202" s="1">
        <v>165426.8759894995</v>
      </c>
      <c r="H5202" s="1">
        <v>-2.80609217450416E-2</v>
      </c>
      <c r="AB5202" s="8" t="s">
        <v>7262</v>
      </c>
      <c r="AG5202" s="18">
        <v>3.558E-3</v>
      </c>
    </row>
    <row r="5203" spans="1:33" x14ac:dyDescent="0.35">
      <c r="A5203" t="s">
        <v>4049</v>
      </c>
      <c r="B5203" t="s">
        <v>9050</v>
      </c>
      <c r="C5203" t="s">
        <v>9050</v>
      </c>
      <c r="G5203" s="1">
        <v>144342.3054614515</v>
      </c>
      <c r="H5203" s="1">
        <v>5.3512842933644998E-3</v>
      </c>
      <c r="AB5203" s="8" t="s">
        <v>7262</v>
      </c>
      <c r="AG5203" s="18">
        <v>3.558E-3</v>
      </c>
    </row>
    <row r="5204" spans="1:33" x14ac:dyDescent="0.35">
      <c r="A5204" t="s">
        <v>4049</v>
      </c>
      <c r="B5204" t="s">
        <v>9051</v>
      </c>
      <c r="C5204" t="s">
        <v>9051</v>
      </c>
      <c r="G5204" s="1">
        <v>160108.72279011249</v>
      </c>
      <c r="H5204" s="1">
        <v>-1.4219875725416001E-3</v>
      </c>
      <c r="AB5204" s="8" t="s">
        <v>7262</v>
      </c>
      <c r="AG5204" s="18">
        <v>3.558E-3</v>
      </c>
    </row>
    <row r="5205" spans="1:33" x14ac:dyDescent="0.35">
      <c r="A5205" t="s">
        <v>4049</v>
      </c>
      <c r="B5205" t="s">
        <v>9052</v>
      </c>
      <c r="C5205" t="s">
        <v>9052</v>
      </c>
      <c r="G5205" s="1">
        <v>146686.21262353199</v>
      </c>
      <c r="H5205" s="1">
        <v>-3.1404881065243799E-2</v>
      </c>
      <c r="AB5205" s="8" t="s">
        <v>7262</v>
      </c>
      <c r="AG5205" s="18">
        <v>3.558E-3</v>
      </c>
    </row>
    <row r="5206" spans="1:33" x14ac:dyDescent="0.35">
      <c r="A5206" t="s">
        <v>4049</v>
      </c>
      <c r="B5206" t="s">
        <v>9053</v>
      </c>
      <c r="C5206" t="s">
        <v>9053</v>
      </c>
      <c r="G5206" s="1">
        <v>-162489.70870955911</v>
      </c>
      <c r="H5206" s="1">
        <v>-4.3708828171593703E-2</v>
      </c>
      <c r="AB5206" s="8" t="s">
        <v>7262</v>
      </c>
      <c r="AG5206" s="18">
        <v>3.558E-3</v>
      </c>
    </row>
    <row r="5207" spans="1:33" x14ac:dyDescent="0.35">
      <c r="A5207" t="s">
        <v>4049</v>
      </c>
      <c r="B5207" t="s">
        <v>9054</v>
      </c>
      <c r="C5207" t="s">
        <v>9054</v>
      </c>
      <c r="G5207" s="1">
        <v>-146686.21262353199</v>
      </c>
      <c r="H5207" s="1">
        <v>-4.5882116697490899E-2</v>
      </c>
      <c r="AB5207" s="8" t="s">
        <v>7262</v>
      </c>
      <c r="AG5207" s="18">
        <v>3.558E-3</v>
      </c>
    </row>
    <row r="5208" spans="1:33" x14ac:dyDescent="0.35">
      <c r="A5208" t="s">
        <v>4049</v>
      </c>
      <c r="B5208" t="s">
        <v>9055</v>
      </c>
      <c r="C5208" t="s">
        <v>9055</v>
      </c>
      <c r="G5208" s="1">
        <v>162489.70870955911</v>
      </c>
      <c r="H5208" s="1">
        <v>-2.4938653320429799E-2</v>
      </c>
      <c r="AB5208" s="8" t="s">
        <v>7262</v>
      </c>
      <c r="AG5208" s="18">
        <v>3.558E-3</v>
      </c>
    </row>
    <row r="5209" spans="1:33" x14ac:dyDescent="0.35">
      <c r="A5209" t="s">
        <v>4049</v>
      </c>
      <c r="B5209" t="s">
        <v>9056</v>
      </c>
      <c r="C5209" t="s">
        <v>9056</v>
      </c>
      <c r="G5209" s="1">
        <v>149464.47094333131</v>
      </c>
      <c r="H5209" s="1">
        <v>3.9562971378290001E-3</v>
      </c>
      <c r="AB5209" s="8" t="s">
        <v>7262</v>
      </c>
      <c r="AG5209" s="18">
        <v>3.558E-3</v>
      </c>
    </row>
    <row r="5210" spans="1:33" x14ac:dyDescent="0.35">
      <c r="A5210" t="s">
        <v>4049</v>
      </c>
      <c r="B5210" t="s">
        <v>9057</v>
      </c>
      <c r="C5210" t="s">
        <v>9057</v>
      </c>
      <c r="G5210" s="1">
        <v>165395.09419747131</v>
      </c>
      <c r="H5210" s="1">
        <v>-3.6611188799700999E-3</v>
      </c>
      <c r="AB5210" s="8" t="s">
        <v>7262</v>
      </c>
      <c r="AG5210" s="18">
        <v>3.558E-3</v>
      </c>
    </row>
    <row r="5211" spans="1:33" x14ac:dyDescent="0.35">
      <c r="A5211" t="s">
        <v>4049</v>
      </c>
      <c r="B5211" t="s">
        <v>9058</v>
      </c>
      <c r="C5211" t="s">
        <v>9058</v>
      </c>
      <c r="G5211" s="1">
        <v>144342.3054614515</v>
      </c>
      <c r="H5211" s="1">
        <v>-1.88259636625299E-2</v>
      </c>
      <c r="AB5211" s="8" t="s">
        <v>7262</v>
      </c>
      <c r="AG5211" s="18">
        <v>3.558E-3</v>
      </c>
    </row>
    <row r="5212" spans="1:33" x14ac:dyDescent="0.35">
      <c r="A5212" t="s">
        <v>4049</v>
      </c>
      <c r="B5212" t="s">
        <v>9059</v>
      </c>
      <c r="C5212" t="s">
        <v>9059</v>
      </c>
      <c r="G5212" s="1">
        <v>-160108.72279011249</v>
      </c>
      <c r="H5212" s="1">
        <v>-2.0735074531982201E-2</v>
      </c>
      <c r="AB5212" s="8" t="s">
        <v>7262</v>
      </c>
      <c r="AG5212" s="18">
        <v>3.558E-3</v>
      </c>
    </row>
    <row r="5213" spans="1:33" x14ac:dyDescent="0.35">
      <c r="A5213" t="s">
        <v>4049</v>
      </c>
      <c r="B5213" t="s">
        <v>9060</v>
      </c>
      <c r="C5213" t="s">
        <v>9060</v>
      </c>
      <c r="G5213" s="1">
        <v>-144342.3054614515</v>
      </c>
      <c r="H5213" s="1">
        <v>-2.2001945556905E-2</v>
      </c>
      <c r="AB5213" s="8" t="s">
        <v>7262</v>
      </c>
      <c r="AG5213" s="18">
        <v>3.558E-3</v>
      </c>
    </row>
    <row r="5214" spans="1:33" x14ac:dyDescent="0.35">
      <c r="A5214" t="s">
        <v>4049</v>
      </c>
      <c r="B5214" t="s">
        <v>9061</v>
      </c>
      <c r="C5214" t="s">
        <v>9061</v>
      </c>
      <c r="G5214" s="1">
        <v>160108.72279011249</v>
      </c>
      <c r="H5214" s="1">
        <v>-1.5401093419394E-2</v>
      </c>
      <c r="AB5214" s="8" t="s">
        <v>7262</v>
      </c>
      <c r="AG5214" s="18">
        <v>3.558E-3</v>
      </c>
    </row>
    <row r="5215" spans="1:33" x14ac:dyDescent="0.35">
      <c r="A5215" t="s">
        <v>4049</v>
      </c>
      <c r="B5215" t="s">
        <v>9062</v>
      </c>
      <c r="C5215" t="s">
        <v>9062</v>
      </c>
      <c r="G5215" s="1">
        <v>146884.84882370831</v>
      </c>
      <c r="H5215" s="1">
        <v>4.6894262903383003E-3</v>
      </c>
      <c r="AB5215" s="8" t="s">
        <v>7262</v>
      </c>
      <c r="AG5215" s="18">
        <v>3.558E-3</v>
      </c>
    </row>
    <row r="5216" spans="1:33" x14ac:dyDescent="0.35">
      <c r="A5216" t="s">
        <v>4049</v>
      </c>
      <c r="B5216" t="s">
        <v>9063</v>
      </c>
      <c r="C5216" t="s">
        <v>9063</v>
      </c>
      <c r="G5216" s="1">
        <v>162487.06022689011</v>
      </c>
      <c r="H5216" s="1">
        <v>-1.4633729682285001E-3</v>
      </c>
      <c r="AB5216" s="8" t="s">
        <v>7262</v>
      </c>
      <c r="AG5216" s="18">
        <v>3.558E-3</v>
      </c>
    </row>
    <row r="5217" spans="1:33" x14ac:dyDescent="0.35">
      <c r="A5217" t="s">
        <v>4049</v>
      </c>
      <c r="B5217" t="s">
        <v>9064</v>
      </c>
      <c r="C5217" t="s">
        <v>9064</v>
      </c>
      <c r="G5217" s="1">
        <v>149464.47094333131</v>
      </c>
      <c r="H5217" s="1">
        <v>-3.3964032024987899E-2</v>
      </c>
      <c r="AB5217" s="8" t="s">
        <v>7262</v>
      </c>
      <c r="AG5217" s="18">
        <v>3.558E-3</v>
      </c>
    </row>
    <row r="5218" spans="1:33" x14ac:dyDescent="0.35">
      <c r="A5218" t="s">
        <v>4049</v>
      </c>
      <c r="B5218" t="s">
        <v>9065</v>
      </c>
      <c r="C5218" t="s">
        <v>9065</v>
      </c>
      <c r="G5218" s="1">
        <v>-165395.09419747131</v>
      </c>
      <c r="H5218" s="1">
        <v>-4.95939670785598E-2</v>
      </c>
      <c r="AB5218" s="8" t="s">
        <v>7262</v>
      </c>
      <c r="AG5218" s="18">
        <v>3.558E-3</v>
      </c>
    </row>
    <row r="5219" spans="1:33" x14ac:dyDescent="0.35">
      <c r="A5219" t="s">
        <v>4049</v>
      </c>
      <c r="B5219" t="s">
        <v>9066</v>
      </c>
      <c r="C5219" t="s">
        <v>9066</v>
      </c>
      <c r="G5219" s="1">
        <v>-149464.47094333131</v>
      </c>
      <c r="H5219" s="1">
        <v>-5.1897430309566901E-2</v>
      </c>
      <c r="AB5219" s="8" t="s">
        <v>7262</v>
      </c>
      <c r="AG5219" s="18">
        <v>3.558E-3</v>
      </c>
    </row>
    <row r="5220" spans="1:33" x14ac:dyDescent="0.35">
      <c r="A5220" t="s">
        <v>4049</v>
      </c>
      <c r="B5220" t="s">
        <v>9067</v>
      </c>
      <c r="C5220" t="s">
        <v>9067</v>
      </c>
      <c r="G5220" s="1">
        <v>165395.09419747131</v>
      </c>
      <c r="H5220" s="1">
        <v>-2.7004469120880802E-2</v>
      </c>
      <c r="AB5220" s="8" t="s">
        <v>7262</v>
      </c>
      <c r="AG5220" s="18">
        <v>3.558E-3</v>
      </c>
    </row>
    <row r="5221" spans="1:33" x14ac:dyDescent="0.35">
      <c r="A5221" t="s">
        <v>4049</v>
      </c>
      <c r="B5221" t="s">
        <v>9068</v>
      </c>
      <c r="C5221" t="s">
        <v>9068</v>
      </c>
      <c r="G5221" s="1">
        <v>145645.35893460811</v>
      </c>
      <c r="H5221" s="1">
        <v>3.8724761103108999E-3</v>
      </c>
      <c r="AB5221" s="8" t="s">
        <v>7262</v>
      </c>
      <c r="AG5221" s="18">
        <v>3.558E-3</v>
      </c>
    </row>
    <row r="5222" spans="1:33" x14ac:dyDescent="0.35">
      <c r="A5222" t="s">
        <v>4049</v>
      </c>
      <c r="B5222" t="s">
        <v>9069</v>
      </c>
      <c r="C5222" t="s">
        <v>9069</v>
      </c>
      <c r="G5222" s="1">
        <v>161324.37633519151</v>
      </c>
      <c r="H5222" s="1">
        <v>-2.3421693918632002E-3</v>
      </c>
      <c r="AB5222" s="8" t="s">
        <v>7262</v>
      </c>
      <c r="AG5222" s="18">
        <v>3.558E-3</v>
      </c>
    </row>
    <row r="5223" spans="1:33" x14ac:dyDescent="0.35">
      <c r="A5223" t="s">
        <v>4049</v>
      </c>
      <c r="B5223" t="s">
        <v>9070</v>
      </c>
      <c r="C5223" t="s">
        <v>9070</v>
      </c>
      <c r="G5223" s="1">
        <v>146884.84882370831</v>
      </c>
      <c r="H5223" s="1">
        <v>-2.72786869610104E-2</v>
      </c>
      <c r="AB5223" s="8" t="s">
        <v>7262</v>
      </c>
      <c r="AG5223" s="18">
        <v>3.558E-3</v>
      </c>
    </row>
    <row r="5224" spans="1:33" x14ac:dyDescent="0.35">
      <c r="A5224" t="s">
        <v>4049</v>
      </c>
      <c r="B5224" t="s">
        <v>9071</v>
      </c>
      <c r="C5224" t="s">
        <v>9071</v>
      </c>
      <c r="G5224" s="1">
        <v>-162487.06022689011</v>
      </c>
      <c r="H5224" s="1">
        <v>-4.1561163985699298E-2</v>
      </c>
      <c r="AB5224" s="8" t="s">
        <v>7262</v>
      </c>
      <c r="AG5224" s="18">
        <v>3.558E-3</v>
      </c>
    </row>
    <row r="5225" spans="1:33" x14ac:dyDescent="0.35">
      <c r="A5225" t="s">
        <v>4049</v>
      </c>
      <c r="B5225" t="s">
        <v>9072</v>
      </c>
      <c r="C5225" t="s">
        <v>9072</v>
      </c>
      <c r="G5225" s="1">
        <v>-146884.84882370831</v>
      </c>
      <c r="H5225" s="1">
        <v>-4.3726087385266899E-2</v>
      </c>
      <c r="AB5225" s="8" t="s">
        <v>7262</v>
      </c>
      <c r="AG5225" s="18">
        <v>3.558E-3</v>
      </c>
    </row>
    <row r="5226" spans="1:33" x14ac:dyDescent="0.35">
      <c r="A5226" t="s">
        <v>4049</v>
      </c>
      <c r="B5226" t="s">
        <v>9073</v>
      </c>
      <c r="C5226" t="s">
        <v>9073</v>
      </c>
      <c r="G5226" s="1">
        <v>162487.06022689011</v>
      </c>
      <c r="H5226" s="1">
        <v>-2.1397572269958001E-2</v>
      </c>
      <c r="AB5226" s="8" t="s">
        <v>7262</v>
      </c>
      <c r="AG5226" s="18">
        <v>3.558E-3</v>
      </c>
    </row>
    <row r="5227" spans="1:33" x14ac:dyDescent="0.35">
      <c r="A5227" t="s">
        <v>4049</v>
      </c>
      <c r="B5227" t="s">
        <v>9074</v>
      </c>
      <c r="C5227" t="s">
        <v>9074</v>
      </c>
      <c r="G5227" s="1">
        <v>150603.3184910088</v>
      </c>
      <c r="H5227" s="1">
        <v>3.0820513576055998E-3</v>
      </c>
      <c r="AB5227" s="8" t="s">
        <v>7262</v>
      </c>
      <c r="AG5227" s="18">
        <v>3.558E-3</v>
      </c>
    </row>
    <row r="5228" spans="1:33" x14ac:dyDescent="0.35">
      <c r="A5228" t="s">
        <v>4049</v>
      </c>
      <c r="B5228" t="s">
        <v>9075</v>
      </c>
      <c r="C5228" t="s">
        <v>9075</v>
      </c>
      <c r="G5228" s="1">
        <v>166250.55409956389</v>
      </c>
      <c r="H5228" s="1">
        <v>-2.6292708352702999E-3</v>
      </c>
      <c r="AB5228" s="8" t="s">
        <v>7262</v>
      </c>
      <c r="AG5228" s="18">
        <v>3.558E-3</v>
      </c>
    </row>
    <row r="5229" spans="1:33" x14ac:dyDescent="0.35">
      <c r="A5229" t="s">
        <v>4049</v>
      </c>
      <c r="B5229" t="s">
        <v>9076</v>
      </c>
      <c r="C5229" t="s">
        <v>9076</v>
      </c>
      <c r="G5229" s="1">
        <v>145645.35893460811</v>
      </c>
      <c r="H5229" s="1">
        <v>-3.07246612808919E-2</v>
      </c>
      <c r="AB5229" s="8" t="s">
        <v>7262</v>
      </c>
      <c r="AG5229" s="18">
        <v>3.558E-3</v>
      </c>
    </row>
    <row r="5230" spans="1:33" x14ac:dyDescent="0.35">
      <c r="A5230" t="s">
        <v>4049</v>
      </c>
      <c r="B5230" t="s">
        <v>9077</v>
      </c>
      <c r="C5230" t="s">
        <v>9077</v>
      </c>
      <c r="G5230" s="1">
        <v>-161324.37633519151</v>
      </c>
      <c r="H5230" s="1">
        <v>-4.7601390450231297E-2</v>
      </c>
      <c r="AB5230" s="8" t="s">
        <v>7262</v>
      </c>
      <c r="AG5230" s="18">
        <v>3.558E-3</v>
      </c>
    </row>
    <row r="5231" spans="1:33" x14ac:dyDescent="0.35">
      <c r="A5231" t="s">
        <v>4049</v>
      </c>
      <c r="B5231" t="s">
        <v>9078</v>
      </c>
      <c r="C5231" t="s">
        <v>9078</v>
      </c>
      <c r="G5231" s="1">
        <v>-145645.35893460811</v>
      </c>
      <c r="H5231" s="1">
        <v>-4.9797106004757098E-2</v>
      </c>
      <c r="AB5231" s="8" t="s">
        <v>7262</v>
      </c>
      <c r="AG5231" s="18">
        <v>3.558E-3</v>
      </c>
    </row>
    <row r="5232" spans="1:33" x14ac:dyDescent="0.35">
      <c r="A5232" t="s">
        <v>4049</v>
      </c>
      <c r="B5232" t="s">
        <v>9079</v>
      </c>
      <c r="C5232" t="s">
        <v>9079</v>
      </c>
      <c r="G5232" s="1">
        <v>161324.37633519151</v>
      </c>
      <c r="H5232" s="1">
        <v>-2.3786395590779798E-2</v>
      </c>
      <c r="AB5232" s="8" t="s">
        <v>7262</v>
      </c>
      <c r="AG5232" s="18">
        <v>3.558E-3</v>
      </c>
    </row>
    <row r="5233" spans="1:33" x14ac:dyDescent="0.35">
      <c r="A5233" t="s">
        <v>4049</v>
      </c>
      <c r="B5233" t="s">
        <v>9080</v>
      </c>
      <c r="C5233" t="s">
        <v>9080</v>
      </c>
      <c r="G5233" s="1">
        <v>156308.1501600724</v>
      </c>
      <c r="H5233" s="1">
        <v>-2.8914088762138999E-3</v>
      </c>
      <c r="AB5233" s="8" t="s">
        <v>7262</v>
      </c>
      <c r="AG5233" s="18">
        <v>3.558E-3</v>
      </c>
    </row>
    <row r="5234" spans="1:33" x14ac:dyDescent="0.35">
      <c r="A5234" t="s">
        <v>4049</v>
      </c>
      <c r="B5234" t="s">
        <v>9081</v>
      </c>
      <c r="C5234" t="s">
        <v>9081</v>
      </c>
      <c r="G5234" s="1">
        <v>172477.136854424</v>
      </c>
      <c r="H5234" s="1">
        <v>-1.0180180754529301E-2</v>
      </c>
      <c r="AB5234" s="8" t="s">
        <v>7262</v>
      </c>
      <c r="AG5234" s="18">
        <v>3.558E-3</v>
      </c>
    </row>
    <row r="5235" spans="1:33" x14ac:dyDescent="0.35">
      <c r="A5235" t="s">
        <v>4049</v>
      </c>
      <c r="B5235" t="s">
        <v>9082</v>
      </c>
      <c r="C5235" t="s">
        <v>9082</v>
      </c>
      <c r="G5235" s="1">
        <v>150603.3184910088</v>
      </c>
      <c r="H5235" s="1">
        <v>-3.2830752923411102E-2</v>
      </c>
      <c r="AB5235" s="8" t="s">
        <v>7262</v>
      </c>
      <c r="AG5235" s="18">
        <v>3.558E-3</v>
      </c>
    </row>
    <row r="5236" spans="1:33" x14ac:dyDescent="0.35">
      <c r="A5236" t="s">
        <v>4049</v>
      </c>
      <c r="B5236" t="s">
        <v>9083</v>
      </c>
      <c r="C5236" t="s">
        <v>9083</v>
      </c>
      <c r="G5236" s="1">
        <v>-166250.55409956389</v>
      </c>
      <c r="H5236" s="1">
        <v>-5.2238487966961102E-2</v>
      </c>
      <c r="AB5236" s="8" t="s">
        <v>7262</v>
      </c>
      <c r="AG5236" s="18">
        <v>3.558E-3</v>
      </c>
    </row>
    <row r="5237" spans="1:33" x14ac:dyDescent="0.35">
      <c r="A5237" t="s">
        <v>4049</v>
      </c>
      <c r="B5237" t="s">
        <v>9084</v>
      </c>
      <c r="C5237" t="s">
        <v>9084</v>
      </c>
      <c r="G5237" s="1">
        <v>-150603.3184910088</v>
      </c>
      <c r="H5237" s="1">
        <v>-5.4822663738338599E-2</v>
      </c>
      <c r="AB5237" s="8" t="s">
        <v>7262</v>
      </c>
      <c r="AG5237" s="18">
        <v>3.558E-3</v>
      </c>
    </row>
    <row r="5238" spans="1:33" x14ac:dyDescent="0.35">
      <c r="A5238" t="s">
        <v>4049</v>
      </c>
      <c r="B5238" t="s">
        <v>9085</v>
      </c>
      <c r="C5238" t="s">
        <v>9085</v>
      </c>
      <c r="G5238" s="1">
        <v>166250.55409956389</v>
      </c>
      <c r="H5238" s="1">
        <v>-2.5985370902408801E-2</v>
      </c>
      <c r="AB5238" s="8" t="s">
        <v>7262</v>
      </c>
      <c r="AG5238" s="18">
        <v>3.558E-3</v>
      </c>
    </row>
    <row r="5239" spans="1:33" x14ac:dyDescent="0.35">
      <c r="A5239" t="s">
        <v>4049</v>
      </c>
      <c r="B5239" t="s">
        <v>9086</v>
      </c>
      <c r="C5239" t="s">
        <v>9086</v>
      </c>
      <c r="G5239" s="1">
        <v>159923.32900328119</v>
      </c>
      <c r="H5239" s="1">
        <v>-3.8508231479050001E-4</v>
      </c>
      <c r="AB5239" s="8" t="s">
        <v>7262</v>
      </c>
      <c r="AG5239" s="18">
        <v>3.558E-3</v>
      </c>
    </row>
    <row r="5240" spans="1:33" x14ac:dyDescent="0.35">
      <c r="A5240" t="s">
        <v>4049</v>
      </c>
      <c r="B5240" t="s">
        <v>9087</v>
      </c>
      <c r="C5240" t="s">
        <v>9087</v>
      </c>
      <c r="G5240" s="1">
        <v>176139.9883856751</v>
      </c>
      <c r="H5240" s="1">
        <v>-6.4745478183696002E-3</v>
      </c>
      <c r="AB5240" s="8" t="s">
        <v>7262</v>
      </c>
      <c r="AG5240" s="18">
        <v>3.558E-3</v>
      </c>
    </row>
    <row r="5241" spans="1:33" x14ac:dyDescent="0.35">
      <c r="A5241" t="s">
        <v>4049</v>
      </c>
      <c r="B5241" t="s">
        <v>9088</v>
      </c>
      <c r="C5241" t="s">
        <v>9088</v>
      </c>
      <c r="G5241" s="1">
        <v>156308.1501600724</v>
      </c>
      <c r="H5241" s="1">
        <v>-4.0737967146945497E-2</v>
      </c>
      <c r="AB5241" s="8" t="s">
        <v>7262</v>
      </c>
      <c r="AG5241" s="18">
        <v>3.558E-3</v>
      </c>
    </row>
    <row r="5242" spans="1:33" x14ac:dyDescent="0.35">
      <c r="A5242" t="s">
        <v>4049</v>
      </c>
      <c r="B5242" t="s">
        <v>9089</v>
      </c>
      <c r="C5242" t="s">
        <v>9089</v>
      </c>
      <c r="G5242" s="1">
        <v>-172477.136854424</v>
      </c>
      <c r="H5242" s="1">
        <v>-7.0100928904137993E-2</v>
      </c>
      <c r="AB5242" s="8" t="s">
        <v>7262</v>
      </c>
      <c r="AG5242" s="18">
        <v>3.558E-3</v>
      </c>
    </row>
    <row r="5243" spans="1:33" x14ac:dyDescent="0.35">
      <c r="A5243" t="s">
        <v>4049</v>
      </c>
      <c r="B5243" t="s">
        <v>9090</v>
      </c>
      <c r="C5243" t="s">
        <v>9090</v>
      </c>
      <c r="G5243" s="1">
        <v>-156308.1501600724</v>
      </c>
      <c r="H5243" s="1">
        <v>-7.3598604186678795E-2</v>
      </c>
      <c r="AB5243" s="8" t="s">
        <v>7262</v>
      </c>
      <c r="AG5243" s="18">
        <v>3.558E-3</v>
      </c>
    </row>
    <row r="5244" spans="1:33" x14ac:dyDescent="0.35">
      <c r="A5244" t="s">
        <v>4049</v>
      </c>
      <c r="B5244" t="s">
        <v>9091</v>
      </c>
      <c r="C5244" t="s">
        <v>9091</v>
      </c>
      <c r="G5244" s="1">
        <v>172477.136854424</v>
      </c>
      <c r="H5244" s="1">
        <v>-3.1119518320016099E-2</v>
      </c>
      <c r="AB5244" s="8" t="s">
        <v>7262</v>
      </c>
      <c r="AG5244" s="18">
        <v>3.558E-3</v>
      </c>
    </row>
    <row r="5245" spans="1:33" x14ac:dyDescent="0.35">
      <c r="A5245" t="s">
        <v>4049</v>
      </c>
      <c r="B5245" t="s">
        <v>9092</v>
      </c>
      <c r="C5245" t="s">
        <v>9092</v>
      </c>
      <c r="G5245" s="1">
        <v>162651.2661523693</v>
      </c>
      <c r="H5245" s="1">
        <v>-3.600638830846E-4</v>
      </c>
      <c r="AB5245" s="8" t="s">
        <v>7262</v>
      </c>
      <c r="AG5245" s="18">
        <v>3.558E-3</v>
      </c>
    </row>
    <row r="5246" spans="1:33" x14ac:dyDescent="0.35">
      <c r="A5246" t="s">
        <v>4049</v>
      </c>
      <c r="B5246" t="s">
        <v>9093</v>
      </c>
      <c r="C5246" t="s">
        <v>9093</v>
      </c>
      <c r="G5246" s="1">
        <v>178891.76187878431</v>
      </c>
      <c r="H5246" s="1">
        <v>-7.0291787819397999E-3</v>
      </c>
      <c r="AB5246" s="8" t="s">
        <v>7262</v>
      </c>
      <c r="AG5246" s="18">
        <v>3.558E-3</v>
      </c>
    </row>
    <row r="5247" spans="1:33" x14ac:dyDescent="0.35">
      <c r="A5247" t="s">
        <v>4049</v>
      </c>
      <c r="B5247" t="s">
        <v>9094</v>
      </c>
      <c r="C5247" t="s">
        <v>9094</v>
      </c>
      <c r="G5247" s="1">
        <v>159923.32900328119</v>
      </c>
      <c r="H5247" s="1">
        <v>-3.6764944567901497E-2</v>
      </c>
      <c r="AB5247" s="8" t="s">
        <v>7262</v>
      </c>
      <c r="AG5247" s="18">
        <v>3.558E-3</v>
      </c>
    </row>
    <row r="5248" spans="1:33" x14ac:dyDescent="0.35">
      <c r="A5248" t="s">
        <v>4049</v>
      </c>
      <c r="B5248" t="s">
        <v>9095</v>
      </c>
      <c r="C5248" t="s">
        <v>9095</v>
      </c>
      <c r="G5248" s="1">
        <v>-176139.9883856751</v>
      </c>
      <c r="H5248" s="1">
        <v>-6.1227782303031199E-2</v>
      </c>
      <c r="AB5248" s="8" t="s">
        <v>7262</v>
      </c>
      <c r="AG5248" s="18">
        <v>3.558E-3</v>
      </c>
    </row>
    <row r="5249" spans="1:33" x14ac:dyDescent="0.35">
      <c r="A5249" t="s">
        <v>4049</v>
      </c>
      <c r="B5249" t="s">
        <v>9096</v>
      </c>
      <c r="C5249" t="s">
        <v>9096</v>
      </c>
      <c r="G5249" s="1">
        <v>-159923.32900328119</v>
      </c>
      <c r="H5249" s="1">
        <v>-6.4310173599243001E-2</v>
      </c>
      <c r="AB5249" s="8" t="s">
        <v>7262</v>
      </c>
      <c r="AG5249" s="18">
        <v>3.558E-3</v>
      </c>
    </row>
    <row r="5250" spans="1:33" x14ac:dyDescent="0.35">
      <c r="A5250" t="s">
        <v>4049</v>
      </c>
      <c r="B5250" t="s">
        <v>9097</v>
      </c>
      <c r="C5250" t="s">
        <v>9097</v>
      </c>
      <c r="G5250" s="1">
        <v>176139.9883856751</v>
      </c>
      <c r="H5250" s="1">
        <v>-2.8810815970332901E-2</v>
      </c>
      <c r="AB5250" s="8" t="s">
        <v>7262</v>
      </c>
      <c r="AG5250" s="18">
        <v>3.558E-3</v>
      </c>
    </row>
    <row r="5251" spans="1:33" x14ac:dyDescent="0.35">
      <c r="A5251" t="s">
        <v>4049</v>
      </c>
      <c r="B5251" t="s">
        <v>9098</v>
      </c>
      <c r="C5251" t="s">
        <v>9098</v>
      </c>
      <c r="G5251" s="1">
        <v>159298.2870933931</v>
      </c>
      <c r="H5251" s="1">
        <v>1.8274356672455E-3</v>
      </c>
      <c r="AB5251" s="8" t="s">
        <v>7262</v>
      </c>
      <c r="AG5251" s="18">
        <v>3.558E-3</v>
      </c>
    </row>
    <row r="5252" spans="1:33" x14ac:dyDescent="0.35">
      <c r="A5252" t="s">
        <v>4049</v>
      </c>
      <c r="B5252" t="s">
        <v>9099</v>
      </c>
      <c r="C5252" t="s">
        <v>9099</v>
      </c>
      <c r="G5252" s="1">
        <v>175345.44358496991</v>
      </c>
      <c r="H5252" s="1">
        <v>-3.6500566236050002E-3</v>
      </c>
      <c r="AB5252" s="8" t="s">
        <v>7262</v>
      </c>
      <c r="AG5252" s="18">
        <v>3.558E-3</v>
      </c>
    </row>
    <row r="5253" spans="1:33" x14ac:dyDescent="0.35">
      <c r="A5253" t="s">
        <v>4049</v>
      </c>
      <c r="B5253" t="s">
        <v>9100</v>
      </c>
      <c r="C5253" t="s">
        <v>9100</v>
      </c>
      <c r="G5253" s="1">
        <v>162651.2661523693</v>
      </c>
      <c r="H5253" s="1">
        <v>-3.5813015124445999E-2</v>
      </c>
      <c r="AB5253" s="8" t="s">
        <v>7262</v>
      </c>
      <c r="AG5253" s="18">
        <v>3.558E-3</v>
      </c>
    </row>
    <row r="5254" spans="1:33" x14ac:dyDescent="0.35">
      <c r="A5254" t="s">
        <v>4049</v>
      </c>
      <c r="B5254" t="s">
        <v>9101</v>
      </c>
      <c r="C5254" t="s">
        <v>9101</v>
      </c>
      <c r="G5254" s="1">
        <v>-178891.76187878431</v>
      </c>
      <c r="H5254" s="1">
        <v>-6.2094987441408699E-2</v>
      </c>
      <c r="AB5254" s="8" t="s">
        <v>7262</v>
      </c>
      <c r="AG5254" s="18">
        <v>3.558E-3</v>
      </c>
    </row>
    <row r="5255" spans="1:33" x14ac:dyDescent="0.35">
      <c r="A5255" t="s">
        <v>4049</v>
      </c>
      <c r="B5255" t="s">
        <v>9102</v>
      </c>
      <c r="C5255" t="s">
        <v>9102</v>
      </c>
      <c r="G5255" s="1">
        <v>-162651.2661523693</v>
      </c>
      <c r="H5255" s="1">
        <v>-6.5235693413971396E-2</v>
      </c>
      <c r="AB5255" s="8" t="s">
        <v>7262</v>
      </c>
      <c r="AG5255" s="18">
        <v>3.558E-3</v>
      </c>
    </row>
    <row r="5256" spans="1:33" x14ac:dyDescent="0.35">
      <c r="A5256" t="s">
        <v>4049</v>
      </c>
      <c r="B5256" t="s">
        <v>9103</v>
      </c>
      <c r="C5256" t="s">
        <v>9103</v>
      </c>
      <c r="G5256" s="1">
        <v>178891.76187878431</v>
      </c>
      <c r="H5256" s="1">
        <v>-2.7807768035577999E-2</v>
      </c>
      <c r="AB5256" s="8" t="s">
        <v>7262</v>
      </c>
      <c r="AG5256" s="18">
        <v>3.558E-3</v>
      </c>
    </row>
    <row r="5257" spans="1:33" x14ac:dyDescent="0.35">
      <c r="A5257" t="s">
        <v>4049</v>
      </c>
      <c r="B5257" t="s">
        <v>9104</v>
      </c>
      <c r="C5257" t="s">
        <v>9104</v>
      </c>
      <c r="G5257" s="1">
        <v>157055.02227273531</v>
      </c>
      <c r="H5257" s="1">
        <v>2.0420802442722001E-3</v>
      </c>
      <c r="AB5257" s="8" t="s">
        <v>7262</v>
      </c>
      <c r="AG5257" s="18">
        <v>3.558E-3</v>
      </c>
    </row>
    <row r="5258" spans="1:33" x14ac:dyDescent="0.35">
      <c r="A5258" t="s">
        <v>4049</v>
      </c>
      <c r="B5258" t="s">
        <v>9105</v>
      </c>
      <c r="C5258" t="s">
        <v>9105</v>
      </c>
      <c r="G5258" s="1">
        <v>205130.27968074029</v>
      </c>
      <c r="H5258" s="1">
        <v>4.3785583541946999E-3</v>
      </c>
      <c r="AB5258" s="8" t="s">
        <v>7262</v>
      </c>
      <c r="AG5258" s="18">
        <v>3.558E-3</v>
      </c>
    </row>
    <row r="5259" spans="1:33" x14ac:dyDescent="0.35">
      <c r="A5259" t="s">
        <v>4049</v>
      </c>
      <c r="B5259" t="s">
        <v>9106</v>
      </c>
      <c r="C5259" t="s">
        <v>9106</v>
      </c>
      <c r="G5259" s="1">
        <v>173073.04545495301</v>
      </c>
      <c r="H5259" s="1">
        <v>-3.1357377858509E-3</v>
      </c>
      <c r="AB5259" s="8" t="s">
        <v>7262</v>
      </c>
      <c r="AG5259" s="18">
        <v>3.558E-3</v>
      </c>
    </row>
    <row r="5260" spans="1:33" x14ac:dyDescent="0.35">
      <c r="A5260" t="s">
        <v>4049</v>
      </c>
      <c r="B5260" t="s">
        <v>9107</v>
      </c>
      <c r="C5260" t="s">
        <v>9107</v>
      </c>
      <c r="G5260" s="1">
        <v>159298.2870933931</v>
      </c>
      <c r="H5260" s="1">
        <v>-2.7700924831929302E-2</v>
      </c>
      <c r="AB5260" s="8" t="s">
        <v>7262</v>
      </c>
      <c r="AG5260" s="18">
        <v>3.558E-3</v>
      </c>
    </row>
    <row r="5261" spans="1:33" x14ac:dyDescent="0.35">
      <c r="A5261" t="s">
        <v>4049</v>
      </c>
      <c r="B5261" t="s">
        <v>9108</v>
      </c>
      <c r="C5261" t="s">
        <v>9108</v>
      </c>
      <c r="G5261" s="1">
        <v>-175345.44358496991</v>
      </c>
      <c r="H5261" s="1">
        <v>-4.3657949872390897E-2</v>
      </c>
      <c r="AB5261" s="8" t="s">
        <v>7262</v>
      </c>
      <c r="AG5261" s="18">
        <v>3.558E-3</v>
      </c>
    </row>
    <row r="5262" spans="1:33" x14ac:dyDescent="0.35">
      <c r="A5262" t="s">
        <v>4049</v>
      </c>
      <c r="B5262" t="s">
        <v>9109</v>
      </c>
      <c r="C5262" t="s">
        <v>9109</v>
      </c>
      <c r="G5262" s="1">
        <v>-159298.2870933931</v>
      </c>
      <c r="H5262" s="1">
        <v>-4.56699390971868E-2</v>
      </c>
      <c r="AB5262" s="8" t="s">
        <v>7262</v>
      </c>
      <c r="AG5262" s="18">
        <v>3.558E-3</v>
      </c>
    </row>
    <row r="5263" spans="1:33" x14ac:dyDescent="0.35">
      <c r="A5263" t="s">
        <v>4049</v>
      </c>
      <c r="B5263" t="s">
        <v>9110</v>
      </c>
      <c r="C5263" t="s">
        <v>9110</v>
      </c>
      <c r="G5263" s="1">
        <v>175345.44358496991</v>
      </c>
      <c r="H5263" s="1">
        <v>-2.22491563850678E-2</v>
      </c>
      <c r="AB5263" s="8" t="s">
        <v>7262</v>
      </c>
      <c r="AG5263" s="18">
        <v>3.558E-3</v>
      </c>
    </row>
    <row r="5264" spans="1:33" x14ac:dyDescent="0.35">
      <c r="A5264" t="s">
        <v>4049</v>
      </c>
      <c r="B5264" t="s">
        <v>9111</v>
      </c>
      <c r="C5264" t="s">
        <v>9111</v>
      </c>
      <c r="G5264" s="1">
        <v>153884.78851792141</v>
      </c>
      <c r="H5264" s="1">
        <v>2.5602301136293999E-3</v>
      </c>
      <c r="AB5264" s="8" t="s">
        <v>7262</v>
      </c>
      <c r="AG5264" s="18">
        <v>3.558E-3</v>
      </c>
    </row>
    <row r="5265" spans="1:33" x14ac:dyDescent="0.35">
      <c r="A5265" t="s">
        <v>4049</v>
      </c>
      <c r="B5265" t="s">
        <v>9112</v>
      </c>
      <c r="C5265" t="s">
        <v>9112</v>
      </c>
      <c r="G5265" s="1">
        <v>208017.12578996929</v>
      </c>
      <c r="H5265" s="1">
        <v>4.5516999822706001E-3</v>
      </c>
      <c r="AB5265" s="8" t="s">
        <v>7262</v>
      </c>
      <c r="AG5265" s="18">
        <v>3.558E-3</v>
      </c>
    </row>
    <row r="5266" spans="1:33" x14ac:dyDescent="0.35">
      <c r="A5266" t="s">
        <v>4049</v>
      </c>
      <c r="B5266" t="s">
        <v>9113</v>
      </c>
      <c r="C5266" t="s">
        <v>9113</v>
      </c>
      <c r="G5266" s="1">
        <v>157055.02227273531</v>
      </c>
      <c r="H5266" s="1">
        <v>-2.8081292834711401E-2</v>
      </c>
      <c r="AB5266" s="8" t="s">
        <v>7262</v>
      </c>
      <c r="AG5266" s="18">
        <v>3.558E-3</v>
      </c>
    </row>
    <row r="5267" spans="1:33" x14ac:dyDescent="0.35">
      <c r="A5267" t="s">
        <v>4049</v>
      </c>
      <c r="B5267" t="s">
        <v>9114</v>
      </c>
      <c r="C5267" t="s">
        <v>9114</v>
      </c>
      <c r="G5267" s="1">
        <v>-173073.04545495301</v>
      </c>
      <c r="H5267" s="1">
        <v>-4.4956573158178602E-2</v>
      </c>
      <c r="AB5267" s="8" t="s">
        <v>7262</v>
      </c>
      <c r="AG5267" s="18">
        <v>3.558E-3</v>
      </c>
    </row>
    <row r="5268" spans="1:33" x14ac:dyDescent="0.35">
      <c r="A5268" t="s">
        <v>4049</v>
      </c>
      <c r="B5268" t="s">
        <v>9115</v>
      </c>
      <c r="C5268" t="s">
        <v>9115</v>
      </c>
      <c r="G5268" s="1">
        <v>-157055.02227273531</v>
      </c>
      <c r="H5268" s="1">
        <v>-4.6983634945245399E-2</v>
      </c>
      <c r="AB5268" s="8" t="s">
        <v>7262</v>
      </c>
      <c r="AG5268" s="18">
        <v>3.558E-3</v>
      </c>
    </row>
    <row r="5269" spans="1:33" x14ac:dyDescent="0.35">
      <c r="A5269" t="s">
        <v>4049</v>
      </c>
      <c r="B5269" t="s">
        <v>9116</v>
      </c>
      <c r="C5269" t="s">
        <v>9116</v>
      </c>
      <c r="G5269" s="1">
        <v>173073.04545495301</v>
      </c>
      <c r="H5269" s="1">
        <v>-2.2409189132905599E-2</v>
      </c>
      <c r="AB5269" s="8" t="s">
        <v>7262</v>
      </c>
      <c r="AG5269" s="18">
        <v>3.558E-3</v>
      </c>
    </row>
    <row r="5270" spans="1:33" x14ac:dyDescent="0.35">
      <c r="A5270" t="s">
        <v>4049</v>
      </c>
      <c r="B5270" t="s">
        <v>9117</v>
      </c>
      <c r="C5270" t="s">
        <v>9117</v>
      </c>
      <c r="G5270" s="1">
        <v>209227.48236971031</v>
      </c>
      <c r="H5270" s="1">
        <v>3.4150990971757002E-3</v>
      </c>
      <c r="AB5270" s="8" t="s">
        <v>7262</v>
      </c>
      <c r="AG5270" s="18">
        <v>3.558E-3</v>
      </c>
    </row>
    <row r="5271" spans="1:33" x14ac:dyDescent="0.35">
      <c r="A5271" t="s">
        <v>4049</v>
      </c>
      <c r="B5271" t="s">
        <v>9118</v>
      </c>
      <c r="C5271" t="s">
        <v>9118</v>
      </c>
      <c r="G5271" s="1">
        <v>172220.23403552931</v>
      </c>
      <c r="H5271" s="1">
        <v>-1.1355451989779001E-3</v>
      </c>
      <c r="AB5271" s="8" t="s">
        <v>7262</v>
      </c>
      <c r="AG5271" s="18">
        <v>3.558E-3</v>
      </c>
    </row>
    <row r="5272" spans="1:33" x14ac:dyDescent="0.35">
      <c r="A5272" t="s">
        <v>4049</v>
      </c>
      <c r="B5272" t="s">
        <v>9119</v>
      </c>
      <c r="C5272" t="s">
        <v>9119</v>
      </c>
      <c r="G5272" s="1">
        <v>153884.78851792141</v>
      </c>
      <c r="H5272" s="1">
        <v>-2.4863455660326401E-2</v>
      </c>
      <c r="AB5272" s="8" t="s">
        <v>7262</v>
      </c>
      <c r="AG5272" s="18">
        <v>3.558E-3</v>
      </c>
    </row>
    <row r="5273" spans="1:33" x14ac:dyDescent="0.35">
      <c r="A5273" t="s">
        <v>4049</v>
      </c>
      <c r="B5273" t="s">
        <v>9120</v>
      </c>
      <c r="C5273" t="s">
        <v>9120</v>
      </c>
      <c r="G5273" s="1">
        <v>205130.27968074029</v>
      </c>
      <c r="H5273" s="1">
        <v>-3.10217847430081E-2</v>
      </c>
      <c r="AB5273" s="8" t="s">
        <v>7262</v>
      </c>
      <c r="AG5273" s="18">
        <v>3.558E-3</v>
      </c>
    </row>
    <row r="5274" spans="1:33" x14ac:dyDescent="0.35">
      <c r="A5274" t="s">
        <v>4049</v>
      </c>
      <c r="B5274" t="s">
        <v>9121</v>
      </c>
      <c r="C5274" t="s">
        <v>9121</v>
      </c>
      <c r="G5274" s="1">
        <v>-205130.27968074029</v>
      </c>
      <c r="H5274" s="1">
        <v>-3.8650277981433501E-2</v>
      </c>
      <c r="AB5274" s="8" t="s">
        <v>7262</v>
      </c>
      <c r="AG5274" s="18">
        <v>3.558E-3</v>
      </c>
    </row>
    <row r="5275" spans="1:33" x14ac:dyDescent="0.35">
      <c r="A5275" t="s">
        <v>4049</v>
      </c>
      <c r="B5275" t="s">
        <v>9122</v>
      </c>
      <c r="C5275" t="s">
        <v>9122</v>
      </c>
      <c r="G5275" s="1">
        <v>-153884.78851792141</v>
      </c>
      <c r="H5275" s="1">
        <v>-4.1928403208206198E-2</v>
      </c>
      <c r="AB5275" s="8" t="s">
        <v>7262</v>
      </c>
      <c r="AG5275" s="18">
        <v>3.558E-3</v>
      </c>
    </row>
    <row r="5276" spans="1:33" x14ac:dyDescent="0.35">
      <c r="A5276" t="s">
        <v>4049</v>
      </c>
      <c r="B5276" t="s">
        <v>9123</v>
      </c>
      <c r="C5276" t="s">
        <v>9123</v>
      </c>
      <c r="G5276" s="1">
        <v>206605.484527383</v>
      </c>
      <c r="H5276" s="1">
        <v>3.3860770657368E-3</v>
      </c>
      <c r="AB5276" s="8" t="s">
        <v>7262</v>
      </c>
      <c r="AG5276" s="18">
        <v>3.558E-3</v>
      </c>
    </row>
    <row r="5277" spans="1:33" x14ac:dyDescent="0.35">
      <c r="A5277" t="s">
        <v>4049</v>
      </c>
      <c r="B5277" t="s">
        <v>9124</v>
      </c>
      <c r="C5277" t="s">
        <v>9124</v>
      </c>
      <c r="G5277" s="1">
        <v>173118.0696603262</v>
      </c>
      <c r="H5277" s="1">
        <v>-3.0240444726256999E-3</v>
      </c>
      <c r="AB5277" s="8" t="s">
        <v>7262</v>
      </c>
      <c r="AG5277" s="18">
        <v>3.558E-3</v>
      </c>
    </row>
    <row r="5278" spans="1:33" x14ac:dyDescent="0.35">
      <c r="A5278" t="s">
        <v>4049</v>
      </c>
      <c r="B5278" t="s">
        <v>9125</v>
      </c>
      <c r="C5278" t="s">
        <v>9125</v>
      </c>
      <c r="G5278" s="1">
        <v>208017.12578996929</v>
      </c>
      <c r="H5278" s="1">
        <v>-2.9796476173723802E-2</v>
      </c>
      <c r="AB5278" s="8" t="s">
        <v>7262</v>
      </c>
      <c r="AG5278" s="18">
        <v>3.558E-3</v>
      </c>
    </row>
    <row r="5279" spans="1:33" x14ac:dyDescent="0.35">
      <c r="A5279" t="s">
        <v>4049</v>
      </c>
      <c r="B5279" t="s">
        <v>9126</v>
      </c>
      <c r="C5279" t="s">
        <v>9126</v>
      </c>
      <c r="G5279" s="1">
        <v>-208017.12578996929</v>
      </c>
      <c r="H5279" s="1">
        <v>-3.7432018789737398E-2</v>
      </c>
      <c r="AB5279" s="8" t="s">
        <v>7262</v>
      </c>
      <c r="AG5279" s="18">
        <v>3.558E-3</v>
      </c>
    </row>
    <row r="5280" spans="1:33" x14ac:dyDescent="0.35">
      <c r="A5280" t="s">
        <v>4049</v>
      </c>
      <c r="B5280" t="s">
        <v>9127</v>
      </c>
      <c r="C5280" t="s">
        <v>9127</v>
      </c>
      <c r="G5280" s="1">
        <v>-172220.23403552931</v>
      </c>
      <c r="H5280" s="1">
        <v>-3.89650550786226E-2</v>
      </c>
      <c r="AB5280" s="8" t="s">
        <v>7262</v>
      </c>
      <c r="AG5280" s="18">
        <v>3.558E-3</v>
      </c>
    </row>
    <row r="5281" spans="1:33" x14ac:dyDescent="0.35">
      <c r="A5281" t="s">
        <v>4049</v>
      </c>
      <c r="B5281" t="s">
        <v>9128</v>
      </c>
      <c r="C5281" t="s">
        <v>9128</v>
      </c>
      <c r="G5281" s="1">
        <v>172220.23403552931</v>
      </c>
      <c r="H5281" s="1">
        <v>-1.90173981896604E-2</v>
      </c>
      <c r="AB5281" s="8" t="s">
        <v>7262</v>
      </c>
      <c r="AG5281" s="18">
        <v>3.558E-3</v>
      </c>
    </row>
    <row r="5282" spans="1:33" x14ac:dyDescent="0.35">
      <c r="A5282" t="s">
        <v>4049</v>
      </c>
      <c r="B5282" t="s">
        <v>9129</v>
      </c>
      <c r="C5282" t="s">
        <v>9129</v>
      </c>
      <c r="G5282" s="1">
        <v>171131.7076585631</v>
      </c>
      <c r="H5282" s="1">
        <v>-3.5004661143586998E-3</v>
      </c>
      <c r="AB5282" s="8" t="s">
        <v>7262</v>
      </c>
      <c r="AG5282" s="18">
        <v>3.558E-3</v>
      </c>
    </row>
    <row r="5283" spans="1:33" x14ac:dyDescent="0.35">
      <c r="A5283" t="s">
        <v>4049</v>
      </c>
      <c r="B5283" t="s">
        <v>9130</v>
      </c>
      <c r="C5283" t="s">
        <v>9130</v>
      </c>
      <c r="G5283" s="1">
        <v>209227.48236971031</v>
      </c>
      <c r="H5283" s="1">
        <v>-2.9113740042381198E-2</v>
      </c>
      <c r="AB5283" s="8" t="s">
        <v>7262</v>
      </c>
      <c r="AG5283" s="18">
        <v>3.558E-3</v>
      </c>
    </row>
    <row r="5284" spans="1:33" x14ac:dyDescent="0.35">
      <c r="A5284" t="s">
        <v>4049</v>
      </c>
      <c r="B5284" t="s">
        <v>9131</v>
      </c>
      <c r="C5284" t="s">
        <v>9131</v>
      </c>
      <c r="G5284" s="1">
        <v>-209227.48236971031</v>
      </c>
      <c r="H5284" s="1">
        <v>-3.5088648559881398E-2</v>
      </c>
      <c r="AB5284" s="8" t="s">
        <v>7262</v>
      </c>
      <c r="AG5284" s="18">
        <v>3.558E-3</v>
      </c>
    </row>
    <row r="5285" spans="1:33" x14ac:dyDescent="0.35">
      <c r="A5285" t="s">
        <v>4049</v>
      </c>
      <c r="B5285" t="s">
        <v>9132</v>
      </c>
      <c r="C5285" t="s">
        <v>9132</v>
      </c>
      <c r="G5285" s="1">
        <v>-173118.0696603262</v>
      </c>
      <c r="H5285" s="1">
        <v>-3.6647621799722301E-2</v>
      </c>
      <c r="AB5285" s="8" t="s">
        <v>7262</v>
      </c>
      <c r="AG5285" s="18">
        <v>3.558E-3</v>
      </c>
    </row>
    <row r="5286" spans="1:33" x14ac:dyDescent="0.35">
      <c r="A5286" t="s">
        <v>4049</v>
      </c>
      <c r="B5286" t="s">
        <v>9133</v>
      </c>
      <c r="C5286" t="s">
        <v>9133</v>
      </c>
      <c r="G5286" s="1">
        <v>173118.0696603262</v>
      </c>
      <c r="H5286" s="1">
        <v>-1.8217438411253398E-2</v>
      </c>
      <c r="AB5286" s="8" t="s">
        <v>7262</v>
      </c>
      <c r="AG5286" s="18">
        <v>3.558E-3</v>
      </c>
    </row>
    <row r="5287" spans="1:33" x14ac:dyDescent="0.35">
      <c r="A5287" t="s">
        <v>4049</v>
      </c>
      <c r="B5287" t="s">
        <v>9134</v>
      </c>
      <c r="C5287" t="s">
        <v>9134</v>
      </c>
      <c r="G5287" s="1">
        <v>147711.17541644169</v>
      </c>
      <c r="H5287" s="1">
        <v>-2.5091976552269E-3</v>
      </c>
      <c r="AB5287" s="8" t="s">
        <v>7262</v>
      </c>
      <c r="AG5287" s="18">
        <v>3.558E-3</v>
      </c>
    </row>
    <row r="5288" spans="1:33" x14ac:dyDescent="0.35">
      <c r="A5288" t="s">
        <v>4049</v>
      </c>
      <c r="B5288" t="s">
        <v>9135</v>
      </c>
      <c r="C5288" t="s">
        <v>9135</v>
      </c>
      <c r="G5288" s="1">
        <v>163813.9500440679</v>
      </c>
      <c r="H5288" s="1">
        <v>-6.5379119685679997E-3</v>
      </c>
      <c r="AB5288" s="8" t="s">
        <v>7262</v>
      </c>
      <c r="AG5288" s="18">
        <v>3.558E-3</v>
      </c>
    </row>
    <row r="5289" spans="1:33" x14ac:dyDescent="0.35">
      <c r="A5289" t="s">
        <v>4049</v>
      </c>
      <c r="B5289" t="s">
        <v>9136</v>
      </c>
      <c r="C5289" t="s">
        <v>9136</v>
      </c>
      <c r="G5289" s="1">
        <v>206605.484527383</v>
      </c>
      <c r="H5289" s="1">
        <v>-2.9556041037661199E-2</v>
      </c>
      <c r="AB5289" s="8" t="s">
        <v>7262</v>
      </c>
      <c r="AG5289" s="18">
        <v>3.558E-3</v>
      </c>
    </row>
    <row r="5290" spans="1:33" x14ac:dyDescent="0.35">
      <c r="A5290" t="s">
        <v>4049</v>
      </c>
      <c r="B5290" t="s">
        <v>9137</v>
      </c>
      <c r="C5290" t="s">
        <v>9137</v>
      </c>
      <c r="G5290" s="1">
        <v>-206605.484527383</v>
      </c>
      <c r="H5290" s="1">
        <v>-3.6833138103864099E-2</v>
      </c>
      <c r="AB5290" s="8" t="s">
        <v>7262</v>
      </c>
      <c r="AG5290" s="18">
        <v>3.558E-3</v>
      </c>
    </row>
    <row r="5291" spans="1:33" x14ac:dyDescent="0.35">
      <c r="A5291" t="s">
        <v>4049</v>
      </c>
      <c r="B5291" t="s">
        <v>9138</v>
      </c>
      <c r="C5291" t="s">
        <v>9138</v>
      </c>
      <c r="G5291" s="1">
        <v>-171131.7076585631</v>
      </c>
      <c r="H5291" s="1">
        <v>-3.8207793772060697E-2</v>
      </c>
      <c r="AB5291" s="8" t="s">
        <v>7262</v>
      </c>
      <c r="AG5291" s="18">
        <v>3.558E-3</v>
      </c>
    </row>
    <row r="5292" spans="1:33" x14ac:dyDescent="0.35">
      <c r="A5292" t="s">
        <v>4049</v>
      </c>
      <c r="B5292" t="s">
        <v>9139</v>
      </c>
      <c r="C5292" t="s">
        <v>9139</v>
      </c>
      <c r="G5292" s="1">
        <v>171131.7076585631</v>
      </c>
      <c r="H5292" s="1">
        <v>-1.8788782625860499E-2</v>
      </c>
      <c r="AB5292" s="8" t="s">
        <v>7262</v>
      </c>
      <c r="AG5292" s="18">
        <v>3.558E-3</v>
      </c>
    </row>
    <row r="5293" spans="1:33" x14ac:dyDescent="0.35">
      <c r="A5293" t="s">
        <v>4049</v>
      </c>
      <c r="B5293" t="s">
        <v>9140</v>
      </c>
      <c r="C5293" t="s">
        <v>9140</v>
      </c>
      <c r="G5293" s="1">
        <v>151742.16603868629</v>
      </c>
      <c r="H5293" s="1">
        <v>-3.6807200987998001E-3</v>
      </c>
      <c r="AB5293" s="8" t="s">
        <v>7262</v>
      </c>
      <c r="AG5293" s="18">
        <v>3.558E-3</v>
      </c>
    </row>
    <row r="5294" spans="1:33" x14ac:dyDescent="0.35">
      <c r="A5294" t="s">
        <v>4049</v>
      </c>
      <c r="B5294" t="s">
        <v>9141</v>
      </c>
      <c r="C5294" t="s">
        <v>9141</v>
      </c>
      <c r="G5294" s="1">
        <v>168003.84962645351</v>
      </c>
      <c r="H5294" s="1">
        <v>-6.7476612452299E-3</v>
      </c>
      <c r="AB5294" s="8" t="s">
        <v>7262</v>
      </c>
      <c r="AG5294" s="18">
        <v>3.558E-3</v>
      </c>
    </row>
    <row r="5295" spans="1:33" x14ac:dyDescent="0.35">
      <c r="A5295" t="s">
        <v>4049</v>
      </c>
      <c r="B5295" t="s">
        <v>9142</v>
      </c>
      <c r="C5295" t="s">
        <v>9142</v>
      </c>
      <c r="G5295" s="1">
        <v>147711.17541644169</v>
      </c>
      <c r="H5295" s="1">
        <v>-1.7460267387261599E-2</v>
      </c>
      <c r="AB5295" s="8" t="s">
        <v>7262</v>
      </c>
      <c r="AG5295" s="18">
        <v>3.558E-3</v>
      </c>
    </row>
    <row r="5296" spans="1:33" x14ac:dyDescent="0.35">
      <c r="A5296" t="s">
        <v>4049</v>
      </c>
      <c r="B5296" t="s">
        <v>9143</v>
      </c>
      <c r="C5296" t="s">
        <v>9143</v>
      </c>
      <c r="G5296" s="1">
        <v>-163813.9500440679</v>
      </c>
      <c r="H5296" s="1">
        <v>-2.45252123496012E-2</v>
      </c>
      <c r="AB5296" s="8" t="s">
        <v>7262</v>
      </c>
      <c r="AG5296" s="18">
        <v>3.558E-3</v>
      </c>
    </row>
    <row r="5297" spans="1:33" x14ac:dyDescent="0.35">
      <c r="A5297" t="s">
        <v>4049</v>
      </c>
      <c r="B5297" t="s">
        <v>9144</v>
      </c>
      <c r="C5297" t="s">
        <v>9144</v>
      </c>
      <c r="G5297" s="1">
        <v>-147711.17541644169</v>
      </c>
      <c r="H5297" s="1">
        <v>-2.59860525826873E-2</v>
      </c>
      <c r="AB5297" s="8" t="s">
        <v>7262</v>
      </c>
      <c r="AG5297" s="18">
        <v>3.558E-3</v>
      </c>
    </row>
    <row r="5298" spans="1:33" x14ac:dyDescent="0.35">
      <c r="A5298" t="s">
        <v>4049</v>
      </c>
      <c r="B5298" t="s">
        <v>9145</v>
      </c>
      <c r="C5298" t="s">
        <v>9145</v>
      </c>
      <c r="G5298" s="1">
        <v>163813.9500440679</v>
      </c>
      <c r="H5298" s="1">
        <v>-1.3753401356083999E-2</v>
      </c>
      <c r="AB5298" s="8" t="s">
        <v>7262</v>
      </c>
      <c r="AG5298" s="18">
        <v>3.558E-3</v>
      </c>
    </row>
    <row r="5299" spans="1:33" x14ac:dyDescent="0.35">
      <c r="A5299" t="s">
        <v>4049</v>
      </c>
      <c r="B5299" t="s">
        <v>9146</v>
      </c>
      <c r="C5299" t="s">
        <v>9146</v>
      </c>
      <c r="G5299" s="1">
        <v>154478.04863578131</v>
      </c>
      <c r="H5299" s="1">
        <v>-4.4609654629914003E-3</v>
      </c>
      <c r="AB5299" s="8" t="s">
        <v>7262</v>
      </c>
      <c r="AG5299" s="18">
        <v>3.558E-3</v>
      </c>
    </row>
    <row r="5300" spans="1:33" x14ac:dyDescent="0.35">
      <c r="A5300" t="s">
        <v>4049</v>
      </c>
      <c r="B5300" t="s">
        <v>9147</v>
      </c>
      <c r="C5300" t="s">
        <v>9147</v>
      </c>
      <c r="G5300" s="1">
        <v>170866.85939166139</v>
      </c>
      <c r="H5300" s="1">
        <v>-9.4041651440495994E-3</v>
      </c>
      <c r="AB5300" s="8" t="s">
        <v>7262</v>
      </c>
      <c r="AG5300" s="18">
        <v>3.558E-3</v>
      </c>
    </row>
    <row r="5301" spans="1:33" x14ac:dyDescent="0.35">
      <c r="A5301" t="s">
        <v>4049</v>
      </c>
      <c r="B5301" t="s">
        <v>9148</v>
      </c>
      <c r="C5301" t="s">
        <v>9148</v>
      </c>
      <c r="G5301" s="1">
        <v>151742.16603868629</v>
      </c>
      <c r="H5301" s="1">
        <v>-1.5634867687483602E-2</v>
      </c>
      <c r="AB5301" s="8" t="s">
        <v>7262</v>
      </c>
      <c r="AG5301" s="18">
        <v>3.558E-3</v>
      </c>
    </row>
    <row r="5302" spans="1:33" x14ac:dyDescent="0.35">
      <c r="A5302" t="s">
        <v>4049</v>
      </c>
      <c r="B5302" t="s">
        <v>9149</v>
      </c>
      <c r="C5302" t="s">
        <v>9149</v>
      </c>
      <c r="G5302" s="1">
        <v>-168003.84962645351</v>
      </c>
      <c r="H5302" s="1">
        <v>-2.18579994347247E-2</v>
      </c>
      <c r="AB5302" s="8" t="s">
        <v>7262</v>
      </c>
      <c r="AG5302" s="18">
        <v>3.558E-3</v>
      </c>
    </row>
    <row r="5303" spans="1:33" x14ac:dyDescent="0.35">
      <c r="A5303" t="s">
        <v>4049</v>
      </c>
      <c r="B5303" t="s">
        <v>9150</v>
      </c>
      <c r="C5303" t="s">
        <v>9150</v>
      </c>
      <c r="G5303" s="1">
        <v>-151742.16603868629</v>
      </c>
      <c r="H5303" s="1">
        <v>-2.3099792766900801E-2</v>
      </c>
      <c r="AB5303" s="8" t="s">
        <v>7262</v>
      </c>
      <c r="AG5303" s="18">
        <v>3.558E-3</v>
      </c>
    </row>
    <row r="5304" spans="1:33" x14ac:dyDescent="0.35">
      <c r="A5304" t="s">
        <v>4049</v>
      </c>
      <c r="B5304" t="s">
        <v>9151</v>
      </c>
      <c r="C5304" t="s">
        <v>9151</v>
      </c>
      <c r="G5304" s="1">
        <v>168003.84962645351</v>
      </c>
      <c r="H5304" s="1">
        <v>-1.23057798148464E-2</v>
      </c>
      <c r="AB5304" s="8" t="s">
        <v>7262</v>
      </c>
      <c r="AG5304" s="18">
        <v>3.558E-3</v>
      </c>
    </row>
    <row r="5305" spans="1:33" x14ac:dyDescent="0.35">
      <c r="A5305" t="s">
        <v>4049</v>
      </c>
      <c r="B5305" t="s">
        <v>9152</v>
      </c>
      <c r="C5305" t="s">
        <v>9152</v>
      </c>
      <c r="G5305" s="1">
        <v>155706.9445942055</v>
      </c>
      <c r="H5305" s="1">
        <v>-8.3808278340581008E-3</v>
      </c>
      <c r="AB5305" s="8" t="s">
        <v>7262</v>
      </c>
      <c r="AG5305" s="18">
        <v>3.558E-3</v>
      </c>
    </row>
    <row r="5306" spans="1:33" x14ac:dyDescent="0.35">
      <c r="A5306" t="s">
        <v>4049</v>
      </c>
      <c r="B5306" t="s">
        <v>9153</v>
      </c>
      <c r="C5306" t="s">
        <v>9153</v>
      </c>
      <c r="G5306" s="1">
        <v>172193.74920883909</v>
      </c>
      <c r="H5306" s="1">
        <v>-1.3394755739014099E-2</v>
      </c>
      <c r="AB5306" s="8" t="s">
        <v>7262</v>
      </c>
      <c r="AG5306" s="18">
        <v>3.558E-3</v>
      </c>
    </row>
    <row r="5307" spans="1:33" x14ac:dyDescent="0.35">
      <c r="A5307" t="s">
        <v>4049</v>
      </c>
      <c r="B5307" t="s">
        <v>9154</v>
      </c>
      <c r="C5307" t="s">
        <v>9154</v>
      </c>
      <c r="G5307" s="1">
        <v>154478.04863578131</v>
      </c>
      <c r="H5307" s="1">
        <v>-2.4244773958499499E-2</v>
      </c>
      <c r="AB5307" s="8" t="s">
        <v>7262</v>
      </c>
      <c r="AG5307" s="18">
        <v>3.558E-3</v>
      </c>
    </row>
    <row r="5308" spans="1:33" x14ac:dyDescent="0.35">
      <c r="A5308" t="s">
        <v>4049</v>
      </c>
      <c r="B5308" t="s">
        <v>9155</v>
      </c>
      <c r="C5308" t="s">
        <v>9155</v>
      </c>
      <c r="G5308" s="1">
        <v>-170866.85939166139</v>
      </c>
      <c r="H5308" s="1">
        <v>-4.3742498079131498E-2</v>
      </c>
      <c r="AB5308" s="8" t="s">
        <v>7262</v>
      </c>
      <c r="AG5308" s="18">
        <v>3.558E-3</v>
      </c>
    </row>
    <row r="5309" spans="1:33" x14ac:dyDescent="0.35">
      <c r="A5309" t="s">
        <v>4049</v>
      </c>
      <c r="B5309" t="s">
        <v>9156</v>
      </c>
      <c r="C5309" t="s">
        <v>9156</v>
      </c>
      <c r="G5309" s="1">
        <v>-154478.04863578131</v>
      </c>
      <c r="H5309" s="1">
        <v>-4.6278399807229302E-2</v>
      </c>
      <c r="AB5309" s="8" t="s">
        <v>7262</v>
      </c>
      <c r="AG5309" s="18">
        <v>3.558E-3</v>
      </c>
    </row>
    <row r="5310" spans="1:33" x14ac:dyDescent="0.35">
      <c r="A5310" t="s">
        <v>4049</v>
      </c>
      <c r="B5310" t="s">
        <v>9157</v>
      </c>
      <c r="C5310" t="s">
        <v>9157</v>
      </c>
      <c r="G5310" s="1">
        <v>170866.85939166139</v>
      </c>
      <c r="H5310" s="1">
        <v>-1.83010847170792E-2</v>
      </c>
      <c r="AB5310" s="8" t="s">
        <v>7262</v>
      </c>
      <c r="AG5310" s="18">
        <v>3.558E-3</v>
      </c>
    </row>
    <row r="5311" spans="1:33" x14ac:dyDescent="0.35">
      <c r="A5311" t="s">
        <v>4049</v>
      </c>
      <c r="B5311" t="s">
        <v>9158</v>
      </c>
      <c r="C5311" t="s">
        <v>9158</v>
      </c>
      <c r="G5311" s="1">
        <v>153217.37088532909</v>
      </c>
      <c r="H5311" s="1">
        <v>-5.4935280660050999E-3</v>
      </c>
      <c r="AB5311" s="8" t="s">
        <v>7262</v>
      </c>
      <c r="AG5311" s="18">
        <v>3.558E-3</v>
      </c>
    </row>
    <row r="5312" spans="1:33" x14ac:dyDescent="0.35">
      <c r="A5312" t="s">
        <v>4049</v>
      </c>
      <c r="B5312" t="s">
        <v>9159</v>
      </c>
      <c r="C5312" t="s">
        <v>9159</v>
      </c>
      <c r="G5312" s="1">
        <v>169468.46054242019</v>
      </c>
      <c r="H5312" s="1">
        <v>-9.4220205803110992E-3</v>
      </c>
      <c r="AB5312" s="8" t="s">
        <v>7262</v>
      </c>
      <c r="AG5312" s="18">
        <v>3.558E-3</v>
      </c>
    </row>
    <row r="5313" spans="1:33" x14ac:dyDescent="0.35">
      <c r="A5313" t="s">
        <v>4049</v>
      </c>
      <c r="B5313" t="s">
        <v>9160</v>
      </c>
      <c r="C5313" t="s">
        <v>9160</v>
      </c>
      <c r="G5313" s="1">
        <v>155706.9445942055</v>
      </c>
      <c r="H5313" s="1">
        <v>-1.6165205868553099E-2</v>
      </c>
      <c r="AB5313" s="8" t="s">
        <v>7262</v>
      </c>
      <c r="AG5313" s="18">
        <v>3.558E-3</v>
      </c>
    </row>
    <row r="5314" spans="1:33" x14ac:dyDescent="0.35">
      <c r="A5314" t="s">
        <v>4049</v>
      </c>
      <c r="B5314" t="s">
        <v>9161</v>
      </c>
      <c r="C5314" t="s">
        <v>9161</v>
      </c>
      <c r="G5314" s="1">
        <v>-172193.74920883909</v>
      </c>
      <c r="H5314" s="1">
        <v>-2.8541761046761101E-2</v>
      </c>
      <c r="AB5314" s="8" t="s">
        <v>7262</v>
      </c>
      <c r="AG5314" s="18">
        <v>3.558E-3</v>
      </c>
    </row>
    <row r="5315" spans="1:33" x14ac:dyDescent="0.35">
      <c r="A5315" t="s">
        <v>4049</v>
      </c>
      <c r="B5315" t="s">
        <v>9162</v>
      </c>
      <c r="C5315" t="s">
        <v>9162</v>
      </c>
      <c r="G5315" s="1">
        <v>-155706.9445942055</v>
      </c>
      <c r="H5315" s="1">
        <v>-3.0418964142777598E-2</v>
      </c>
      <c r="AB5315" s="8" t="s">
        <v>7262</v>
      </c>
      <c r="AG5315" s="18">
        <v>3.558E-3</v>
      </c>
    </row>
    <row r="5316" spans="1:33" x14ac:dyDescent="0.35">
      <c r="A5316" t="s">
        <v>4049</v>
      </c>
      <c r="B5316" t="s">
        <v>9163</v>
      </c>
      <c r="C5316" t="s">
        <v>9163</v>
      </c>
      <c r="G5316" s="1">
        <v>172193.74920883909</v>
      </c>
      <c r="H5316" s="1">
        <v>-1.1805131396697499E-2</v>
      </c>
      <c r="AB5316" s="8" t="s">
        <v>7262</v>
      </c>
      <c r="AG5316" s="18">
        <v>3.558E-3</v>
      </c>
    </row>
    <row r="5317" spans="1:33" x14ac:dyDescent="0.35">
      <c r="A5317" t="s">
        <v>4049</v>
      </c>
      <c r="B5317" t="s">
        <v>9164</v>
      </c>
      <c r="C5317" t="s">
        <v>9164</v>
      </c>
      <c r="G5317" s="1">
        <v>154719.06055866191</v>
      </c>
      <c r="H5317" s="1">
        <v>-6.5293158700109998E-3</v>
      </c>
      <c r="AB5317" s="8" t="s">
        <v>7262</v>
      </c>
      <c r="AG5317" s="18">
        <v>3.558E-3</v>
      </c>
    </row>
    <row r="5318" spans="1:33" x14ac:dyDescent="0.35">
      <c r="A5318" t="s">
        <v>4049</v>
      </c>
      <c r="B5318" t="s">
        <v>9165</v>
      </c>
      <c r="C5318" t="s">
        <v>9165</v>
      </c>
      <c r="G5318" s="1">
        <v>207749.62904039849</v>
      </c>
      <c r="H5318" s="1">
        <v>-1.2288640422246E-3</v>
      </c>
      <c r="AB5318" s="8" t="s">
        <v>7262</v>
      </c>
      <c r="AG5318" s="18">
        <v>3.558E-3</v>
      </c>
    </row>
    <row r="5319" spans="1:33" x14ac:dyDescent="0.35">
      <c r="A5319" t="s">
        <v>4049</v>
      </c>
      <c r="B5319" t="s">
        <v>9166</v>
      </c>
      <c r="C5319" t="s">
        <v>9166</v>
      </c>
      <c r="G5319" s="1">
        <v>171031.06531714051</v>
      </c>
      <c r="H5319" s="1">
        <v>-9.791233643352E-3</v>
      </c>
      <c r="AB5319" s="8" t="s">
        <v>7262</v>
      </c>
      <c r="AG5319" s="18">
        <v>3.558E-3</v>
      </c>
    </row>
    <row r="5320" spans="1:33" x14ac:dyDescent="0.35">
      <c r="A5320" t="s">
        <v>4049</v>
      </c>
      <c r="B5320" t="s">
        <v>9167</v>
      </c>
      <c r="C5320" t="s">
        <v>9167</v>
      </c>
      <c r="G5320" s="1">
        <v>153217.37088532909</v>
      </c>
      <c r="H5320" s="1">
        <v>-1.1319435922492E-2</v>
      </c>
      <c r="AB5320" s="8" t="s">
        <v>7262</v>
      </c>
      <c r="AG5320" s="18">
        <v>3.558E-3</v>
      </c>
    </row>
    <row r="5321" spans="1:33" x14ac:dyDescent="0.35">
      <c r="A5321" t="s">
        <v>4049</v>
      </c>
      <c r="B5321" t="s">
        <v>9168</v>
      </c>
      <c r="C5321" t="s">
        <v>9168</v>
      </c>
      <c r="G5321" s="1">
        <v>-169468.46054242019</v>
      </c>
      <c r="H5321" s="1">
        <v>-2.21524129781328E-2</v>
      </c>
      <c r="AB5321" s="8" t="s">
        <v>7262</v>
      </c>
      <c r="AG5321" s="18">
        <v>3.558E-3</v>
      </c>
    </row>
    <row r="5322" spans="1:33" x14ac:dyDescent="0.35">
      <c r="A5322" t="s">
        <v>4049</v>
      </c>
      <c r="B5322" t="s">
        <v>9169</v>
      </c>
      <c r="C5322" t="s">
        <v>9169</v>
      </c>
      <c r="G5322" s="1">
        <v>-153217.37088532909</v>
      </c>
      <c r="H5322" s="1">
        <v>-2.4088825501426998E-2</v>
      </c>
      <c r="AB5322" s="8" t="s">
        <v>7262</v>
      </c>
      <c r="AG5322" s="18">
        <v>3.558E-3</v>
      </c>
    </row>
    <row r="5323" spans="1:33" x14ac:dyDescent="0.35">
      <c r="A5323" t="s">
        <v>4049</v>
      </c>
      <c r="B5323" t="s">
        <v>9170</v>
      </c>
      <c r="C5323" t="s">
        <v>9170</v>
      </c>
      <c r="G5323" s="1">
        <v>169468.46054242019</v>
      </c>
      <c r="H5323" s="1">
        <v>-7.6990760128020997E-3</v>
      </c>
      <c r="AB5323" s="8" t="s">
        <v>7262</v>
      </c>
      <c r="AG5323" s="18">
        <v>3.558E-3</v>
      </c>
    </row>
    <row r="5324" spans="1:33" x14ac:dyDescent="0.35">
      <c r="A5324" t="s">
        <v>4049</v>
      </c>
      <c r="B5324" t="s">
        <v>9171</v>
      </c>
      <c r="C5324" t="s">
        <v>9171</v>
      </c>
      <c r="G5324" s="1">
        <v>155744.0233515717</v>
      </c>
      <c r="H5324" s="1">
        <v>-9.0527354351642008E-3</v>
      </c>
      <c r="AB5324" s="8" t="s">
        <v>7262</v>
      </c>
      <c r="AG5324" s="18">
        <v>3.558E-3</v>
      </c>
    </row>
    <row r="5325" spans="1:33" x14ac:dyDescent="0.35">
      <c r="A5325" t="s">
        <v>4049</v>
      </c>
      <c r="B5325" t="s">
        <v>9172</v>
      </c>
      <c r="C5325" t="s">
        <v>9172</v>
      </c>
      <c r="G5325" s="1">
        <v>154719.06055866191</v>
      </c>
      <c r="H5325" s="1">
        <v>-1.10639550763122E-2</v>
      </c>
      <c r="AB5325" s="8" t="s">
        <v>7262</v>
      </c>
      <c r="AG5325" s="18">
        <v>3.558E-3</v>
      </c>
    </row>
    <row r="5326" spans="1:33" x14ac:dyDescent="0.35">
      <c r="A5326" t="s">
        <v>4049</v>
      </c>
      <c r="B5326" t="s">
        <v>9173</v>
      </c>
      <c r="C5326" t="s">
        <v>9173</v>
      </c>
      <c r="G5326" s="1">
        <v>-171031.06531714051</v>
      </c>
      <c r="H5326" s="1">
        <v>-2.1229563928545699E-2</v>
      </c>
      <c r="AB5326" s="8" t="s">
        <v>7262</v>
      </c>
      <c r="AG5326" s="18">
        <v>3.558E-3</v>
      </c>
    </row>
    <row r="5327" spans="1:33" x14ac:dyDescent="0.35">
      <c r="A5327" t="s">
        <v>4049</v>
      </c>
      <c r="B5327" t="s">
        <v>9174</v>
      </c>
      <c r="C5327" t="s">
        <v>9174</v>
      </c>
      <c r="G5327" s="1">
        <v>-154719.06055866191</v>
      </c>
      <c r="H5327" s="1">
        <v>-2.2927861459050101E-2</v>
      </c>
      <c r="AB5327" s="8" t="s">
        <v>7262</v>
      </c>
      <c r="AG5327" s="18">
        <v>3.558E-3</v>
      </c>
    </row>
    <row r="5328" spans="1:33" x14ac:dyDescent="0.35">
      <c r="A5328" t="s">
        <v>4049</v>
      </c>
      <c r="B5328" t="s">
        <v>9175</v>
      </c>
      <c r="C5328" t="s">
        <v>9175</v>
      </c>
      <c r="G5328" s="1">
        <v>171031.06531714051</v>
      </c>
      <c r="H5328" s="1">
        <v>-7.9114800287163004E-3</v>
      </c>
      <c r="AB5328" s="8" t="s">
        <v>7262</v>
      </c>
      <c r="AG5328" s="18">
        <v>3.558E-3</v>
      </c>
    </row>
    <row r="5329" spans="1:33" x14ac:dyDescent="0.35">
      <c r="A5329" t="s">
        <v>4049</v>
      </c>
      <c r="B5329" t="s">
        <v>9176</v>
      </c>
      <c r="C5329" t="s">
        <v>9176</v>
      </c>
      <c r="G5329" s="1">
        <v>140398.71476728449</v>
      </c>
      <c r="H5329" s="1">
        <v>-7.0413679008024003E-3</v>
      </c>
      <c r="AB5329" s="8" t="s">
        <v>7262</v>
      </c>
      <c r="AG5329" s="18">
        <v>3.558E-3</v>
      </c>
    </row>
    <row r="5330" spans="1:33" x14ac:dyDescent="0.35">
      <c r="A5330" t="s">
        <v>4049</v>
      </c>
      <c r="B5330" t="s">
        <v>9177</v>
      </c>
      <c r="C5330" t="s">
        <v>9177</v>
      </c>
      <c r="G5330" s="1">
        <v>156053.89582384669</v>
      </c>
      <c r="H5330" s="1">
        <v>-6.9462501028077E-3</v>
      </c>
      <c r="AB5330" s="8" t="s">
        <v>7262</v>
      </c>
      <c r="AG5330" s="18">
        <v>3.558E-3</v>
      </c>
    </row>
    <row r="5331" spans="1:33" x14ac:dyDescent="0.35">
      <c r="A5331" t="s">
        <v>4049</v>
      </c>
      <c r="B5331" t="s">
        <v>9178</v>
      </c>
      <c r="C5331" t="s">
        <v>9178</v>
      </c>
      <c r="G5331" s="1">
        <v>155744.0233515717</v>
      </c>
      <c r="H5331" s="1">
        <v>-9.1350628139805993E-3</v>
      </c>
      <c r="AB5331" s="8" t="s">
        <v>7262</v>
      </c>
      <c r="AG5331" s="18">
        <v>3.558E-3</v>
      </c>
    </row>
    <row r="5332" spans="1:33" x14ac:dyDescent="0.35">
      <c r="A5332" t="s">
        <v>4049</v>
      </c>
      <c r="B5332" t="s">
        <v>9179</v>
      </c>
      <c r="C5332" t="s">
        <v>9179</v>
      </c>
      <c r="G5332" s="1">
        <v>207749.62904039849</v>
      </c>
      <c r="H5332" s="1">
        <v>-1.30089880944993E-2</v>
      </c>
      <c r="AB5332" s="8" t="s">
        <v>7262</v>
      </c>
      <c r="AG5332" s="18">
        <v>3.558E-3</v>
      </c>
    </row>
    <row r="5333" spans="1:33" x14ac:dyDescent="0.35">
      <c r="A5333" t="s">
        <v>4049</v>
      </c>
      <c r="B5333" t="s">
        <v>9180</v>
      </c>
      <c r="C5333" t="s">
        <v>9180</v>
      </c>
      <c r="G5333" s="1">
        <v>-207749.62904039849</v>
      </c>
      <c r="H5333" s="1">
        <v>-1.8763197929659001E-2</v>
      </c>
      <c r="AB5333" s="8" t="s">
        <v>7262</v>
      </c>
      <c r="AG5333" s="18">
        <v>3.558E-3</v>
      </c>
    </row>
    <row r="5334" spans="1:33" x14ac:dyDescent="0.35">
      <c r="A5334" t="s">
        <v>4049</v>
      </c>
      <c r="B5334" t="s">
        <v>9181</v>
      </c>
      <c r="C5334" t="s">
        <v>9181</v>
      </c>
      <c r="G5334" s="1">
        <v>-155744.0233515717</v>
      </c>
      <c r="H5334" s="1">
        <v>-2.1866806341003402E-2</v>
      </c>
      <c r="AB5334" s="8" t="s">
        <v>7262</v>
      </c>
      <c r="AG5334" s="18">
        <v>3.558E-3</v>
      </c>
    </row>
    <row r="5335" spans="1:33" x14ac:dyDescent="0.35">
      <c r="A5335" t="s">
        <v>4049</v>
      </c>
      <c r="B5335" t="s">
        <v>9182</v>
      </c>
      <c r="C5335" t="s">
        <v>9182</v>
      </c>
      <c r="G5335" s="1">
        <v>140398.71476728449</v>
      </c>
      <c r="H5335" s="1">
        <v>1.33228222288975E-2</v>
      </c>
      <c r="AB5335" s="8" t="s">
        <v>7262</v>
      </c>
      <c r="AG5335" s="18">
        <v>3.558E-3</v>
      </c>
    </row>
    <row r="5336" spans="1:33" x14ac:dyDescent="0.35">
      <c r="A5336" t="s">
        <v>4049</v>
      </c>
      <c r="B5336" t="s">
        <v>9183</v>
      </c>
      <c r="C5336" t="s">
        <v>9183</v>
      </c>
      <c r="G5336" s="1">
        <v>-156053.89582384669</v>
      </c>
      <c r="H5336" s="1">
        <v>2.1400998512122401E-2</v>
      </c>
      <c r="AB5336" s="8" t="s">
        <v>7262</v>
      </c>
      <c r="AG5336" s="18">
        <v>3.558E-3</v>
      </c>
    </row>
    <row r="5337" spans="1:33" x14ac:dyDescent="0.35">
      <c r="A5337" t="s">
        <v>4049</v>
      </c>
      <c r="B5337" t="s">
        <v>9184</v>
      </c>
      <c r="C5337" t="s">
        <v>9184</v>
      </c>
      <c r="G5337" s="1">
        <v>-140398.71476728449</v>
      </c>
      <c r="H5337" s="1">
        <v>2.1374263671491901E-2</v>
      </c>
      <c r="AB5337" s="8" t="s">
        <v>7262</v>
      </c>
      <c r="AG5337" s="18">
        <v>3.558E-3</v>
      </c>
    </row>
    <row r="5338" spans="1:33" x14ac:dyDescent="0.35">
      <c r="A5338" t="s">
        <v>4049</v>
      </c>
      <c r="B5338" t="s">
        <v>9185</v>
      </c>
      <c r="C5338" t="s">
        <v>9185</v>
      </c>
      <c r="G5338" s="1">
        <v>156053.89582384669</v>
      </c>
      <c r="H5338" s="1">
        <v>1.0913439407456701E-2</v>
      </c>
      <c r="AB5338" s="8" t="s">
        <v>7262</v>
      </c>
      <c r="AG5338" s="18">
        <v>3.558E-3</v>
      </c>
    </row>
    <row r="5339" spans="1:33" x14ac:dyDescent="0.35">
      <c r="A5339" t="s">
        <v>4049</v>
      </c>
      <c r="B5339" t="s">
        <v>9186</v>
      </c>
      <c r="C5339" t="s">
        <v>9186</v>
      </c>
      <c r="G5339" s="1">
        <v>155261.9995058105</v>
      </c>
      <c r="H5339" s="1">
        <v>-5.2416935662509996E-3</v>
      </c>
      <c r="AB5339" s="8" t="s">
        <v>7262</v>
      </c>
      <c r="AG5339" s="18">
        <v>3.558E-3</v>
      </c>
    </row>
    <row r="5340" spans="1:33" x14ac:dyDescent="0.35">
      <c r="A5340" t="s">
        <v>4049</v>
      </c>
      <c r="B5340" t="s">
        <v>9187</v>
      </c>
      <c r="C5340" t="s">
        <v>9187</v>
      </c>
      <c r="G5340" s="1">
        <v>290692.16078601842</v>
      </c>
      <c r="H5340" s="1">
        <v>-8.0175673784673007E-3</v>
      </c>
      <c r="AB5340" s="8" t="s">
        <v>7262</v>
      </c>
      <c r="AG5340" s="18">
        <v>3.558E-3</v>
      </c>
    </row>
    <row r="5341" spans="1:33" x14ac:dyDescent="0.35">
      <c r="A5341" t="s">
        <v>4049</v>
      </c>
      <c r="B5341" t="s">
        <v>9188</v>
      </c>
      <c r="C5341" t="s">
        <v>9188</v>
      </c>
      <c r="G5341" s="1">
        <v>825555.88427676307</v>
      </c>
      <c r="H5341" s="1">
        <v>1.2555283248165E-3</v>
      </c>
      <c r="AB5341" s="8" t="s">
        <v>7262</v>
      </c>
      <c r="AG5341" s="18">
        <v>3.558E-3</v>
      </c>
    </row>
    <row r="5342" spans="1:33" x14ac:dyDescent="0.35">
      <c r="A5342" t="s">
        <v>4049</v>
      </c>
      <c r="B5342" t="s">
        <v>9189</v>
      </c>
      <c r="C5342" t="s">
        <v>9189</v>
      </c>
      <c r="G5342" s="1">
        <v>1116248.045062782</v>
      </c>
      <c r="H5342" s="1">
        <v>-5.0782367936279998E-4</v>
      </c>
      <c r="AB5342" s="8" t="s">
        <v>7262</v>
      </c>
      <c r="AG5342" s="18">
        <v>3.558E-3</v>
      </c>
    </row>
    <row r="5343" spans="1:33" x14ac:dyDescent="0.35">
      <c r="A5343" t="s">
        <v>4049</v>
      </c>
      <c r="B5343" t="s">
        <v>9190</v>
      </c>
      <c r="C5343" t="s">
        <v>9190</v>
      </c>
      <c r="G5343" s="1">
        <v>-290692.16078601842</v>
      </c>
      <c r="H5343" s="1">
        <v>-3.5838773872029999E-4</v>
      </c>
      <c r="AB5343" s="8" t="s">
        <v>7262</v>
      </c>
      <c r="AG5343" s="18">
        <v>3.558E-3</v>
      </c>
    </row>
    <row r="5344" spans="1:33" x14ac:dyDescent="0.35">
      <c r="A5344" t="s">
        <v>4049</v>
      </c>
      <c r="B5344" t="s">
        <v>9191</v>
      </c>
      <c r="C5344" t="s">
        <v>9191</v>
      </c>
      <c r="G5344" s="1">
        <v>-825555.88427676307</v>
      </c>
      <c r="H5344" s="1">
        <v>3.2804589190379E-3</v>
      </c>
      <c r="AB5344" s="8" t="s">
        <v>7262</v>
      </c>
      <c r="AG5344" s="18">
        <v>3.558E-3</v>
      </c>
    </row>
    <row r="5345" spans="1:33" x14ac:dyDescent="0.35">
      <c r="A5345" t="s">
        <v>4049</v>
      </c>
      <c r="B5345" t="s">
        <v>9192</v>
      </c>
      <c r="C5345" t="s">
        <v>9192</v>
      </c>
      <c r="G5345" s="1">
        <v>138420.2982135285</v>
      </c>
      <c r="H5345" s="1">
        <v>-2.5632681552765E-3</v>
      </c>
      <c r="AB5345" s="8" t="s">
        <v>7262</v>
      </c>
      <c r="AG5345" s="18">
        <v>3.558E-3</v>
      </c>
    </row>
    <row r="5346" spans="1:33" x14ac:dyDescent="0.35">
      <c r="A5346" t="s">
        <v>4049</v>
      </c>
      <c r="B5346" t="s">
        <v>9193</v>
      </c>
      <c r="C5346" t="s">
        <v>9193</v>
      </c>
      <c r="G5346" s="1">
        <v>154048.99444340059</v>
      </c>
      <c r="H5346" s="1">
        <v>-3.238258404152E-3</v>
      </c>
      <c r="AB5346" s="8" t="s">
        <v>7262</v>
      </c>
      <c r="AG5346" s="18">
        <v>3.558E-3</v>
      </c>
    </row>
    <row r="5347" spans="1:33" x14ac:dyDescent="0.35">
      <c r="A5347" t="s">
        <v>4049</v>
      </c>
      <c r="B5347" t="s">
        <v>9194</v>
      </c>
      <c r="C5347" t="s">
        <v>9194</v>
      </c>
      <c r="G5347" s="1">
        <v>822107.55984170246</v>
      </c>
      <c r="H5347" s="1">
        <v>3.2826695470974999E-3</v>
      </c>
      <c r="AB5347" s="8" t="s">
        <v>7262</v>
      </c>
      <c r="AG5347" s="18">
        <v>3.558E-3</v>
      </c>
    </row>
    <row r="5348" spans="1:33" x14ac:dyDescent="0.35">
      <c r="A5348" t="s">
        <v>4049</v>
      </c>
      <c r="B5348" t="s">
        <v>9195</v>
      </c>
      <c r="C5348" t="s">
        <v>9195</v>
      </c>
      <c r="G5348" s="1">
        <v>822107.55984170246</v>
      </c>
      <c r="H5348" s="1">
        <v>-5.3673965474590002E-4</v>
      </c>
      <c r="AB5348" s="8" t="s">
        <v>7262</v>
      </c>
      <c r="AG5348" s="18">
        <v>3.558E-3</v>
      </c>
    </row>
    <row r="5349" spans="1:33" x14ac:dyDescent="0.35">
      <c r="A5349" t="s">
        <v>4049</v>
      </c>
      <c r="B5349" t="s">
        <v>9196</v>
      </c>
      <c r="C5349" t="s">
        <v>9196</v>
      </c>
      <c r="G5349" s="1">
        <v>-155261.9995058105</v>
      </c>
      <c r="H5349" s="1">
        <v>9.9627402991058003E-3</v>
      </c>
      <c r="AB5349" s="8" t="s">
        <v>7262</v>
      </c>
      <c r="AG5349" s="18">
        <v>3.558E-3</v>
      </c>
    </row>
    <row r="5350" spans="1:33" x14ac:dyDescent="0.35">
      <c r="A5350" t="s">
        <v>4049</v>
      </c>
      <c r="B5350" t="s">
        <v>9197</v>
      </c>
      <c r="C5350" t="s">
        <v>9197</v>
      </c>
      <c r="G5350" s="1">
        <v>-822107.55984170246</v>
      </c>
      <c r="H5350" s="1">
        <v>5.7431879831640999E-3</v>
      </c>
      <c r="AB5350" s="8" t="s">
        <v>7262</v>
      </c>
      <c r="AG5350" s="18">
        <v>3.558E-3</v>
      </c>
    </row>
    <row r="5351" spans="1:33" x14ac:dyDescent="0.35">
      <c r="A5351" t="s">
        <v>4049</v>
      </c>
      <c r="B5351" t="s">
        <v>9198</v>
      </c>
      <c r="C5351" t="s">
        <v>9198</v>
      </c>
      <c r="G5351" s="1">
        <v>155261.9995058105</v>
      </c>
      <c r="H5351" s="1">
        <v>6.4671994841356004E-3</v>
      </c>
      <c r="AB5351" s="8" t="s">
        <v>7262</v>
      </c>
      <c r="AG5351" s="18">
        <v>3.558E-3</v>
      </c>
    </row>
    <row r="5352" spans="1:33" x14ac:dyDescent="0.35">
      <c r="A5352" t="s">
        <v>4049</v>
      </c>
      <c r="B5352" t="s">
        <v>9199</v>
      </c>
      <c r="C5352" t="s">
        <v>9199</v>
      </c>
      <c r="G5352" s="1">
        <v>139879.61216415709</v>
      </c>
      <c r="H5352" s="1">
        <v>-4.9317461278483004E-3</v>
      </c>
      <c r="AB5352" s="8" t="s">
        <v>7262</v>
      </c>
      <c r="AG5352" s="18">
        <v>3.558E-3</v>
      </c>
    </row>
    <row r="5353" spans="1:33" x14ac:dyDescent="0.35">
      <c r="A5353" t="s">
        <v>4049</v>
      </c>
      <c r="B5353" t="s">
        <v>9200</v>
      </c>
      <c r="C5353" t="s">
        <v>9200</v>
      </c>
      <c r="G5353" s="1">
        <v>138420.2982135285</v>
      </c>
      <c r="H5353" s="1">
        <v>1.09748464963202E-2</v>
      </c>
      <c r="AB5353" s="8" t="s">
        <v>7262</v>
      </c>
      <c r="AG5353" s="18">
        <v>3.558E-3</v>
      </c>
    </row>
    <row r="5354" spans="1:33" x14ac:dyDescent="0.35">
      <c r="A5354" t="s">
        <v>4049</v>
      </c>
      <c r="B5354" t="s">
        <v>9201</v>
      </c>
      <c r="C5354" t="s">
        <v>9201</v>
      </c>
      <c r="G5354" s="1">
        <v>-154048.99444340059</v>
      </c>
      <c r="H5354" s="1">
        <v>1.2190739686526401E-2</v>
      </c>
      <c r="AB5354" s="8" t="s">
        <v>7262</v>
      </c>
      <c r="AG5354" s="18">
        <v>3.558E-3</v>
      </c>
    </row>
    <row r="5355" spans="1:33" x14ac:dyDescent="0.35">
      <c r="A5355" t="s">
        <v>4049</v>
      </c>
      <c r="B5355" t="s">
        <v>9202</v>
      </c>
      <c r="C5355" t="s">
        <v>9202</v>
      </c>
      <c r="G5355" s="1">
        <v>-138420.2982135285</v>
      </c>
      <c r="H5355" s="1">
        <v>1.1864098122996301E-2</v>
      </c>
      <c r="AB5355" s="8" t="s">
        <v>7262</v>
      </c>
      <c r="AG5355" s="18">
        <v>3.558E-3</v>
      </c>
    </row>
    <row r="5356" spans="1:33" x14ac:dyDescent="0.35">
      <c r="A5356" t="s">
        <v>4049</v>
      </c>
      <c r="B5356" t="s">
        <v>9203</v>
      </c>
      <c r="C5356" t="s">
        <v>9203</v>
      </c>
      <c r="G5356" s="1">
        <v>154048.99444340059</v>
      </c>
      <c r="H5356" s="1">
        <v>1.0160566826609299E-2</v>
      </c>
      <c r="AB5356" s="8" t="s">
        <v>7262</v>
      </c>
      <c r="AG5356" s="18">
        <v>3.558E-3</v>
      </c>
    </row>
    <row r="5357" spans="1:33" x14ac:dyDescent="0.35">
      <c r="A5357" t="s">
        <v>4049</v>
      </c>
      <c r="B5357" t="s">
        <v>9204</v>
      </c>
      <c r="C5357" t="s">
        <v>9204</v>
      </c>
      <c r="G5357" s="1">
        <v>135430.1612802078</v>
      </c>
      <c r="H5357" s="1">
        <v>-4.0501301018245998E-3</v>
      </c>
      <c r="AB5357" s="8" t="s">
        <v>7262</v>
      </c>
      <c r="AG5357" s="18">
        <v>3.558E-3</v>
      </c>
    </row>
    <row r="5358" spans="1:33" x14ac:dyDescent="0.35">
      <c r="A5358" t="s">
        <v>4049</v>
      </c>
      <c r="B5358" t="s">
        <v>9205</v>
      </c>
      <c r="C5358" t="s">
        <v>9205</v>
      </c>
      <c r="G5358" s="1">
        <v>151066.8029580868</v>
      </c>
      <c r="H5358" s="1">
        <v>-3.4318767168319999E-3</v>
      </c>
      <c r="AB5358" s="8" t="s">
        <v>7262</v>
      </c>
      <c r="AG5358" s="18">
        <v>3.558E-3</v>
      </c>
    </row>
    <row r="5359" spans="1:33" x14ac:dyDescent="0.35">
      <c r="A5359" t="s">
        <v>4049</v>
      </c>
      <c r="B5359" t="s">
        <v>9206</v>
      </c>
      <c r="C5359" t="s">
        <v>9206</v>
      </c>
      <c r="G5359" s="1">
        <v>821209.72421690577</v>
      </c>
      <c r="H5359" s="1">
        <v>5.3253563930562003E-3</v>
      </c>
      <c r="AB5359" s="8" t="s">
        <v>7262</v>
      </c>
      <c r="AG5359" s="18">
        <v>3.558E-3</v>
      </c>
    </row>
    <row r="5360" spans="1:33" x14ac:dyDescent="0.35">
      <c r="A5360" t="s">
        <v>4049</v>
      </c>
      <c r="B5360" t="s">
        <v>9207</v>
      </c>
      <c r="C5360" t="s">
        <v>9207</v>
      </c>
      <c r="G5360" s="1">
        <v>139879.61216415709</v>
      </c>
      <c r="H5360" s="1">
        <v>1.18901079715217E-2</v>
      </c>
      <c r="AB5360" s="8" t="s">
        <v>7262</v>
      </c>
      <c r="AG5360" s="18">
        <v>3.558E-3</v>
      </c>
    </row>
    <row r="5361" spans="1:33" x14ac:dyDescent="0.35">
      <c r="A5361" t="s">
        <v>4049</v>
      </c>
      <c r="B5361" t="s">
        <v>9208</v>
      </c>
      <c r="C5361" t="s">
        <v>9208</v>
      </c>
      <c r="G5361" s="1">
        <v>821209.72421690577</v>
      </c>
      <c r="H5361" s="1">
        <v>8.7294492333419996E-4</v>
      </c>
      <c r="AB5361" s="8" t="s">
        <v>7262</v>
      </c>
      <c r="AG5361" s="18">
        <v>3.558E-3</v>
      </c>
    </row>
    <row r="5362" spans="1:33" x14ac:dyDescent="0.35">
      <c r="A5362" t="s">
        <v>4049</v>
      </c>
      <c r="B5362" t="s">
        <v>9209</v>
      </c>
      <c r="C5362" t="s">
        <v>9209</v>
      </c>
      <c r="G5362" s="1">
        <v>-139879.61216415709</v>
      </c>
      <c r="H5362" s="1">
        <v>1.26398467611615E-2</v>
      </c>
      <c r="AB5362" s="8" t="s">
        <v>7262</v>
      </c>
      <c r="AG5362" s="18">
        <v>3.558E-3</v>
      </c>
    </row>
    <row r="5363" spans="1:33" x14ac:dyDescent="0.35">
      <c r="A5363" t="s">
        <v>4049</v>
      </c>
      <c r="B5363" t="s">
        <v>9210</v>
      </c>
      <c r="C5363" t="s">
        <v>9210</v>
      </c>
      <c r="G5363" s="1">
        <v>-821209.72421690577</v>
      </c>
      <c r="H5363" s="1">
        <v>9.7577733714792007E-3</v>
      </c>
      <c r="AB5363" s="8" t="s">
        <v>7262</v>
      </c>
      <c r="AG5363" s="18">
        <v>3.558E-3</v>
      </c>
    </row>
    <row r="5364" spans="1:33" x14ac:dyDescent="0.35">
      <c r="A5364" t="s">
        <v>4049</v>
      </c>
      <c r="B5364" t="s">
        <v>9211</v>
      </c>
      <c r="C5364" t="s">
        <v>9211</v>
      </c>
      <c r="G5364" s="1">
        <v>135056.7252238763</v>
      </c>
      <c r="H5364" s="1">
        <v>-1.705530763226E-3</v>
      </c>
      <c r="AB5364" s="8" t="s">
        <v>7262</v>
      </c>
      <c r="AG5364" s="18">
        <v>3.558E-3</v>
      </c>
    </row>
    <row r="5365" spans="1:33" x14ac:dyDescent="0.35">
      <c r="A5365" t="s">
        <v>4049</v>
      </c>
      <c r="B5365" t="s">
        <v>9212</v>
      </c>
      <c r="C5365" t="s">
        <v>9212</v>
      </c>
      <c r="G5365" s="1">
        <v>135430.1612802078</v>
      </c>
      <c r="H5365" s="1">
        <v>2.0789958522355299E-2</v>
      </c>
      <c r="AB5365" s="8" t="s">
        <v>7262</v>
      </c>
      <c r="AG5365" s="18">
        <v>3.558E-3</v>
      </c>
    </row>
    <row r="5366" spans="1:33" x14ac:dyDescent="0.35">
      <c r="A5366" t="s">
        <v>4049</v>
      </c>
      <c r="B5366" t="s">
        <v>9213</v>
      </c>
      <c r="C5366" t="s">
        <v>9213</v>
      </c>
      <c r="G5366" s="1">
        <v>-151066.8029580868</v>
      </c>
      <c r="H5366" s="1">
        <v>3.2364783458029997E-2</v>
      </c>
      <c r="AB5366" s="8" t="s">
        <v>7262</v>
      </c>
      <c r="AG5366" s="18">
        <v>3.558E-3</v>
      </c>
    </row>
    <row r="5367" spans="1:33" x14ac:dyDescent="0.35">
      <c r="A5367" t="s">
        <v>4049</v>
      </c>
      <c r="B5367" t="s">
        <v>9214</v>
      </c>
      <c r="C5367" t="s">
        <v>9214</v>
      </c>
      <c r="G5367" s="1">
        <v>-135430.1612802078</v>
      </c>
      <c r="H5367" s="1">
        <v>3.2732563322553997E-2</v>
      </c>
      <c r="AB5367" s="8" t="s">
        <v>7262</v>
      </c>
      <c r="AG5367" s="18">
        <v>3.558E-3</v>
      </c>
    </row>
    <row r="5368" spans="1:33" x14ac:dyDescent="0.35">
      <c r="A5368" t="s">
        <v>4049</v>
      </c>
      <c r="B5368" t="s">
        <v>9215</v>
      </c>
      <c r="C5368" t="s">
        <v>9215</v>
      </c>
      <c r="G5368" s="1">
        <v>151066.8029580868</v>
      </c>
      <c r="H5368" s="1">
        <v>1.7633692074760399E-2</v>
      </c>
      <c r="AB5368" s="8" t="s">
        <v>7262</v>
      </c>
      <c r="AG5368" s="18">
        <v>3.558E-3</v>
      </c>
    </row>
    <row r="5369" spans="1:33" x14ac:dyDescent="0.35">
      <c r="A5369" t="s">
        <v>4049</v>
      </c>
      <c r="B5369" t="s">
        <v>9216</v>
      </c>
      <c r="C5369" t="s">
        <v>9216</v>
      </c>
      <c r="G5369" s="1">
        <v>137106.6508096958</v>
      </c>
      <c r="H5369" s="1">
        <v>-1.3585482845637001E-3</v>
      </c>
      <c r="AB5369" s="8" t="s">
        <v>7262</v>
      </c>
      <c r="AG5369" s="18">
        <v>3.558E-3</v>
      </c>
    </row>
    <row r="5370" spans="1:33" x14ac:dyDescent="0.35">
      <c r="A5370" t="s">
        <v>4049</v>
      </c>
      <c r="B5370" t="s">
        <v>9217</v>
      </c>
      <c r="C5370" t="s">
        <v>9217</v>
      </c>
      <c r="G5370" s="1">
        <v>187562.89413714749</v>
      </c>
      <c r="H5370" s="1">
        <v>2.5193328058860002E-4</v>
      </c>
      <c r="AB5370" s="8" t="s">
        <v>7262</v>
      </c>
      <c r="AG5370" s="18">
        <v>3.558E-3</v>
      </c>
    </row>
    <row r="5371" spans="1:33" x14ac:dyDescent="0.35">
      <c r="A5371" t="s">
        <v>4049</v>
      </c>
      <c r="B5371" t="s">
        <v>9218</v>
      </c>
      <c r="C5371" t="s">
        <v>9218</v>
      </c>
      <c r="G5371" s="1">
        <v>152481.0927033422</v>
      </c>
      <c r="H5371" s="1">
        <v>-1.0487524250750999E-3</v>
      </c>
      <c r="AB5371" s="8" t="s">
        <v>7262</v>
      </c>
      <c r="AG5371" s="18">
        <v>3.558E-3</v>
      </c>
    </row>
    <row r="5372" spans="1:33" x14ac:dyDescent="0.35">
      <c r="A5372" t="s">
        <v>4049</v>
      </c>
      <c r="B5372" t="s">
        <v>9219</v>
      </c>
      <c r="C5372" t="s">
        <v>9219</v>
      </c>
      <c r="G5372" s="1">
        <v>807249.57206851477</v>
      </c>
      <c r="H5372" s="1">
        <v>1.10703385993967E-2</v>
      </c>
      <c r="AB5372" s="8" t="s">
        <v>7262</v>
      </c>
      <c r="AG5372" s="18">
        <v>3.558E-3</v>
      </c>
    </row>
    <row r="5373" spans="1:33" x14ac:dyDescent="0.35">
      <c r="A5373" t="s">
        <v>4049</v>
      </c>
      <c r="B5373" t="s">
        <v>9220</v>
      </c>
      <c r="C5373" t="s">
        <v>9220</v>
      </c>
      <c r="G5373" s="1">
        <v>135056.7252238763</v>
      </c>
      <c r="H5373" s="1">
        <v>2.5002694884660701E-2</v>
      </c>
      <c r="AB5373" s="8" t="s">
        <v>7262</v>
      </c>
      <c r="AG5373" s="18">
        <v>3.558E-3</v>
      </c>
    </row>
    <row r="5374" spans="1:33" x14ac:dyDescent="0.35">
      <c r="A5374" t="s">
        <v>4049</v>
      </c>
      <c r="B5374" t="s">
        <v>9221</v>
      </c>
      <c r="C5374" t="s">
        <v>9221</v>
      </c>
      <c r="G5374" s="1">
        <v>807249.57206851477</v>
      </c>
      <c r="H5374" s="1">
        <v>3.2751195088261999E-3</v>
      </c>
      <c r="AB5374" s="8" t="s">
        <v>7262</v>
      </c>
      <c r="AG5374" s="18">
        <v>3.558E-3</v>
      </c>
    </row>
    <row r="5375" spans="1:33" x14ac:dyDescent="0.35">
      <c r="A5375" t="s">
        <v>4049</v>
      </c>
      <c r="B5375" t="s">
        <v>9222</v>
      </c>
      <c r="C5375" t="s">
        <v>9222</v>
      </c>
      <c r="G5375" s="1">
        <v>-135056.7252238763</v>
      </c>
      <c r="H5375" s="1">
        <v>3.7918071159355603E-2</v>
      </c>
      <c r="AB5375" s="8" t="s">
        <v>7262</v>
      </c>
      <c r="AG5375" s="18">
        <v>3.558E-3</v>
      </c>
    </row>
    <row r="5376" spans="1:33" x14ac:dyDescent="0.35">
      <c r="A5376" t="s">
        <v>4049</v>
      </c>
      <c r="B5376" t="s">
        <v>9223</v>
      </c>
      <c r="C5376" t="s">
        <v>9223</v>
      </c>
      <c r="G5376" s="1">
        <v>-807249.57206851477</v>
      </c>
      <c r="H5376" s="1">
        <v>1.8830747678472998E-2</v>
      </c>
      <c r="AB5376" s="8" t="s">
        <v>7262</v>
      </c>
      <c r="AG5376" s="18">
        <v>3.558E-3</v>
      </c>
    </row>
    <row r="5377" spans="1:33" x14ac:dyDescent="0.35">
      <c r="A5377" t="s">
        <v>4049</v>
      </c>
      <c r="B5377" t="s">
        <v>9224</v>
      </c>
      <c r="C5377" t="s">
        <v>9224</v>
      </c>
      <c r="G5377" s="1">
        <v>140250.39973781951</v>
      </c>
      <c r="H5377" s="1">
        <v>-4.4182613760088999E-3</v>
      </c>
      <c r="AB5377" s="8" t="s">
        <v>7262</v>
      </c>
      <c r="AG5377" s="18">
        <v>3.558E-3</v>
      </c>
    </row>
    <row r="5378" spans="1:33" x14ac:dyDescent="0.35">
      <c r="A5378" t="s">
        <v>4049</v>
      </c>
      <c r="B5378" t="s">
        <v>9225</v>
      </c>
      <c r="C5378" t="s">
        <v>9225</v>
      </c>
      <c r="G5378" s="1">
        <v>192261.30239198441</v>
      </c>
      <c r="H5378" s="1">
        <v>-1.8787232022717999E-3</v>
      </c>
      <c r="AB5378" s="8" t="s">
        <v>7262</v>
      </c>
      <c r="AG5378" s="18">
        <v>3.558E-3</v>
      </c>
    </row>
    <row r="5379" spans="1:33" x14ac:dyDescent="0.35">
      <c r="A5379" t="s">
        <v>4049</v>
      </c>
      <c r="B5379" t="s">
        <v>9226</v>
      </c>
      <c r="C5379" t="s">
        <v>9226</v>
      </c>
      <c r="G5379" s="1">
        <v>137106.6508096958</v>
      </c>
      <c r="H5379" s="1">
        <v>1.6249645581837599E-2</v>
      </c>
      <c r="AB5379" s="8" t="s">
        <v>7262</v>
      </c>
      <c r="AG5379" s="18">
        <v>3.558E-3</v>
      </c>
    </row>
    <row r="5380" spans="1:33" x14ac:dyDescent="0.35">
      <c r="A5380" t="s">
        <v>4049</v>
      </c>
      <c r="B5380" t="s">
        <v>9227</v>
      </c>
      <c r="C5380" t="s">
        <v>9227</v>
      </c>
      <c r="G5380" s="1">
        <v>-152481.0927033422</v>
      </c>
      <c r="H5380" s="1">
        <v>1.9348637845928999E-2</v>
      </c>
      <c r="AB5380" s="8" t="s">
        <v>7262</v>
      </c>
      <c r="AG5380" s="18">
        <v>3.558E-3</v>
      </c>
    </row>
    <row r="5381" spans="1:33" x14ac:dyDescent="0.35">
      <c r="A5381" t="s">
        <v>4049</v>
      </c>
      <c r="B5381" t="s">
        <v>9228</v>
      </c>
      <c r="C5381" t="s">
        <v>9228</v>
      </c>
      <c r="G5381" s="1">
        <v>-137106.6508096958</v>
      </c>
      <c r="H5381" s="1">
        <v>1.8938751207913E-2</v>
      </c>
      <c r="AB5381" s="8" t="s">
        <v>7262</v>
      </c>
      <c r="AG5381" s="18">
        <v>3.558E-3</v>
      </c>
    </row>
    <row r="5382" spans="1:33" x14ac:dyDescent="0.35">
      <c r="A5382" t="s">
        <v>4049</v>
      </c>
      <c r="B5382" t="s">
        <v>9229</v>
      </c>
      <c r="C5382" t="s">
        <v>9229</v>
      </c>
      <c r="G5382" s="1">
        <v>152481.0927033422</v>
      </c>
      <c r="H5382" s="1">
        <v>1.5171246096061001E-2</v>
      </c>
      <c r="AB5382" s="8" t="s">
        <v>7262</v>
      </c>
      <c r="AG5382" s="18">
        <v>3.558E-3</v>
      </c>
    </row>
    <row r="5383" spans="1:33" x14ac:dyDescent="0.35">
      <c r="A5383" t="s">
        <v>4049</v>
      </c>
      <c r="B5383" t="s">
        <v>9230</v>
      </c>
      <c r="C5383" t="s">
        <v>9230</v>
      </c>
      <c r="G5383" s="1">
        <v>143881.4694770425</v>
      </c>
      <c r="H5383" s="1">
        <v>-7.6036565992211001E-3</v>
      </c>
      <c r="AB5383" s="8" t="s">
        <v>7262</v>
      </c>
      <c r="AG5383" s="18">
        <v>3.558E-3</v>
      </c>
    </row>
    <row r="5384" spans="1:33" x14ac:dyDescent="0.35">
      <c r="A5384" t="s">
        <v>4049</v>
      </c>
      <c r="B5384" t="s">
        <v>9231</v>
      </c>
      <c r="C5384" t="s">
        <v>9231</v>
      </c>
      <c r="G5384" s="1">
        <v>140250.39973781951</v>
      </c>
      <c r="H5384" s="1">
        <v>1.71907149808227E-2</v>
      </c>
      <c r="AB5384" s="8" t="s">
        <v>7262</v>
      </c>
      <c r="AG5384" s="18">
        <v>3.558E-3</v>
      </c>
    </row>
    <row r="5385" spans="1:33" x14ac:dyDescent="0.35">
      <c r="A5385" t="s">
        <v>4049</v>
      </c>
      <c r="B5385" t="s">
        <v>9232</v>
      </c>
      <c r="C5385" t="s">
        <v>9232</v>
      </c>
      <c r="G5385" s="1">
        <v>187562.89413714749</v>
      </c>
      <c r="H5385" s="1">
        <v>1.9399728530025199E-2</v>
      </c>
      <c r="AB5385" s="8" t="s">
        <v>7262</v>
      </c>
      <c r="AG5385" s="18">
        <v>3.558E-3</v>
      </c>
    </row>
    <row r="5386" spans="1:33" x14ac:dyDescent="0.35">
      <c r="A5386" t="s">
        <v>4049</v>
      </c>
      <c r="B5386" t="s">
        <v>9233</v>
      </c>
      <c r="C5386" t="s">
        <v>9233</v>
      </c>
      <c r="G5386" s="1">
        <v>-187562.89413714749</v>
      </c>
      <c r="H5386" s="1">
        <v>2.09916467554476E-2</v>
      </c>
      <c r="AB5386" s="8" t="s">
        <v>7262</v>
      </c>
      <c r="AG5386" s="18">
        <v>3.558E-3</v>
      </c>
    </row>
    <row r="5387" spans="1:33" x14ac:dyDescent="0.35">
      <c r="A5387" t="s">
        <v>4049</v>
      </c>
      <c r="B5387" t="s">
        <v>9234</v>
      </c>
      <c r="C5387" t="s">
        <v>9234</v>
      </c>
      <c r="G5387" s="1">
        <v>-140250.39973781951</v>
      </c>
      <c r="H5387" s="1">
        <v>2.0023847071527701E-2</v>
      </c>
      <c r="AB5387" s="8" t="s">
        <v>7262</v>
      </c>
      <c r="AG5387" s="18">
        <v>3.558E-3</v>
      </c>
    </row>
    <row r="5388" spans="1:33" x14ac:dyDescent="0.35">
      <c r="A5388" t="s">
        <v>4049</v>
      </c>
      <c r="B5388" t="s">
        <v>9235</v>
      </c>
      <c r="C5388" t="s">
        <v>9235</v>
      </c>
      <c r="G5388" s="1">
        <v>143881.4694770425</v>
      </c>
      <c r="H5388" s="1">
        <v>3.8442824776106E-3</v>
      </c>
      <c r="AB5388" s="8" t="s">
        <v>7262</v>
      </c>
      <c r="AG5388" s="18">
        <v>3.558E-3</v>
      </c>
    </row>
    <row r="5389" spans="1:33" x14ac:dyDescent="0.35">
      <c r="A5389" t="s">
        <v>4049</v>
      </c>
      <c r="B5389" t="s">
        <v>9236</v>
      </c>
      <c r="C5389" t="s">
        <v>9236</v>
      </c>
      <c r="G5389" s="1">
        <v>192261.30239198441</v>
      </c>
      <c r="H5389" s="1">
        <v>3.0462240313777998E-3</v>
      </c>
      <c r="AB5389" s="8" t="s">
        <v>7262</v>
      </c>
      <c r="AG5389" s="18">
        <v>3.558E-3</v>
      </c>
    </row>
    <row r="5390" spans="1:33" x14ac:dyDescent="0.35">
      <c r="A5390" t="s">
        <v>4049</v>
      </c>
      <c r="B5390" t="s">
        <v>9237</v>
      </c>
      <c r="C5390" t="s">
        <v>9237</v>
      </c>
      <c r="G5390" s="1">
        <v>-192261.30239198441</v>
      </c>
      <c r="H5390" s="1">
        <v>1.6978049586652E-3</v>
      </c>
      <c r="AB5390" s="8" t="s">
        <v>7262</v>
      </c>
      <c r="AG5390" s="18">
        <v>3.558E-3</v>
      </c>
    </row>
    <row r="5391" spans="1:33" x14ac:dyDescent="0.35">
      <c r="A5391" t="s">
        <v>4049</v>
      </c>
      <c r="B5391" t="s">
        <v>9238</v>
      </c>
      <c r="C5391" t="s">
        <v>9238</v>
      </c>
      <c r="G5391" s="1">
        <v>-143881.4694770425</v>
      </c>
      <c r="H5391" s="1">
        <v>-3.8933632580329998E-4</v>
      </c>
      <c r="AB5391" s="8" t="s">
        <v>7262</v>
      </c>
      <c r="AG5391" s="18">
        <v>3.558E-3</v>
      </c>
    </row>
    <row r="5392" spans="1:33" x14ac:dyDescent="0.35">
      <c r="A5392" t="s">
        <v>4049</v>
      </c>
      <c r="B5392" t="s">
        <v>9239</v>
      </c>
      <c r="C5392" t="s">
        <v>9239</v>
      </c>
      <c r="G5392" s="1">
        <v>147218.5576400045</v>
      </c>
      <c r="H5392" s="1">
        <v>-3.8112230137709998E-3</v>
      </c>
      <c r="AB5392" s="8" t="s">
        <v>7262</v>
      </c>
      <c r="AG5392" s="18">
        <v>3.558E-3</v>
      </c>
    </row>
    <row r="5393" spans="1:33" x14ac:dyDescent="0.35">
      <c r="A5393" t="s">
        <v>4049</v>
      </c>
      <c r="B5393" t="s">
        <v>9240</v>
      </c>
      <c r="C5393" t="s">
        <v>9240</v>
      </c>
      <c r="G5393" s="1">
        <v>296884.3132661811</v>
      </c>
      <c r="H5393" s="1">
        <v>-4.43340506476E-3</v>
      </c>
      <c r="AB5393" s="8" t="s">
        <v>7262</v>
      </c>
      <c r="AG5393" s="18">
        <v>3.558E-3</v>
      </c>
    </row>
    <row r="5394" spans="1:33" x14ac:dyDescent="0.35">
      <c r="A5394" t="s">
        <v>4049</v>
      </c>
      <c r="B5394" t="s">
        <v>9241</v>
      </c>
      <c r="C5394" t="s">
        <v>9241</v>
      </c>
      <c r="G5394" s="1">
        <v>833202.05374221655</v>
      </c>
      <c r="H5394" s="1">
        <v>2.0662417732126999E-3</v>
      </c>
      <c r="AB5394" s="8" t="s">
        <v>7262</v>
      </c>
      <c r="AG5394" s="18">
        <v>3.558E-3</v>
      </c>
    </row>
    <row r="5395" spans="1:33" x14ac:dyDescent="0.35">
      <c r="A5395" t="s">
        <v>4049</v>
      </c>
      <c r="B5395" t="s">
        <v>9242</v>
      </c>
      <c r="C5395" t="s">
        <v>9242</v>
      </c>
      <c r="G5395" s="1">
        <v>1130086.3670083981</v>
      </c>
      <c r="H5395" s="1">
        <v>1.8142327892560001E-4</v>
      </c>
      <c r="AB5395" s="8" t="s">
        <v>7262</v>
      </c>
      <c r="AG5395" s="18">
        <v>3.558E-3</v>
      </c>
    </row>
    <row r="5396" spans="1:33" x14ac:dyDescent="0.35">
      <c r="A5396" t="s">
        <v>4049</v>
      </c>
      <c r="B5396" t="s">
        <v>9243</v>
      </c>
      <c r="C5396" t="s">
        <v>9243</v>
      </c>
      <c r="G5396" s="1">
        <v>-296884.3132661811</v>
      </c>
      <c r="H5396" s="1">
        <v>-6.4456904109350002E-4</v>
      </c>
      <c r="AB5396" s="8" t="s">
        <v>7262</v>
      </c>
      <c r="AG5396" s="18">
        <v>3.558E-3</v>
      </c>
    </row>
    <row r="5397" spans="1:33" x14ac:dyDescent="0.35">
      <c r="A5397" t="s">
        <v>4049</v>
      </c>
      <c r="B5397" t="s">
        <v>9244</v>
      </c>
      <c r="C5397" t="s">
        <v>9244</v>
      </c>
      <c r="G5397" s="1">
        <v>-833202.05374221655</v>
      </c>
      <c r="H5397" s="1">
        <v>3.8077190770867998E-3</v>
      </c>
      <c r="AB5397" s="8" t="s">
        <v>7262</v>
      </c>
      <c r="AG5397" s="18">
        <v>3.558E-3</v>
      </c>
    </row>
    <row r="5398" spans="1:33" x14ac:dyDescent="0.35">
      <c r="A5398" t="s">
        <v>4049</v>
      </c>
      <c r="B5398" t="s">
        <v>9245</v>
      </c>
      <c r="C5398" t="s">
        <v>9245</v>
      </c>
      <c r="G5398" s="1">
        <v>298706.46934246511</v>
      </c>
      <c r="H5398" s="1">
        <v>-9.1505861348769001E-3</v>
      </c>
      <c r="AB5398" s="8" t="s">
        <v>7262</v>
      </c>
      <c r="AG5398" s="18">
        <v>3.558E-3</v>
      </c>
    </row>
    <row r="5399" spans="1:33" x14ac:dyDescent="0.35">
      <c r="A5399" t="s">
        <v>4049</v>
      </c>
      <c r="B5399" t="s">
        <v>9246</v>
      </c>
      <c r="C5399" t="s">
        <v>9246</v>
      </c>
      <c r="G5399" s="1">
        <v>147218.5576400045</v>
      </c>
      <c r="H5399" s="1">
        <v>-2.3326553791222001E-3</v>
      </c>
      <c r="AB5399" s="8" t="s">
        <v>7262</v>
      </c>
      <c r="AG5399" s="18">
        <v>3.558E-3</v>
      </c>
    </row>
    <row r="5400" spans="1:33" x14ac:dyDescent="0.35">
      <c r="A5400" t="s">
        <v>4049</v>
      </c>
      <c r="B5400" t="s">
        <v>9247</v>
      </c>
      <c r="C5400" t="s">
        <v>9247</v>
      </c>
      <c r="G5400" s="1">
        <v>298706.46934246511</v>
      </c>
      <c r="H5400" s="1">
        <v>-3.9157057864079998E-4</v>
      </c>
      <c r="AB5400" s="8" t="s">
        <v>7262</v>
      </c>
      <c r="AG5400" s="18">
        <v>3.558E-3</v>
      </c>
    </row>
    <row r="5401" spans="1:33" x14ac:dyDescent="0.35">
      <c r="A5401" t="s">
        <v>4049</v>
      </c>
      <c r="B5401" t="s">
        <v>9248</v>
      </c>
      <c r="C5401" t="s">
        <v>9248</v>
      </c>
      <c r="G5401" s="1">
        <v>-298706.46934246511</v>
      </c>
      <c r="H5401" s="1">
        <v>-8.3473560456357992E-3</v>
      </c>
      <c r="AB5401" s="8" t="s">
        <v>7262</v>
      </c>
      <c r="AG5401" s="18">
        <v>3.558E-3</v>
      </c>
    </row>
    <row r="5402" spans="1:33" x14ac:dyDescent="0.35">
      <c r="A5402" t="s">
        <v>4049</v>
      </c>
      <c r="B5402" t="s">
        <v>9249</v>
      </c>
      <c r="C5402" t="s">
        <v>9249</v>
      </c>
      <c r="G5402" s="1">
        <v>-147218.5576400045</v>
      </c>
      <c r="H5402" s="1">
        <v>-1.33860739012237E-2</v>
      </c>
      <c r="AB5402" s="8" t="s">
        <v>7262</v>
      </c>
      <c r="AG5402" s="18">
        <v>3.558E-3</v>
      </c>
    </row>
    <row r="5403" spans="1:33" x14ac:dyDescent="0.35">
      <c r="A5403" t="s">
        <v>4049</v>
      </c>
      <c r="B5403" t="s">
        <v>9250</v>
      </c>
      <c r="C5403" t="s">
        <v>9250</v>
      </c>
      <c r="G5403" s="1">
        <v>249201.03129319081</v>
      </c>
      <c r="H5403" s="1">
        <v>-9.7984570249263995E-3</v>
      </c>
      <c r="AB5403" s="8" t="s">
        <v>7262</v>
      </c>
      <c r="AG5403" s="18">
        <v>3.558E-3</v>
      </c>
    </row>
    <row r="5404" spans="1:33" x14ac:dyDescent="0.35">
      <c r="A5404" t="s">
        <v>4049</v>
      </c>
      <c r="B5404" t="s">
        <v>9251</v>
      </c>
      <c r="C5404" t="s">
        <v>9251</v>
      </c>
      <c r="G5404" s="1">
        <v>168729.5338777643</v>
      </c>
      <c r="H5404" s="1">
        <v>-7.9688701700973003E-3</v>
      </c>
      <c r="AB5404" s="8" t="s">
        <v>7262</v>
      </c>
      <c r="AG5404" s="18">
        <v>3.558E-3</v>
      </c>
    </row>
    <row r="5405" spans="1:33" x14ac:dyDescent="0.35">
      <c r="A5405" t="s">
        <v>4049</v>
      </c>
      <c r="B5405" t="s">
        <v>9252</v>
      </c>
      <c r="C5405" t="s">
        <v>9252</v>
      </c>
      <c r="G5405" s="1">
        <v>303343.96249591478</v>
      </c>
      <c r="H5405" s="1">
        <v>-1.1147614768913201E-2</v>
      </c>
      <c r="AB5405" s="8" t="s">
        <v>7262</v>
      </c>
      <c r="AG5405" s="18">
        <v>3.558E-3</v>
      </c>
    </row>
    <row r="5406" spans="1:33" x14ac:dyDescent="0.35">
      <c r="A5406" t="s">
        <v>4049</v>
      </c>
      <c r="B5406" t="s">
        <v>9253</v>
      </c>
      <c r="C5406" t="s">
        <v>9253</v>
      </c>
      <c r="G5406" s="1">
        <v>303343.96249591478</v>
      </c>
      <c r="H5406" s="1">
        <v>-9.1654175458500005E-4</v>
      </c>
      <c r="AB5406" s="8" t="s">
        <v>7262</v>
      </c>
      <c r="AG5406" s="18">
        <v>3.558E-3</v>
      </c>
    </row>
    <row r="5407" spans="1:33" x14ac:dyDescent="0.35">
      <c r="A5407" t="s">
        <v>4049</v>
      </c>
      <c r="B5407" t="s">
        <v>9254</v>
      </c>
      <c r="C5407" t="s">
        <v>9254</v>
      </c>
      <c r="G5407" s="1">
        <v>-303343.96249591478</v>
      </c>
      <c r="H5407" s="1">
        <v>-1.1725521420389001E-2</v>
      </c>
      <c r="AB5407" s="8" t="s">
        <v>7262</v>
      </c>
      <c r="AG5407" s="18">
        <v>3.558E-3</v>
      </c>
    </row>
    <row r="5408" spans="1:33" x14ac:dyDescent="0.35">
      <c r="A5408" t="s">
        <v>4049</v>
      </c>
      <c r="B5408" t="s">
        <v>9255</v>
      </c>
      <c r="C5408" t="s">
        <v>9255</v>
      </c>
      <c r="G5408" s="1">
        <v>-249201.03129319081</v>
      </c>
      <c r="H5408" s="1">
        <v>-1.23239565622418E-2</v>
      </c>
      <c r="AB5408" s="8" t="s">
        <v>7262</v>
      </c>
      <c r="AG5408" s="18">
        <v>3.558E-3</v>
      </c>
    </row>
    <row r="5409" spans="1:33" x14ac:dyDescent="0.35">
      <c r="A5409" t="s">
        <v>4049</v>
      </c>
      <c r="B5409" t="s">
        <v>9256</v>
      </c>
      <c r="C5409" t="s">
        <v>9256</v>
      </c>
      <c r="G5409" s="1">
        <v>249201.03129319081</v>
      </c>
      <c r="H5409" s="1">
        <v>-1.1093854974464001E-3</v>
      </c>
      <c r="AB5409" s="8" t="s">
        <v>7262</v>
      </c>
      <c r="AG5409" s="18">
        <v>3.558E-3</v>
      </c>
    </row>
    <row r="5410" spans="1:33" x14ac:dyDescent="0.35">
      <c r="A5410" t="s">
        <v>4049</v>
      </c>
      <c r="B5410" t="s">
        <v>9257</v>
      </c>
      <c r="C5410" t="s">
        <v>9257</v>
      </c>
      <c r="G5410" s="1">
        <v>152632.05621547619</v>
      </c>
      <c r="H5410" s="1">
        <v>-3.5095829644332002E-3</v>
      </c>
      <c r="AB5410" s="8" t="s">
        <v>7262</v>
      </c>
      <c r="AG5410" s="18">
        <v>3.558E-3</v>
      </c>
    </row>
    <row r="5411" spans="1:33" x14ac:dyDescent="0.35">
      <c r="A5411" t="s">
        <v>4049</v>
      </c>
      <c r="B5411" t="s">
        <v>9258</v>
      </c>
      <c r="C5411" t="s">
        <v>9258</v>
      </c>
      <c r="G5411" s="1">
        <v>168610.35215765849</v>
      </c>
      <c r="H5411" s="1">
        <v>-4.2141144212742999E-3</v>
      </c>
      <c r="AB5411" s="8" t="s">
        <v>7262</v>
      </c>
      <c r="AG5411" s="18">
        <v>3.558E-3</v>
      </c>
    </row>
    <row r="5412" spans="1:33" x14ac:dyDescent="0.35">
      <c r="A5412" t="s">
        <v>4049</v>
      </c>
      <c r="B5412" t="s">
        <v>9259</v>
      </c>
      <c r="C5412" t="s">
        <v>9259</v>
      </c>
      <c r="G5412" s="1">
        <v>858238.16041243868</v>
      </c>
      <c r="H5412" s="1">
        <v>-2.8925293205269002E-3</v>
      </c>
      <c r="AB5412" s="8" t="s">
        <v>7262</v>
      </c>
      <c r="AG5412" s="18">
        <v>3.558E-3</v>
      </c>
    </row>
    <row r="5413" spans="1:33" x14ac:dyDescent="0.35">
      <c r="A5413" t="s">
        <v>4049</v>
      </c>
      <c r="B5413" t="s">
        <v>9260</v>
      </c>
      <c r="C5413" t="s">
        <v>9260</v>
      </c>
      <c r="G5413" s="1">
        <v>858238.16041243868</v>
      </c>
      <c r="H5413" s="1">
        <v>-1.1810006931464001E-3</v>
      </c>
      <c r="AB5413" s="8" t="s">
        <v>7262</v>
      </c>
      <c r="AG5413" s="18">
        <v>3.558E-3</v>
      </c>
    </row>
    <row r="5414" spans="1:33" x14ac:dyDescent="0.35">
      <c r="A5414" t="s">
        <v>4049</v>
      </c>
      <c r="B5414" t="s">
        <v>9261</v>
      </c>
      <c r="C5414" t="s">
        <v>9261</v>
      </c>
      <c r="G5414" s="1">
        <v>-168729.5338777643</v>
      </c>
      <c r="H5414" s="1">
        <v>-1.4423994422273399E-2</v>
      </c>
      <c r="AB5414" s="8" t="s">
        <v>7262</v>
      </c>
      <c r="AG5414" s="18">
        <v>3.558E-3</v>
      </c>
    </row>
    <row r="5415" spans="1:33" x14ac:dyDescent="0.35">
      <c r="A5415" t="s">
        <v>4049</v>
      </c>
      <c r="B5415" t="s">
        <v>9262</v>
      </c>
      <c r="C5415" t="s">
        <v>9262</v>
      </c>
      <c r="G5415" s="1">
        <v>-858238.16041243868</v>
      </c>
      <c r="H5415" s="1">
        <v>-3.5075502972062001E-3</v>
      </c>
      <c r="AB5415" s="8" t="s">
        <v>7262</v>
      </c>
      <c r="AG5415" s="18">
        <v>3.558E-3</v>
      </c>
    </row>
    <row r="5416" spans="1:33" x14ac:dyDescent="0.35">
      <c r="A5416" t="s">
        <v>4049</v>
      </c>
      <c r="B5416" t="s">
        <v>9263</v>
      </c>
      <c r="C5416" t="s">
        <v>9263</v>
      </c>
      <c r="G5416" s="1">
        <v>168729.5338777643</v>
      </c>
      <c r="H5416" s="1">
        <v>-3.9679685266380002E-3</v>
      </c>
      <c r="AB5416" s="8" t="s">
        <v>7262</v>
      </c>
      <c r="AG5416" s="18">
        <v>3.558E-3</v>
      </c>
    </row>
    <row r="5417" spans="1:33" x14ac:dyDescent="0.35">
      <c r="A5417" t="s">
        <v>4049</v>
      </c>
      <c r="B5417" t="s">
        <v>9264</v>
      </c>
      <c r="C5417" t="s">
        <v>9264</v>
      </c>
      <c r="G5417" s="1">
        <v>157955.50638020129</v>
      </c>
      <c r="H5417" s="1">
        <v>-5.3751007262267999E-3</v>
      </c>
      <c r="AB5417" s="8" t="s">
        <v>7262</v>
      </c>
      <c r="AG5417" s="18">
        <v>3.558E-3</v>
      </c>
    </row>
    <row r="5418" spans="1:33" x14ac:dyDescent="0.35">
      <c r="A5418" t="s">
        <v>4049</v>
      </c>
      <c r="B5418" t="s">
        <v>9265</v>
      </c>
      <c r="C5418" t="s">
        <v>9265</v>
      </c>
      <c r="G5418" s="1">
        <v>174087.4143171866</v>
      </c>
      <c r="H5418" s="1">
        <v>-6.3327097575283002E-3</v>
      </c>
      <c r="AB5418" s="8" t="s">
        <v>7262</v>
      </c>
      <c r="AG5418" s="18">
        <v>3.558E-3</v>
      </c>
    </row>
    <row r="5419" spans="1:33" x14ac:dyDescent="0.35">
      <c r="A5419" t="s">
        <v>4049</v>
      </c>
      <c r="B5419" t="s">
        <v>9266</v>
      </c>
      <c r="C5419" t="s">
        <v>9266</v>
      </c>
      <c r="G5419" s="1">
        <v>152632.05621547619</v>
      </c>
      <c r="H5419" s="1">
        <v>-4.7828206562266998E-3</v>
      </c>
      <c r="AB5419" s="8" t="s">
        <v>7262</v>
      </c>
      <c r="AG5419" s="18">
        <v>3.558E-3</v>
      </c>
    </row>
    <row r="5420" spans="1:33" x14ac:dyDescent="0.35">
      <c r="A5420" t="s">
        <v>4049</v>
      </c>
      <c r="B5420" t="s">
        <v>9267</v>
      </c>
      <c r="C5420" t="s">
        <v>9267</v>
      </c>
      <c r="G5420" s="1">
        <v>-168610.35215765849</v>
      </c>
      <c r="H5420" s="1">
        <v>-1.12188893534987E-2</v>
      </c>
      <c r="AB5420" s="8" t="s">
        <v>7262</v>
      </c>
      <c r="AG5420" s="18">
        <v>3.558E-3</v>
      </c>
    </row>
    <row r="5421" spans="1:33" x14ac:dyDescent="0.35">
      <c r="A5421" t="s">
        <v>4049</v>
      </c>
      <c r="B5421" t="s">
        <v>9268</v>
      </c>
      <c r="C5421" t="s">
        <v>9268</v>
      </c>
      <c r="G5421" s="1">
        <v>-152632.05621547619</v>
      </c>
      <c r="H5421" s="1">
        <v>-1.2297992654847101E-2</v>
      </c>
      <c r="AB5421" s="8" t="s">
        <v>7262</v>
      </c>
      <c r="AG5421" s="18">
        <v>3.558E-3</v>
      </c>
    </row>
    <row r="5422" spans="1:33" x14ac:dyDescent="0.35">
      <c r="A5422" t="s">
        <v>4049</v>
      </c>
      <c r="B5422" t="s">
        <v>9269</v>
      </c>
      <c r="C5422" t="s">
        <v>9269</v>
      </c>
      <c r="G5422" s="1">
        <v>168610.35215765849</v>
      </c>
      <c r="H5422" s="1">
        <v>-3.4579101532658E-3</v>
      </c>
      <c r="AB5422" s="8" t="s">
        <v>7262</v>
      </c>
      <c r="AG5422" s="18">
        <v>3.558E-3</v>
      </c>
    </row>
    <row r="5423" spans="1:33" x14ac:dyDescent="0.35">
      <c r="A5423" t="s">
        <v>4049</v>
      </c>
      <c r="B5423" t="s">
        <v>9270</v>
      </c>
      <c r="C5423" t="s">
        <v>9270</v>
      </c>
      <c r="G5423" s="1">
        <v>157862.80948678561</v>
      </c>
      <c r="H5423" s="1">
        <v>-5.8905198750785004E-3</v>
      </c>
      <c r="AB5423" s="8" t="s">
        <v>7262</v>
      </c>
      <c r="AG5423" s="18">
        <v>3.558E-3</v>
      </c>
    </row>
    <row r="5424" spans="1:33" x14ac:dyDescent="0.35">
      <c r="A5424" t="s">
        <v>4049</v>
      </c>
      <c r="B5424" t="s">
        <v>9271</v>
      </c>
      <c r="C5424" t="s">
        <v>9271</v>
      </c>
      <c r="G5424" s="1">
        <v>203827.22620758371</v>
      </c>
      <c r="H5424" s="1">
        <v>-1.300910359079E-3</v>
      </c>
      <c r="AB5424" s="8" t="s">
        <v>7262</v>
      </c>
      <c r="AG5424" s="18">
        <v>3.558E-3</v>
      </c>
    </row>
    <row r="5425" spans="1:33" x14ac:dyDescent="0.35">
      <c r="A5425" t="s">
        <v>4049</v>
      </c>
      <c r="B5425" t="s">
        <v>9272</v>
      </c>
      <c r="C5425" t="s">
        <v>9272</v>
      </c>
      <c r="G5425" s="1">
        <v>174156.27486658111</v>
      </c>
      <c r="H5425" s="1">
        <v>-6.5827992914372002E-3</v>
      </c>
      <c r="AB5425" s="8" t="s">
        <v>7262</v>
      </c>
      <c r="AG5425" s="18">
        <v>3.558E-3</v>
      </c>
    </row>
    <row r="5426" spans="1:33" x14ac:dyDescent="0.35">
      <c r="A5426" t="s">
        <v>4049</v>
      </c>
      <c r="B5426" t="s">
        <v>9273</v>
      </c>
      <c r="C5426" t="s">
        <v>9273</v>
      </c>
      <c r="G5426" s="1">
        <v>157955.50638020129</v>
      </c>
      <c r="H5426" s="1">
        <v>-6.8869104887020003E-3</v>
      </c>
      <c r="AB5426" s="8" t="s">
        <v>7262</v>
      </c>
      <c r="AG5426" s="18">
        <v>3.558E-3</v>
      </c>
    </row>
    <row r="5427" spans="1:33" x14ac:dyDescent="0.35">
      <c r="A5427" t="s">
        <v>4049</v>
      </c>
      <c r="B5427" t="s">
        <v>9274</v>
      </c>
      <c r="C5427" t="s">
        <v>9274</v>
      </c>
      <c r="G5427" s="1">
        <v>-174087.4143171866</v>
      </c>
      <c r="H5427" s="1">
        <v>-1.5934834936980599E-2</v>
      </c>
      <c r="AB5427" s="8" t="s">
        <v>7262</v>
      </c>
      <c r="AG5427" s="18">
        <v>3.558E-3</v>
      </c>
    </row>
    <row r="5428" spans="1:33" x14ac:dyDescent="0.35">
      <c r="A5428" t="s">
        <v>4049</v>
      </c>
      <c r="B5428" t="s">
        <v>9275</v>
      </c>
      <c r="C5428" t="s">
        <v>9275</v>
      </c>
      <c r="G5428" s="1">
        <v>-157955.50638020129</v>
      </c>
      <c r="H5428" s="1">
        <v>-1.72219156358791E-2</v>
      </c>
      <c r="AB5428" s="8" t="s">
        <v>7262</v>
      </c>
      <c r="AG5428" s="18">
        <v>3.558E-3</v>
      </c>
    </row>
    <row r="5429" spans="1:33" x14ac:dyDescent="0.35">
      <c r="A5429" t="s">
        <v>4049</v>
      </c>
      <c r="B5429" t="s">
        <v>9276</v>
      </c>
      <c r="C5429" t="s">
        <v>9276</v>
      </c>
      <c r="G5429" s="1">
        <v>174087.4143171866</v>
      </c>
      <c r="H5429" s="1">
        <v>-4.9924307193368999E-3</v>
      </c>
      <c r="AB5429" s="8" t="s">
        <v>7262</v>
      </c>
      <c r="AG5429" s="18">
        <v>3.558E-3</v>
      </c>
    </row>
    <row r="5430" spans="1:33" x14ac:dyDescent="0.35">
      <c r="A5430" t="s">
        <v>4049</v>
      </c>
      <c r="B5430" t="s">
        <v>9277</v>
      </c>
      <c r="C5430" t="s">
        <v>9277</v>
      </c>
      <c r="G5430" s="1">
        <v>152714.15917821569</v>
      </c>
      <c r="H5430" s="1">
        <v>-5.6591388931741E-3</v>
      </c>
      <c r="AB5430" s="8" t="s">
        <v>7262</v>
      </c>
      <c r="AG5430" s="18">
        <v>3.558E-3</v>
      </c>
    </row>
    <row r="5431" spans="1:33" x14ac:dyDescent="0.35">
      <c r="A5431" t="s">
        <v>4049</v>
      </c>
      <c r="B5431" t="s">
        <v>9278</v>
      </c>
      <c r="C5431" t="s">
        <v>9278</v>
      </c>
      <c r="G5431" s="1">
        <v>202574.4939051384</v>
      </c>
      <c r="H5431" s="1">
        <v>3.6728089150483353E-5</v>
      </c>
      <c r="AB5431" s="8" t="s">
        <v>7262</v>
      </c>
      <c r="AG5431" s="18">
        <v>3.558E-3</v>
      </c>
    </row>
    <row r="5432" spans="1:33" x14ac:dyDescent="0.35">
      <c r="A5432" t="s">
        <v>4049</v>
      </c>
      <c r="B5432" t="s">
        <v>9279</v>
      </c>
      <c r="C5432" t="s">
        <v>9279</v>
      </c>
      <c r="G5432" s="1">
        <v>157862.80948678561</v>
      </c>
      <c r="H5432" s="1">
        <v>-1.6125355961567999E-3</v>
      </c>
      <c r="AB5432" s="8" t="s">
        <v>7262</v>
      </c>
      <c r="AG5432" s="18">
        <v>3.558E-3</v>
      </c>
    </row>
    <row r="5433" spans="1:33" x14ac:dyDescent="0.35">
      <c r="A5433" t="s">
        <v>4049</v>
      </c>
      <c r="B5433" t="s">
        <v>9280</v>
      </c>
      <c r="C5433" t="s">
        <v>9280</v>
      </c>
      <c r="G5433" s="1">
        <v>-174156.27486658111</v>
      </c>
      <c r="H5433" s="1">
        <v>-4.1141341469575999E-3</v>
      </c>
      <c r="AB5433" s="8" t="s">
        <v>7262</v>
      </c>
      <c r="AG5433" s="18">
        <v>3.558E-3</v>
      </c>
    </row>
    <row r="5434" spans="1:33" x14ac:dyDescent="0.35">
      <c r="A5434" t="s">
        <v>4049</v>
      </c>
      <c r="B5434" t="s">
        <v>9281</v>
      </c>
      <c r="C5434" t="s">
        <v>9281</v>
      </c>
      <c r="G5434" s="1">
        <v>-157862.80948678561</v>
      </c>
      <c r="H5434" s="1">
        <v>-4.7386535516985E-3</v>
      </c>
      <c r="AB5434" s="8" t="s">
        <v>7262</v>
      </c>
      <c r="AG5434" s="18">
        <v>3.558E-3</v>
      </c>
    </row>
    <row r="5435" spans="1:33" x14ac:dyDescent="0.35">
      <c r="A5435" t="s">
        <v>4049</v>
      </c>
      <c r="B5435" t="s">
        <v>9282</v>
      </c>
      <c r="C5435" t="s">
        <v>9282</v>
      </c>
      <c r="G5435" s="1">
        <v>174156.27486658111</v>
      </c>
      <c r="H5435" s="1">
        <v>-1.0082728718799E-3</v>
      </c>
      <c r="AB5435" s="8" t="s">
        <v>7262</v>
      </c>
      <c r="AG5435" s="18">
        <v>3.558E-3</v>
      </c>
    </row>
    <row r="5436" spans="1:33" x14ac:dyDescent="0.35">
      <c r="A5436" t="s">
        <v>4049</v>
      </c>
      <c r="B5436" t="s">
        <v>9283</v>
      </c>
      <c r="C5436" t="s">
        <v>9283</v>
      </c>
      <c r="G5436" s="1">
        <v>151681.2509372989</v>
      </c>
      <c r="H5436" s="1">
        <v>-3.3771738967686999E-3</v>
      </c>
      <c r="AB5436" s="8" t="s">
        <v>7262</v>
      </c>
      <c r="AG5436" s="18">
        <v>3.558E-3</v>
      </c>
    </row>
    <row r="5437" spans="1:33" x14ac:dyDescent="0.35">
      <c r="A5437" t="s">
        <v>4049</v>
      </c>
      <c r="B5437" t="s">
        <v>9284</v>
      </c>
      <c r="C5437" t="s">
        <v>9284</v>
      </c>
      <c r="G5437" s="1">
        <v>210157.0997865354</v>
      </c>
      <c r="H5437" s="1">
        <v>-4.7150782329367759E-6</v>
      </c>
      <c r="AB5437" s="8" t="s">
        <v>7262</v>
      </c>
      <c r="AG5437" s="18">
        <v>3.558E-3</v>
      </c>
    </row>
    <row r="5438" spans="1:33" x14ac:dyDescent="0.35">
      <c r="A5438" t="s">
        <v>4049</v>
      </c>
      <c r="B5438" t="s">
        <v>9285</v>
      </c>
      <c r="C5438" t="s">
        <v>9285</v>
      </c>
      <c r="G5438" s="1">
        <v>152714.15917821569</v>
      </c>
      <c r="H5438" s="1">
        <v>1.8499222077566001E-3</v>
      </c>
      <c r="AB5438" s="8" t="s">
        <v>7262</v>
      </c>
      <c r="AG5438" s="18">
        <v>3.558E-3</v>
      </c>
    </row>
    <row r="5439" spans="1:33" x14ac:dyDescent="0.35">
      <c r="A5439" t="s">
        <v>4049</v>
      </c>
      <c r="B5439" t="s">
        <v>9286</v>
      </c>
      <c r="C5439" t="s">
        <v>9286</v>
      </c>
      <c r="G5439" s="1">
        <v>203827.22620758371</v>
      </c>
      <c r="H5439" s="1">
        <v>2.6663636044557001E-3</v>
      </c>
      <c r="AB5439" s="8" t="s">
        <v>7262</v>
      </c>
      <c r="AG5439" s="18">
        <v>3.558E-3</v>
      </c>
    </row>
    <row r="5440" spans="1:33" x14ac:dyDescent="0.35">
      <c r="A5440" t="s">
        <v>4049</v>
      </c>
      <c r="B5440" t="s">
        <v>9287</v>
      </c>
      <c r="C5440" t="s">
        <v>9287</v>
      </c>
      <c r="G5440" s="1">
        <v>-203827.22620758371</v>
      </c>
      <c r="H5440" s="1">
        <v>3.6960654655110998E-3</v>
      </c>
      <c r="AB5440" s="8" t="s">
        <v>7262</v>
      </c>
      <c r="AG5440" s="18">
        <v>3.558E-3</v>
      </c>
    </row>
    <row r="5441" spans="1:33" x14ac:dyDescent="0.35">
      <c r="A5441" t="s">
        <v>4049</v>
      </c>
      <c r="B5441" t="s">
        <v>9288</v>
      </c>
      <c r="C5441" t="s">
        <v>9288</v>
      </c>
      <c r="G5441" s="1">
        <v>-152714.15917821569</v>
      </c>
      <c r="H5441" s="1">
        <v>3.0793417872697999E-3</v>
      </c>
      <c r="AB5441" s="8" t="s">
        <v>7262</v>
      </c>
      <c r="AG5441" s="18">
        <v>3.558E-3</v>
      </c>
    </row>
    <row r="5442" spans="1:33" x14ac:dyDescent="0.35">
      <c r="A5442" t="s">
        <v>4049</v>
      </c>
      <c r="B5442" t="s">
        <v>9289</v>
      </c>
      <c r="C5442" t="s">
        <v>9289</v>
      </c>
      <c r="G5442" s="1">
        <v>157733.03383600389</v>
      </c>
      <c r="H5442" s="1">
        <v>-3.3351190059962002E-3</v>
      </c>
      <c r="AB5442" s="8" t="s">
        <v>7262</v>
      </c>
      <c r="AG5442" s="18">
        <v>3.558E-3</v>
      </c>
    </row>
    <row r="5443" spans="1:33" x14ac:dyDescent="0.35">
      <c r="A5443" t="s">
        <v>4049</v>
      </c>
      <c r="B5443" t="s">
        <v>9290</v>
      </c>
      <c r="C5443" t="s">
        <v>9290</v>
      </c>
      <c r="G5443" s="1">
        <v>151681.2509372989</v>
      </c>
      <c r="H5443" s="1">
        <v>4.8929729272090003E-3</v>
      </c>
      <c r="AB5443" s="8" t="s">
        <v>7262</v>
      </c>
      <c r="AG5443" s="18">
        <v>3.558E-3</v>
      </c>
    </row>
    <row r="5444" spans="1:33" x14ac:dyDescent="0.35">
      <c r="A5444" t="s">
        <v>4049</v>
      </c>
      <c r="B5444" t="s">
        <v>9291</v>
      </c>
      <c r="C5444" t="s">
        <v>9291</v>
      </c>
      <c r="G5444" s="1">
        <v>202574.4939051384</v>
      </c>
      <c r="H5444" s="1">
        <v>6.1779639967718004E-3</v>
      </c>
      <c r="AB5444" s="8" t="s">
        <v>7262</v>
      </c>
      <c r="AG5444" s="18">
        <v>3.558E-3</v>
      </c>
    </row>
    <row r="5445" spans="1:33" x14ac:dyDescent="0.35">
      <c r="A5445" t="s">
        <v>4049</v>
      </c>
      <c r="B5445" t="s">
        <v>9292</v>
      </c>
      <c r="C5445" t="s">
        <v>9292</v>
      </c>
      <c r="G5445" s="1">
        <v>-202574.4939051384</v>
      </c>
      <c r="H5445" s="1">
        <v>7.5119475498785001E-3</v>
      </c>
      <c r="AB5445" s="8" t="s">
        <v>7262</v>
      </c>
      <c r="AG5445" s="18">
        <v>3.558E-3</v>
      </c>
    </row>
    <row r="5446" spans="1:33" x14ac:dyDescent="0.35">
      <c r="A5446" t="s">
        <v>4049</v>
      </c>
      <c r="B5446" t="s">
        <v>9293</v>
      </c>
      <c r="C5446" t="s">
        <v>9293</v>
      </c>
      <c r="G5446" s="1">
        <v>-151681.2509372989</v>
      </c>
      <c r="H5446" s="1">
        <v>7.5125835728895004E-3</v>
      </c>
      <c r="AB5446" s="8" t="s">
        <v>7262</v>
      </c>
      <c r="AG5446" s="18">
        <v>3.558E-3</v>
      </c>
    </row>
    <row r="5447" spans="1:33" x14ac:dyDescent="0.35">
      <c r="A5447" t="s">
        <v>4049</v>
      </c>
      <c r="B5447" t="s">
        <v>9294</v>
      </c>
      <c r="C5447" t="s">
        <v>9294</v>
      </c>
      <c r="G5447" s="1">
        <v>159814.74121385149</v>
      </c>
      <c r="H5447" s="1">
        <v>-3.5293278843152001E-3</v>
      </c>
      <c r="AB5447" s="8" t="s">
        <v>7262</v>
      </c>
      <c r="AG5447" s="18">
        <v>3.558E-3</v>
      </c>
    </row>
    <row r="5448" spans="1:33" x14ac:dyDescent="0.35">
      <c r="A5448" t="s">
        <v>4049</v>
      </c>
      <c r="B5448" t="s">
        <v>9295</v>
      </c>
      <c r="C5448" t="s">
        <v>9295</v>
      </c>
      <c r="G5448" s="1">
        <v>175999.6188042172</v>
      </c>
      <c r="H5448" s="1">
        <v>-4.9248545900731E-3</v>
      </c>
      <c r="AB5448" s="8" t="s">
        <v>7262</v>
      </c>
      <c r="AG5448" s="18">
        <v>3.558E-3</v>
      </c>
    </row>
    <row r="5449" spans="1:33" x14ac:dyDescent="0.35">
      <c r="A5449" t="s">
        <v>4049</v>
      </c>
      <c r="B5449" t="s">
        <v>9296</v>
      </c>
      <c r="C5449" t="s">
        <v>9296</v>
      </c>
      <c r="G5449" s="1">
        <v>157733.03383600389</v>
      </c>
      <c r="H5449" s="1">
        <v>-5.3256341763120003E-4</v>
      </c>
      <c r="AB5449" s="8" t="s">
        <v>7262</v>
      </c>
      <c r="AG5449" s="18">
        <v>3.558E-3</v>
      </c>
    </row>
    <row r="5450" spans="1:33" x14ac:dyDescent="0.35">
      <c r="A5450" t="s">
        <v>4049</v>
      </c>
      <c r="B5450" t="s">
        <v>9297</v>
      </c>
      <c r="C5450" t="s">
        <v>9297</v>
      </c>
      <c r="G5450" s="1">
        <v>210157.0997865354</v>
      </c>
      <c r="H5450" s="1">
        <v>-1.4165803582444E-3</v>
      </c>
      <c r="AB5450" s="8" t="s">
        <v>7262</v>
      </c>
      <c r="AG5450" s="18">
        <v>3.558E-3</v>
      </c>
    </row>
    <row r="5451" spans="1:33" x14ac:dyDescent="0.35">
      <c r="A5451" t="s">
        <v>4049</v>
      </c>
      <c r="B5451" t="s">
        <v>9298</v>
      </c>
      <c r="C5451" t="s">
        <v>9298</v>
      </c>
      <c r="G5451" s="1">
        <v>-210157.0997865354</v>
      </c>
      <c r="H5451" s="1">
        <v>-3.6871011395705998E-3</v>
      </c>
      <c r="AB5451" s="8" t="s">
        <v>7262</v>
      </c>
      <c r="AG5451" s="18">
        <v>3.558E-3</v>
      </c>
    </row>
    <row r="5452" spans="1:33" x14ac:dyDescent="0.35">
      <c r="A5452" t="s">
        <v>4049</v>
      </c>
      <c r="B5452" t="s">
        <v>9299</v>
      </c>
      <c r="C5452" t="s">
        <v>9299</v>
      </c>
      <c r="G5452" s="1">
        <v>-157733.03383600389</v>
      </c>
      <c r="H5452" s="1">
        <v>-4.7322968335241997E-3</v>
      </c>
      <c r="AB5452" s="8" t="s">
        <v>7262</v>
      </c>
      <c r="AG5452" s="18">
        <v>3.558E-3</v>
      </c>
    </row>
    <row r="5453" spans="1:33" x14ac:dyDescent="0.35">
      <c r="A5453" t="s">
        <v>4049</v>
      </c>
      <c r="B5453" t="s">
        <v>9300</v>
      </c>
      <c r="C5453" t="s">
        <v>9300</v>
      </c>
      <c r="G5453" s="1">
        <v>162447.33298685489</v>
      </c>
      <c r="H5453" s="1">
        <v>-2.1383263691684001E-3</v>
      </c>
      <c r="AB5453" s="8" t="s">
        <v>7262</v>
      </c>
      <c r="AG5453" s="18">
        <v>3.558E-3</v>
      </c>
    </row>
    <row r="5454" spans="1:33" x14ac:dyDescent="0.35">
      <c r="A5454" t="s">
        <v>4049</v>
      </c>
      <c r="B5454" t="s">
        <v>9301</v>
      </c>
      <c r="C5454" t="s">
        <v>9301</v>
      </c>
      <c r="G5454" s="1">
        <v>217458.96650501649</v>
      </c>
      <c r="H5454" s="1">
        <v>3.5209318720509999E-4</v>
      </c>
      <c r="AB5454" s="8" t="s">
        <v>7262</v>
      </c>
      <c r="AG5454" s="18">
        <v>3.558E-3</v>
      </c>
    </row>
    <row r="5455" spans="1:33" x14ac:dyDescent="0.35">
      <c r="A5455" t="s">
        <v>4049</v>
      </c>
      <c r="B5455" t="s">
        <v>9302</v>
      </c>
      <c r="C5455" t="s">
        <v>9302</v>
      </c>
      <c r="G5455" s="1">
        <v>178499.7864437697</v>
      </c>
      <c r="H5455" s="1">
        <v>-2.1731522917571998E-3</v>
      </c>
      <c r="AB5455" s="8" t="s">
        <v>7262</v>
      </c>
      <c r="AG5455" s="18">
        <v>3.558E-3</v>
      </c>
    </row>
    <row r="5456" spans="1:33" x14ac:dyDescent="0.35">
      <c r="A5456" t="s">
        <v>4049</v>
      </c>
      <c r="B5456" t="s">
        <v>9303</v>
      </c>
      <c r="C5456" t="s">
        <v>9303</v>
      </c>
      <c r="G5456" s="1">
        <v>159814.74121385149</v>
      </c>
      <c r="H5456" s="1">
        <v>-4.4209228098912997E-3</v>
      </c>
      <c r="AB5456" s="8" t="s">
        <v>7262</v>
      </c>
      <c r="AG5456" s="18">
        <v>3.558E-3</v>
      </c>
    </row>
    <row r="5457" spans="1:33" x14ac:dyDescent="0.35">
      <c r="A5457" t="s">
        <v>4049</v>
      </c>
      <c r="B5457" t="s">
        <v>9304</v>
      </c>
      <c r="C5457" t="s">
        <v>9304</v>
      </c>
      <c r="G5457" s="1">
        <v>-175999.6188042172</v>
      </c>
      <c r="H5457" s="1">
        <v>-9.5207308679431998E-3</v>
      </c>
      <c r="AB5457" s="8" t="s">
        <v>7262</v>
      </c>
      <c r="AG5457" s="18">
        <v>3.558E-3</v>
      </c>
    </row>
    <row r="5458" spans="1:33" x14ac:dyDescent="0.35">
      <c r="A5458" t="s">
        <v>4049</v>
      </c>
      <c r="B5458" t="s">
        <v>9305</v>
      </c>
      <c r="C5458" t="s">
        <v>9305</v>
      </c>
      <c r="G5458" s="1">
        <v>-159814.74121385149</v>
      </c>
      <c r="H5458" s="1">
        <v>-1.02013039970042E-2</v>
      </c>
      <c r="AB5458" s="8" t="s">
        <v>7262</v>
      </c>
      <c r="AG5458" s="18">
        <v>3.558E-3</v>
      </c>
    </row>
    <row r="5459" spans="1:33" x14ac:dyDescent="0.35">
      <c r="A5459" t="s">
        <v>4049</v>
      </c>
      <c r="B5459" t="s">
        <v>9306</v>
      </c>
      <c r="C5459" t="s">
        <v>9306</v>
      </c>
      <c r="G5459" s="1">
        <v>175999.6188042172</v>
      </c>
      <c r="H5459" s="1">
        <v>-2.7002747832540002E-3</v>
      </c>
      <c r="AB5459" s="8" t="s">
        <v>7262</v>
      </c>
      <c r="AG5459" s="18">
        <v>3.558E-3</v>
      </c>
    </row>
    <row r="5460" spans="1:33" x14ac:dyDescent="0.35">
      <c r="A5460" t="s">
        <v>4049</v>
      </c>
      <c r="B5460" t="s">
        <v>9307</v>
      </c>
      <c r="C5460" t="s">
        <v>9307</v>
      </c>
      <c r="G5460" s="1">
        <v>163530.56239848299</v>
      </c>
      <c r="H5460" s="1">
        <v>-1.3435358710209E-3</v>
      </c>
      <c r="AB5460" s="8" t="s">
        <v>7262</v>
      </c>
      <c r="AG5460" s="18">
        <v>3.558E-3</v>
      </c>
    </row>
    <row r="5461" spans="1:33" x14ac:dyDescent="0.35">
      <c r="A5461" t="s">
        <v>4049</v>
      </c>
      <c r="B5461" t="s">
        <v>9308</v>
      </c>
      <c r="C5461" t="s">
        <v>9308</v>
      </c>
      <c r="G5461" s="1">
        <v>223449.834302334</v>
      </c>
      <c r="H5461" s="1">
        <v>-5.1965800285040003E-4</v>
      </c>
      <c r="AB5461" s="8" t="s">
        <v>7262</v>
      </c>
      <c r="AG5461" s="18">
        <v>3.558E-3</v>
      </c>
    </row>
    <row r="5462" spans="1:33" x14ac:dyDescent="0.35">
      <c r="A5462" t="s">
        <v>4049</v>
      </c>
      <c r="B5462" t="s">
        <v>9309</v>
      </c>
      <c r="C5462" t="s">
        <v>9309</v>
      </c>
      <c r="G5462" s="1">
        <v>162447.33298685489</v>
      </c>
      <c r="H5462" s="1">
        <v>-3.1366526699095E-3</v>
      </c>
      <c r="AB5462" s="8" t="s">
        <v>7262</v>
      </c>
      <c r="AG5462" s="18">
        <v>3.558E-3</v>
      </c>
    </row>
    <row r="5463" spans="1:33" x14ac:dyDescent="0.35">
      <c r="A5463" t="s">
        <v>4049</v>
      </c>
      <c r="B5463" t="s">
        <v>9310</v>
      </c>
      <c r="C5463" t="s">
        <v>9310</v>
      </c>
      <c r="G5463" s="1">
        <v>-178499.7864437697</v>
      </c>
      <c r="H5463" s="1">
        <v>-6.6009966437567003E-3</v>
      </c>
      <c r="AB5463" s="8" t="s">
        <v>7262</v>
      </c>
      <c r="AG5463" s="18">
        <v>3.558E-3</v>
      </c>
    </row>
    <row r="5464" spans="1:33" x14ac:dyDescent="0.35">
      <c r="A5464" t="s">
        <v>4049</v>
      </c>
      <c r="B5464" t="s">
        <v>9311</v>
      </c>
      <c r="C5464" t="s">
        <v>9311</v>
      </c>
      <c r="G5464" s="1">
        <v>-162447.33298685489</v>
      </c>
      <c r="H5464" s="1">
        <v>-6.9923577185131E-3</v>
      </c>
      <c r="AB5464" s="8" t="s">
        <v>7262</v>
      </c>
      <c r="AG5464" s="18">
        <v>3.558E-3</v>
      </c>
    </row>
    <row r="5465" spans="1:33" x14ac:dyDescent="0.35">
      <c r="A5465" t="s">
        <v>4049</v>
      </c>
      <c r="B5465" t="s">
        <v>9312</v>
      </c>
      <c r="C5465" t="s">
        <v>9312</v>
      </c>
      <c r="G5465" s="1">
        <v>178499.7864437697</v>
      </c>
      <c r="H5465" s="1">
        <v>-1.7452063394594001E-3</v>
      </c>
      <c r="AB5465" s="8" t="s">
        <v>7262</v>
      </c>
      <c r="AG5465" s="18">
        <v>3.558E-3</v>
      </c>
    </row>
    <row r="5466" spans="1:33" x14ac:dyDescent="0.35">
      <c r="A5466" t="s">
        <v>4049</v>
      </c>
      <c r="B5466" t="s">
        <v>9313</v>
      </c>
      <c r="C5466" t="s">
        <v>9313</v>
      </c>
      <c r="G5466" s="1">
        <v>168202.4858266298</v>
      </c>
      <c r="H5466" s="1">
        <v>-6.5707900120339998E-4</v>
      </c>
      <c r="AB5466" s="8" t="s">
        <v>7262</v>
      </c>
      <c r="AG5466" s="18">
        <v>3.558E-3</v>
      </c>
    </row>
    <row r="5467" spans="1:33" x14ac:dyDescent="0.35">
      <c r="A5467" t="s">
        <v>4049</v>
      </c>
      <c r="B5467" t="s">
        <v>9314</v>
      </c>
      <c r="C5467" t="s">
        <v>9314</v>
      </c>
      <c r="G5467" s="1">
        <v>-103.5551872537</v>
      </c>
      <c r="H5467" s="1">
        <v>559.65</v>
      </c>
      <c r="AB5467" s="8" t="s">
        <v>7262</v>
      </c>
      <c r="AG5467" s="18">
        <v>3.558E-3</v>
      </c>
    </row>
    <row r="5468" spans="1:33" x14ac:dyDescent="0.35">
      <c r="A5468" t="s">
        <v>4049</v>
      </c>
      <c r="B5468" t="s">
        <v>9315</v>
      </c>
      <c r="C5468" t="s">
        <v>9315</v>
      </c>
      <c r="G5468" s="1">
        <v>1.7822154499239999</v>
      </c>
      <c r="H5468" s="1">
        <v>16.850000000000001</v>
      </c>
      <c r="AB5468" s="8" t="s">
        <v>7262</v>
      </c>
      <c r="AG5468" s="18">
        <v>3.558E-3</v>
      </c>
    </row>
    <row r="5469" spans="1:33" x14ac:dyDescent="0.35">
      <c r="A5469" t="s">
        <v>4049</v>
      </c>
      <c r="B5469" t="s">
        <v>9316</v>
      </c>
      <c r="C5469" t="s">
        <v>9316</v>
      </c>
      <c r="G5469" s="1">
        <v>4.2235890220322896E-6</v>
      </c>
      <c r="H5469" s="1">
        <v>17.162166582398068</v>
      </c>
      <c r="AB5469" s="8" t="s">
        <v>7262</v>
      </c>
      <c r="AG5469" s="18">
        <v>3.558E-3</v>
      </c>
    </row>
    <row r="5470" spans="1:33" x14ac:dyDescent="0.35">
      <c r="A5470" t="s">
        <v>4049</v>
      </c>
      <c r="B5470" t="s">
        <v>9316</v>
      </c>
      <c r="C5470" t="s">
        <v>9316</v>
      </c>
      <c r="G5470" s="1">
        <v>0.31371167182221232</v>
      </c>
      <c r="H5470" s="1">
        <v>2697</v>
      </c>
      <c r="AB5470" s="8" t="s">
        <v>7262</v>
      </c>
      <c r="AG5470" s="18">
        <v>3.558E-3</v>
      </c>
    </row>
    <row r="5471" spans="1:33" x14ac:dyDescent="0.35">
      <c r="A5471" t="s">
        <v>4049</v>
      </c>
      <c r="B5471" t="s">
        <v>9317</v>
      </c>
      <c r="C5471" t="s">
        <v>9317</v>
      </c>
      <c r="G5471" s="1">
        <v>30.825445107002</v>
      </c>
      <c r="H5471" s="1">
        <v>36.875</v>
      </c>
      <c r="AB5471" s="8" t="s">
        <v>7262</v>
      </c>
      <c r="AG5471" s="18">
        <v>3.558E-3</v>
      </c>
    </row>
    <row r="5472" spans="1:33" x14ac:dyDescent="0.35">
      <c r="A5472" t="s">
        <v>4049</v>
      </c>
      <c r="B5472" t="s">
        <v>9318</v>
      </c>
      <c r="C5472" t="s">
        <v>9318</v>
      </c>
      <c r="G5472" s="1">
        <v>1444.0374724776</v>
      </c>
      <c r="H5472" s="1">
        <v>426.5</v>
      </c>
      <c r="AB5472" s="8" t="s">
        <v>7262</v>
      </c>
      <c r="AG5472" s="18">
        <v>3.558E-3</v>
      </c>
    </row>
    <row r="5473" spans="1:33" x14ac:dyDescent="0.35">
      <c r="A5473" t="s">
        <v>4049</v>
      </c>
      <c r="B5473" t="s">
        <v>1821</v>
      </c>
      <c r="C5473" t="s">
        <v>1821</v>
      </c>
      <c r="G5473" s="1">
        <v>-1.8449143031326509E-4</v>
      </c>
      <c r="H5473" s="1">
        <v>102.738529369086</v>
      </c>
      <c r="AB5473" s="8" t="s">
        <v>7262</v>
      </c>
      <c r="AG5473" s="18">
        <v>3.558E-3</v>
      </c>
    </row>
    <row r="5474" spans="1:33" x14ac:dyDescent="0.35">
      <c r="A5474" t="s">
        <v>4049</v>
      </c>
      <c r="B5474" t="s">
        <v>1821</v>
      </c>
      <c r="C5474" t="s">
        <v>1821</v>
      </c>
      <c r="G5474" s="1">
        <v>-1.6872099253148181E-2</v>
      </c>
      <c r="H5474" s="1">
        <v>102.8046875</v>
      </c>
      <c r="AB5474" s="8" t="s">
        <v>7262</v>
      </c>
      <c r="AG5474" s="18">
        <v>3.558E-3</v>
      </c>
    </row>
    <row r="5475" spans="1:33" x14ac:dyDescent="0.35">
      <c r="A5475" t="s">
        <v>4049</v>
      </c>
      <c r="B5475" t="s">
        <v>1821</v>
      </c>
      <c r="C5475" t="s">
        <v>1821</v>
      </c>
      <c r="G5475" s="1">
        <v>-2.5204843720786201</v>
      </c>
      <c r="H5475" s="1">
        <v>102.8046875</v>
      </c>
      <c r="AB5475" s="8" t="s">
        <v>7262</v>
      </c>
      <c r="AG5475" s="18">
        <v>3.558E-3</v>
      </c>
    </row>
    <row r="5476" spans="1:33" x14ac:dyDescent="0.35">
      <c r="A5476" t="s">
        <v>4049</v>
      </c>
      <c r="B5476" t="s">
        <v>9319</v>
      </c>
      <c r="C5476" t="s">
        <v>9319</v>
      </c>
      <c r="G5476" s="1">
        <v>-34153212.368988298</v>
      </c>
      <c r="H5476" s="1">
        <v>3.0356383947544099E-2</v>
      </c>
      <c r="AB5476" s="8" t="s">
        <v>7262</v>
      </c>
      <c r="AG5476" s="18">
        <v>3.558E-3</v>
      </c>
    </row>
    <row r="5477" spans="1:33" x14ac:dyDescent="0.35">
      <c r="A5477" t="s">
        <v>4049</v>
      </c>
      <c r="B5477" t="s">
        <v>9320</v>
      </c>
      <c r="C5477" t="s">
        <v>9320</v>
      </c>
      <c r="G5477" s="1">
        <v>5.0599294651360003</v>
      </c>
      <c r="H5477" s="1">
        <v>6.2750000000000004</v>
      </c>
      <c r="AB5477" s="8" t="s">
        <v>7262</v>
      </c>
      <c r="AG5477" s="18">
        <v>3.558E-3</v>
      </c>
    </row>
    <row r="5478" spans="1:33" x14ac:dyDescent="0.35">
      <c r="A5478" t="s">
        <v>4049</v>
      </c>
      <c r="B5478" t="s">
        <v>9321</v>
      </c>
      <c r="C5478" t="s">
        <v>9321</v>
      </c>
      <c r="G5478" s="1">
        <v>-251.76403552299999</v>
      </c>
      <c r="H5478" s="1">
        <v>192.42</v>
      </c>
      <c r="AB5478" s="8" t="s">
        <v>7262</v>
      </c>
      <c r="AG5478" s="18">
        <v>3.558E-3</v>
      </c>
    </row>
    <row r="5479" spans="1:33" x14ac:dyDescent="0.35">
      <c r="A5479" t="s">
        <v>4049</v>
      </c>
      <c r="B5479" t="s">
        <v>9322</v>
      </c>
      <c r="C5479" t="s">
        <v>9322</v>
      </c>
      <c r="G5479" s="1">
        <v>-6.3626927061695454E-2</v>
      </c>
      <c r="H5479" s="1">
        <v>0.375</v>
      </c>
      <c r="AB5479" s="8" t="s">
        <v>7262</v>
      </c>
      <c r="AG5479" s="18">
        <v>3.558E-3</v>
      </c>
    </row>
    <row r="5480" spans="1:33" x14ac:dyDescent="0.35">
      <c r="A5480" t="s">
        <v>4049</v>
      </c>
      <c r="B5480" t="s">
        <v>9322</v>
      </c>
      <c r="C5480" t="s">
        <v>9322</v>
      </c>
      <c r="G5480" s="1">
        <v>-6.3624500888919536E-2</v>
      </c>
      <c r="H5480" s="1">
        <v>0.375</v>
      </c>
      <c r="AB5480" s="8" t="s">
        <v>7262</v>
      </c>
      <c r="AG5480" s="18">
        <v>3.558E-3</v>
      </c>
    </row>
    <row r="5481" spans="1:33" x14ac:dyDescent="0.35">
      <c r="A5481" t="s">
        <v>4049</v>
      </c>
      <c r="B5481" t="s">
        <v>9322</v>
      </c>
      <c r="C5481" t="s">
        <v>9322</v>
      </c>
      <c r="G5481" s="1">
        <v>-6.3624134599929438E-2</v>
      </c>
      <c r="H5481" s="1">
        <v>0.375</v>
      </c>
      <c r="AB5481" s="8" t="s">
        <v>7262</v>
      </c>
      <c r="AG5481" s="18">
        <v>3.558E-3</v>
      </c>
    </row>
    <row r="5482" spans="1:33" x14ac:dyDescent="0.35">
      <c r="A5482" t="s">
        <v>4049</v>
      </c>
      <c r="B5482" t="s">
        <v>9322</v>
      </c>
      <c r="C5482" t="s">
        <v>9322</v>
      </c>
      <c r="G5482" s="1">
        <v>-6.3622539556790939E-2</v>
      </c>
      <c r="H5482" s="1">
        <v>0.375</v>
      </c>
      <c r="AB5482" s="8" t="s">
        <v>7262</v>
      </c>
      <c r="AG5482" s="18">
        <v>3.558E-3</v>
      </c>
    </row>
    <row r="5483" spans="1:33" x14ac:dyDescent="0.35">
      <c r="A5483" t="s">
        <v>4049</v>
      </c>
      <c r="B5483" t="s">
        <v>9322</v>
      </c>
      <c r="C5483" t="s">
        <v>9322</v>
      </c>
      <c r="G5483" s="1">
        <v>-6.3625187721518317E-2</v>
      </c>
      <c r="H5483" s="1">
        <v>0.375</v>
      </c>
      <c r="AB5483" s="8" t="s">
        <v>7262</v>
      </c>
      <c r="AG5483" s="18">
        <v>3.558E-3</v>
      </c>
    </row>
    <row r="5484" spans="1:33" x14ac:dyDescent="0.35">
      <c r="A5484" t="s">
        <v>4049</v>
      </c>
      <c r="B5484" t="s">
        <v>9323</v>
      </c>
      <c r="C5484" t="s">
        <v>9323</v>
      </c>
      <c r="G5484" s="1">
        <v>-0.12608561840831961</v>
      </c>
      <c r="H5484" s="1">
        <v>0.171875</v>
      </c>
      <c r="AB5484" s="8" t="s">
        <v>7262</v>
      </c>
      <c r="AG5484" s="18">
        <v>3.558E-3</v>
      </c>
    </row>
    <row r="5485" spans="1:33" x14ac:dyDescent="0.35">
      <c r="A5485" t="s">
        <v>4049</v>
      </c>
      <c r="B5485" t="s">
        <v>9323</v>
      </c>
      <c r="C5485" t="s">
        <v>9323</v>
      </c>
      <c r="G5485" s="1">
        <v>-0.1260835314441543</v>
      </c>
      <c r="H5485" s="1">
        <v>0.171875</v>
      </c>
      <c r="AB5485" s="8" t="s">
        <v>7262</v>
      </c>
      <c r="AG5485" s="18">
        <v>3.558E-3</v>
      </c>
    </row>
    <row r="5486" spans="1:33" x14ac:dyDescent="0.35">
      <c r="A5486" t="s">
        <v>4049</v>
      </c>
      <c r="B5486" t="s">
        <v>9323</v>
      </c>
      <c r="C5486" t="s">
        <v>9323</v>
      </c>
      <c r="G5486" s="1">
        <v>-0.12608906524737359</v>
      </c>
      <c r="H5486" s="1">
        <v>0.171875</v>
      </c>
      <c r="AB5486" s="8" t="s">
        <v>7262</v>
      </c>
      <c r="AG5486" s="18">
        <v>3.558E-3</v>
      </c>
    </row>
    <row r="5487" spans="1:33" x14ac:dyDescent="0.35">
      <c r="A5487" t="s">
        <v>4049</v>
      </c>
      <c r="B5487" t="s">
        <v>9323</v>
      </c>
      <c r="C5487" t="s">
        <v>9323</v>
      </c>
      <c r="G5487" s="1">
        <v>-0.12608037055759799</v>
      </c>
      <c r="H5487" s="1">
        <v>0.171875</v>
      </c>
      <c r="AB5487" s="8" t="s">
        <v>7262</v>
      </c>
      <c r="AG5487" s="18">
        <v>3.558E-3</v>
      </c>
    </row>
    <row r="5488" spans="1:33" x14ac:dyDescent="0.35">
      <c r="A5488" t="s">
        <v>4049</v>
      </c>
      <c r="B5488" t="s">
        <v>9323</v>
      </c>
      <c r="C5488" t="s">
        <v>9323</v>
      </c>
      <c r="G5488" s="1">
        <v>-0.12608425731665041</v>
      </c>
      <c r="H5488" s="1">
        <v>0.171875</v>
      </c>
      <c r="AB5488" s="8" t="s">
        <v>7262</v>
      </c>
      <c r="AG5488" s="18">
        <v>3.558E-3</v>
      </c>
    </row>
    <row r="5489" spans="1:33" x14ac:dyDescent="0.35">
      <c r="A5489" t="s">
        <v>4049</v>
      </c>
      <c r="B5489" t="s">
        <v>9324</v>
      </c>
      <c r="C5489" t="s">
        <v>9324</v>
      </c>
      <c r="G5489" s="1">
        <v>-0.12493471254460541</v>
      </c>
      <c r="H5489" s="1">
        <v>6.25E-2</v>
      </c>
      <c r="AB5489" s="8" t="s">
        <v>7262</v>
      </c>
      <c r="AG5489" s="18">
        <v>3.558E-3</v>
      </c>
    </row>
    <row r="5490" spans="1:33" x14ac:dyDescent="0.35">
      <c r="A5490" t="s">
        <v>4049</v>
      </c>
      <c r="B5490" t="s">
        <v>9324</v>
      </c>
      <c r="C5490" t="s">
        <v>9324</v>
      </c>
      <c r="G5490" s="1">
        <v>-0.1249315804586877</v>
      </c>
      <c r="H5490" s="1">
        <v>6.25E-2</v>
      </c>
      <c r="AB5490" s="8" t="s">
        <v>7262</v>
      </c>
      <c r="AG5490" s="18">
        <v>3.558E-3</v>
      </c>
    </row>
    <row r="5491" spans="1:33" x14ac:dyDescent="0.35">
      <c r="A5491" t="s">
        <v>4049</v>
      </c>
      <c r="B5491" t="s">
        <v>9324</v>
      </c>
      <c r="C5491" t="s">
        <v>9324</v>
      </c>
      <c r="G5491" s="1">
        <v>-0.1249401959261903</v>
      </c>
      <c r="H5491" s="1">
        <v>6.25E-2</v>
      </c>
      <c r="AB5491" s="8" t="s">
        <v>7262</v>
      </c>
      <c r="AG5491" s="18">
        <v>3.558E-3</v>
      </c>
    </row>
    <row r="5492" spans="1:33" x14ac:dyDescent="0.35">
      <c r="A5492" t="s">
        <v>4049</v>
      </c>
      <c r="B5492" t="s">
        <v>9324</v>
      </c>
      <c r="C5492" t="s">
        <v>9324</v>
      </c>
      <c r="G5492" s="1">
        <v>-0.12493678049325101</v>
      </c>
      <c r="H5492" s="1">
        <v>6.25E-2</v>
      </c>
      <c r="AB5492" s="8" t="s">
        <v>7262</v>
      </c>
      <c r="AG5492" s="18">
        <v>3.558E-3</v>
      </c>
    </row>
    <row r="5493" spans="1:33" x14ac:dyDescent="0.35">
      <c r="A5493" t="s">
        <v>4049</v>
      </c>
      <c r="B5493" t="s">
        <v>9324</v>
      </c>
      <c r="C5493" t="s">
        <v>9324</v>
      </c>
      <c r="G5493" s="1">
        <v>-0.12493543180326359</v>
      </c>
      <c r="H5493" s="1">
        <v>6.25E-2</v>
      </c>
      <c r="AB5493" s="8" t="s">
        <v>7262</v>
      </c>
      <c r="AG5493" s="18">
        <v>3.558E-3</v>
      </c>
    </row>
    <row r="5494" spans="1:33" x14ac:dyDescent="0.35">
      <c r="A5494" t="s">
        <v>4049</v>
      </c>
      <c r="B5494" t="s">
        <v>9325</v>
      </c>
      <c r="C5494" t="s">
        <v>9325</v>
      </c>
      <c r="G5494" s="1">
        <v>0.34398417965544309</v>
      </c>
      <c r="H5494" s="1">
        <v>1E-3</v>
      </c>
      <c r="AB5494" s="8" t="s">
        <v>7262</v>
      </c>
      <c r="AG5494" s="18">
        <v>3.558E-3</v>
      </c>
    </row>
    <row r="5495" spans="1:33" x14ac:dyDescent="0.35">
      <c r="A5495" t="s">
        <v>4049</v>
      </c>
      <c r="B5495" t="s">
        <v>9325</v>
      </c>
      <c r="C5495" t="s">
        <v>9325</v>
      </c>
      <c r="G5495" s="1">
        <v>0.34398615999857168</v>
      </c>
      <c r="H5495" s="1">
        <v>1E-3</v>
      </c>
      <c r="AB5495" s="8" t="s">
        <v>7262</v>
      </c>
      <c r="AG5495" s="18">
        <v>3.558E-3</v>
      </c>
    </row>
    <row r="5496" spans="1:33" x14ac:dyDescent="0.35">
      <c r="A5496" t="s">
        <v>4049</v>
      </c>
      <c r="B5496" t="s">
        <v>9325</v>
      </c>
      <c r="C5496" t="s">
        <v>9325</v>
      </c>
      <c r="G5496" s="1">
        <v>0.34397555604729568</v>
      </c>
      <c r="H5496" s="1">
        <v>1E-3</v>
      </c>
      <c r="AB5496" s="8" t="s">
        <v>7262</v>
      </c>
      <c r="AG5496" s="18">
        <v>3.558E-3</v>
      </c>
    </row>
    <row r="5497" spans="1:33" x14ac:dyDescent="0.35">
      <c r="A5497" t="s">
        <v>4049</v>
      </c>
      <c r="B5497" t="s">
        <v>9325</v>
      </c>
      <c r="C5497" t="s">
        <v>9325</v>
      </c>
      <c r="G5497" s="1">
        <v>0.34398987336221171</v>
      </c>
      <c r="H5497" s="1">
        <v>1E-3</v>
      </c>
      <c r="AB5497" s="8" t="s">
        <v>7262</v>
      </c>
      <c r="AG5497" s="18">
        <v>3.558E-3</v>
      </c>
    </row>
    <row r="5498" spans="1:33" x14ac:dyDescent="0.35">
      <c r="A5498" t="s">
        <v>4049</v>
      </c>
      <c r="B5498" t="s">
        <v>9325</v>
      </c>
      <c r="C5498" t="s">
        <v>9325</v>
      </c>
      <c r="G5498" s="1">
        <v>0.34399927711296979</v>
      </c>
      <c r="H5498" s="1">
        <v>1E-3</v>
      </c>
      <c r="AB5498" s="8" t="s">
        <v>7262</v>
      </c>
      <c r="AG5498" s="18">
        <v>3.558E-3</v>
      </c>
    </row>
    <row r="5499" spans="1:33" x14ac:dyDescent="0.35">
      <c r="A5499" t="s">
        <v>4049</v>
      </c>
      <c r="B5499" t="s">
        <v>9326</v>
      </c>
      <c r="C5499" t="s">
        <v>9326</v>
      </c>
      <c r="G5499" s="1">
        <v>0.34093898046068832</v>
      </c>
      <c r="H5499" s="1">
        <v>1E-3</v>
      </c>
      <c r="AB5499" s="8" t="s">
        <v>7262</v>
      </c>
      <c r="AG5499" s="18">
        <v>3.558E-3</v>
      </c>
    </row>
    <row r="5500" spans="1:33" x14ac:dyDescent="0.35">
      <c r="A5500" t="s">
        <v>4049</v>
      </c>
      <c r="B5500" t="s">
        <v>9326</v>
      </c>
      <c r="C5500" t="s">
        <v>9326</v>
      </c>
      <c r="G5500" s="1">
        <v>0.34092479012798238</v>
      </c>
      <c r="H5500" s="1">
        <v>1E-3</v>
      </c>
      <c r="AB5500" s="8" t="s">
        <v>7262</v>
      </c>
      <c r="AG5500" s="18">
        <v>3.558E-3</v>
      </c>
    </row>
    <row r="5501" spans="1:33" x14ac:dyDescent="0.35">
      <c r="A5501" t="s">
        <v>4049</v>
      </c>
      <c r="B5501" t="s">
        <v>9326</v>
      </c>
      <c r="C5501" t="s">
        <v>9326</v>
      </c>
      <c r="G5501" s="1">
        <v>0.34093530003137479</v>
      </c>
      <c r="H5501" s="1">
        <v>1E-3</v>
      </c>
      <c r="AB5501" s="8" t="s">
        <v>7262</v>
      </c>
      <c r="AG5501" s="18">
        <v>3.558E-3</v>
      </c>
    </row>
    <row r="5502" spans="1:33" x14ac:dyDescent="0.35">
      <c r="A5502" t="s">
        <v>4049</v>
      </c>
      <c r="B5502" t="s">
        <v>9326</v>
      </c>
      <c r="C5502" t="s">
        <v>9326</v>
      </c>
      <c r="G5502" s="1">
        <v>0.34093333725217828</v>
      </c>
      <c r="H5502" s="1">
        <v>1E-3</v>
      </c>
      <c r="AB5502" s="8" t="s">
        <v>7262</v>
      </c>
      <c r="AG5502" s="18">
        <v>3.558E-3</v>
      </c>
    </row>
    <row r="5503" spans="1:33" x14ac:dyDescent="0.35">
      <c r="A5503" t="s">
        <v>4049</v>
      </c>
      <c r="B5503" t="s">
        <v>9326</v>
      </c>
      <c r="C5503" t="s">
        <v>9326</v>
      </c>
      <c r="G5503" s="1">
        <v>0.34094830080830368</v>
      </c>
      <c r="H5503" s="1">
        <v>1E-3</v>
      </c>
      <c r="AB5503" s="8" t="s">
        <v>7262</v>
      </c>
      <c r="AG5503" s="18">
        <v>3.558E-3</v>
      </c>
    </row>
    <row r="5504" spans="1:33" x14ac:dyDescent="0.35">
      <c r="A5504" t="s">
        <v>4049</v>
      </c>
      <c r="B5504" t="s">
        <v>9327</v>
      </c>
      <c r="C5504" t="s">
        <v>9327</v>
      </c>
      <c r="G5504" s="1">
        <v>0.33792849647236178</v>
      </c>
      <c r="H5504" s="1">
        <v>1E-3</v>
      </c>
      <c r="AB5504" s="8" t="s">
        <v>7262</v>
      </c>
      <c r="AG5504" s="18">
        <v>3.558E-3</v>
      </c>
    </row>
    <row r="5505" spans="1:33" x14ac:dyDescent="0.35">
      <c r="A5505" t="s">
        <v>4049</v>
      </c>
      <c r="B5505" t="s">
        <v>9327</v>
      </c>
      <c r="C5505" t="s">
        <v>9327</v>
      </c>
      <c r="G5505" s="1">
        <v>0.33792290309326362</v>
      </c>
      <c r="H5505" s="1">
        <v>1E-3</v>
      </c>
      <c r="AB5505" s="8" t="s">
        <v>7262</v>
      </c>
      <c r="AG5505" s="18">
        <v>3.558E-3</v>
      </c>
    </row>
    <row r="5506" spans="1:33" x14ac:dyDescent="0.35">
      <c r="A5506" t="s">
        <v>4049</v>
      </c>
      <c r="B5506" t="s">
        <v>9327</v>
      </c>
      <c r="C5506" t="s">
        <v>9327</v>
      </c>
      <c r="G5506" s="1">
        <v>0.33792484854116123</v>
      </c>
      <c r="H5506" s="1">
        <v>1E-3</v>
      </c>
      <c r="AB5506" s="8" t="s">
        <v>7262</v>
      </c>
      <c r="AG5506" s="18">
        <v>3.558E-3</v>
      </c>
    </row>
    <row r="5507" spans="1:33" x14ac:dyDescent="0.35">
      <c r="A5507" t="s">
        <v>4049</v>
      </c>
      <c r="B5507" t="s">
        <v>9327</v>
      </c>
      <c r="C5507" t="s">
        <v>9327</v>
      </c>
      <c r="G5507" s="1">
        <v>0.337937734521505</v>
      </c>
      <c r="H5507" s="1">
        <v>1E-3</v>
      </c>
      <c r="AB5507" s="8" t="s">
        <v>7262</v>
      </c>
      <c r="AG5507" s="18">
        <v>3.558E-3</v>
      </c>
    </row>
    <row r="5508" spans="1:33" x14ac:dyDescent="0.35">
      <c r="A5508" t="s">
        <v>4049</v>
      </c>
      <c r="B5508" t="s">
        <v>9327</v>
      </c>
      <c r="C5508" t="s">
        <v>9327</v>
      </c>
      <c r="G5508" s="1">
        <v>0.33791443143999361</v>
      </c>
      <c r="H5508" s="1">
        <v>1E-3</v>
      </c>
      <c r="AB5508" s="8" t="s">
        <v>7262</v>
      </c>
      <c r="AG5508" s="18">
        <v>3.558E-3</v>
      </c>
    </row>
    <row r="5509" spans="1:33" x14ac:dyDescent="0.35">
      <c r="A5509" t="s">
        <v>4049</v>
      </c>
      <c r="B5509" t="s">
        <v>9328</v>
      </c>
      <c r="C5509" t="s">
        <v>9328</v>
      </c>
      <c r="G5509" s="1">
        <v>-0.12962883567846359</v>
      </c>
      <c r="H5509" s="1">
        <v>6.25E-2</v>
      </c>
      <c r="AB5509" s="8" t="s">
        <v>7262</v>
      </c>
      <c r="AG5509" s="18">
        <v>3.558E-3</v>
      </c>
    </row>
    <row r="5510" spans="1:33" x14ac:dyDescent="0.35">
      <c r="A5510" t="s">
        <v>4049</v>
      </c>
      <c r="B5510" t="s">
        <v>9328</v>
      </c>
      <c r="C5510" t="s">
        <v>9328</v>
      </c>
      <c r="G5510" s="1">
        <v>-0.129632379379474</v>
      </c>
      <c r="H5510" s="1">
        <v>6.25E-2</v>
      </c>
      <c r="AB5510" s="8" t="s">
        <v>7262</v>
      </c>
      <c r="AG5510" s="18">
        <v>3.558E-3</v>
      </c>
    </row>
    <row r="5511" spans="1:33" x14ac:dyDescent="0.35">
      <c r="A5511" t="s">
        <v>4049</v>
      </c>
      <c r="B5511" t="s">
        <v>9328</v>
      </c>
      <c r="C5511" t="s">
        <v>9328</v>
      </c>
      <c r="G5511" s="1">
        <v>-0.1296274363378366</v>
      </c>
      <c r="H5511" s="1">
        <v>6.25E-2</v>
      </c>
      <c r="AB5511" s="8" t="s">
        <v>7262</v>
      </c>
      <c r="AG5511" s="18">
        <v>3.558E-3</v>
      </c>
    </row>
    <row r="5512" spans="1:33" x14ac:dyDescent="0.35">
      <c r="A5512" t="s">
        <v>4049</v>
      </c>
      <c r="B5512" t="s">
        <v>9328</v>
      </c>
      <c r="C5512" t="s">
        <v>9328</v>
      </c>
      <c r="G5512" s="1">
        <v>-0.12962344035433829</v>
      </c>
      <c r="H5512" s="1">
        <v>6.25E-2</v>
      </c>
      <c r="AB5512" s="8" t="s">
        <v>7262</v>
      </c>
      <c r="AG5512" s="18">
        <v>3.558E-3</v>
      </c>
    </row>
    <row r="5513" spans="1:33" x14ac:dyDescent="0.35">
      <c r="A5513" t="s">
        <v>4049</v>
      </c>
      <c r="B5513" t="s">
        <v>9328</v>
      </c>
      <c r="C5513" t="s">
        <v>9328</v>
      </c>
      <c r="G5513" s="1">
        <v>-0.12962669006710631</v>
      </c>
      <c r="H5513" s="1">
        <v>6.25E-2</v>
      </c>
      <c r="AB5513" s="8" t="s">
        <v>7262</v>
      </c>
      <c r="AG5513" s="18">
        <v>3.558E-3</v>
      </c>
    </row>
    <row r="5514" spans="1:33" x14ac:dyDescent="0.35">
      <c r="A5514" t="s">
        <v>4049</v>
      </c>
      <c r="B5514" t="s">
        <v>9329</v>
      </c>
      <c r="C5514" t="s">
        <v>9329</v>
      </c>
      <c r="G5514" s="1">
        <v>-0.1284348580421851</v>
      </c>
      <c r="H5514" s="1">
        <v>0.15625</v>
      </c>
      <c r="AB5514" s="8" t="s">
        <v>7262</v>
      </c>
      <c r="AG5514" s="18">
        <v>3.558E-3</v>
      </c>
    </row>
    <row r="5515" spans="1:33" x14ac:dyDescent="0.35">
      <c r="A5515" t="s">
        <v>4049</v>
      </c>
      <c r="B5515" t="s">
        <v>9329</v>
      </c>
      <c r="C5515" t="s">
        <v>9329</v>
      </c>
      <c r="G5515" s="1">
        <v>-0.1284299606635052</v>
      </c>
      <c r="H5515" s="1">
        <v>0.15625</v>
      </c>
      <c r="AB5515" s="8" t="s">
        <v>7262</v>
      </c>
      <c r="AG5515" s="18">
        <v>3.558E-3</v>
      </c>
    </row>
    <row r="5516" spans="1:33" x14ac:dyDescent="0.35">
      <c r="A5516" t="s">
        <v>4049</v>
      </c>
      <c r="B5516" t="s">
        <v>9329</v>
      </c>
      <c r="C5516" t="s">
        <v>9329</v>
      </c>
      <c r="G5516" s="1">
        <v>-0.1284313470772673</v>
      </c>
      <c r="H5516" s="1">
        <v>0.15625</v>
      </c>
      <c r="AB5516" s="8" t="s">
        <v>7262</v>
      </c>
      <c r="AG5516" s="18">
        <v>3.558E-3</v>
      </c>
    </row>
    <row r="5517" spans="1:33" x14ac:dyDescent="0.35">
      <c r="A5517" t="s">
        <v>4049</v>
      </c>
      <c r="B5517" t="s">
        <v>9329</v>
      </c>
      <c r="C5517" t="s">
        <v>9329</v>
      </c>
      <c r="G5517" s="1">
        <v>-0.12842600159420631</v>
      </c>
      <c r="H5517" s="1">
        <v>0.15625</v>
      </c>
      <c r="AB5517" s="8" t="s">
        <v>7262</v>
      </c>
      <c r="AG5517" s="18">
        <v>3.558E-3</v>
      </c>
    </row>
    <row r="5518" spans="1:33" x14ac:dyDescent="0.35">
      <c r="A5518" t="s">
        <v>4049</v>
      </c>
      <c r="B5518" t="s">
        <v>9329</v>
      </c>
      <c r="C5518" t="s">
        <v>9329</v>
      </c>
      <c r="G5518" s="1">
        <v>-0.1284292212866939</v>
      </c>
      <c r="H5518" s="1">
        <v>0.15625</v>
      </c>
      <c r="AB5518" s="8" t="s">
        <v>7262</v>
      </c>
      <c r="AG5518" s="18">
        <v>3.558E-3</v>
      </c>
    </row>
    <row r="5519" spans="1:33" x14ac:dyDescent="0.35">
      <c r="A5519" t="s">
        <v>4049</v>
      </c>
      <c r="B5519" t="s">
        <v>9330</v>
      </c>
      <c r="C5519" t="s">
        <v>9330</v>
      </c>
      <c r="G5519" s="1">
        <v>-6.3624134599927648E-2</v>
      </c>
      <c r="H5519" s="1">
        <v>0.328125</v>
      </c>
      <c r="AB5519" s="8" t="s">
        <v>7262</v>
      </c>
      <c r="AG5519" s="18">
        <v>3.558E-3</v>
      </c>
    </row>
    <row r="5520" spans="1:33" x14ac:dyDescent="0.35">
      <c r="A5520" t="s">
        <v>4049</v>
      </c>
      <c r="B5520" t="s">
        <v>9330</v>
      </c>
      <c r="C5520" t="s">
        <v>9330</v>
      </c>
      <c r="G5520" s="1">
        <v>-6.3626927061693664E-2</v>
      </c>
      <c r="H5520" s="1">
        <v>0.328125</v>
      </c>
      <c r="AB5520" s="8" t="s">
        <v>7262</v>
      </c>
      <c r="AG5520" s="18">
        <v>3.558E-3</v>
      </c>
    </row>
    <row r="5521" spans="1:33" x14ac:dyDescent="0.35">
      <c r="A5521" t="s">
        <v>4049</v>
      </c>
      <c r="B5521" t="s">
        <v>9330</v>
      </c>
      <c r="C5521" t="s">
        <v>9330</v>
      </c>
      <c r="G5521" s="1">
        <v>-6.3624500888917759E-2</v>
      </c>
      <c r="H5521" s="1">
        <v>0.328125</v>
      </c>
      <c r="AB5521" s="8" t="s">
        <v>7262</v>
      </c>
      <c r="AG5521" s="18">
        <v>3.558E-3</v>
      </c>
    </row>
    <row r="5522" spans="1:33" x14ac:dyDescent="0.35">
      <c r="A5522" t="s">
        <v>4049</v>
      </c>
      <c r="B5522" t="s">
        <v>9330</v>
      </c>
      <c r="C5522" t="s">
        <v>9330</v>
      </c>
      <c r="G5522" s="1">
        <v>-6.3625187721516527E-2</v>
      </c>
      <c r="H5522" s="1">
        <v>0.328125</v>
      </c>
      <c r="AB5522" s="8" t="s">
        <v>7262</v>
      </c>
      <c r="AG5522" s="18">
        <v>3.558E-3</v>
      </c>
    </row>
    <row r="5523" spans="1:33" x14ac:dyDescent="0.35">
      <c r="A5523" t="s">
        <v>4049</v>
      </c>
      <c r="B5523" t="s">
        <v>9330</v>
      </c>
      <c r="C5523" t="s">
        <v>9330</v>
      </c>
      <c r="G5523" s="1">
        <v>-6.3622539556789148E-2</v>
      </c>
      <c r="H5523" s="1">
        <v>0.328125</v>
      </c>
      <c r="AB5523" s="8" t="s">
        <v>7262</v>
      </c>
      <c r="AG5523" s="18">
        <v>3.558E-3</v>
      </c>
    </row>
    <row r="5524" spans="1:33" x14ac:dyDescent="0.35">
      <c r="A5524" t="s">
        <v>4049</v>
      </c>
      <c r="B5524" t="s">
        <v>43</v>
      </c>
      <c r="C5524" t="s">
        <v>43</v>
      </c>
      <c r="G5524" s="1">
        <v>5.6063053262842923E-2</v>
      </c>
      <c r="H5524" s="1">
        <v>108.546875</v>
      </c>
      <c r="AB5524" s="8" t="s">
        <v>7262</v>
      </c>
      <c r="AG5524" s="18">
        <v>3.558E-3</v>
      </c>
    </row>
    <row r="5525" spans="1:33" x14ac:dyDescent="0.35">
      <c r="A5525" t="s">
        <v>4049</v>
      </c>
      <c r="B5525" t="s">
        <v>43</v>
      </c>
      <c r="C5525" t="s">
        <v>43</v>
      </c>
      <c r="G5525" s="1">
        <v>-3.027115342849715E-2</v>
      </c>
      <c r="H5525" s="1">
        <v>108.609375</v>
      </c>
      <c r="AB5525" s="8" t="s">
        <v>7262</v>
      </c>
      <c r="AG5525" s="18">
        <v>3.558E-3</v>
      </c>
    </row>
    <row r="5526" spans="1:33" x14ac:dyDescent="0.35">
      <c r="A5526" t="s">
        <v>4049</v>
      </c>
      <c r="B5526" t="s">
        <v>43</v>
      </c>
      <c r="C5526" t="s">
        <v>43</v>
      </c>
      <c r="G5526" s="1">
        <v>4.5888954560331513E-2</v>
      </c>
      <c r="H5526" s="1">
        <v>108.609375</v>
      </c>
      <c r="AB5526" s="8" t="s">
        <v>7262</v>
      </c>
      <c r="AG5526" s="18">
        <v>3.558E-3</v>
      </c>
    </row>
    <row r="5527" spans="1:33" x14ac:dyDescent="0.35">
      <c r="A5527" t="s">
        <v>4049</v>
      </c>
      <c r="B5527" t="s">
        <v>43</v>
      </c>
      <c r="C5527" t="s">
        <v>43</v>
      </c>
      <c r="G5527" s="1">
        <v>1.055245199720469E-2</v>
      </c>
      <c r="H5527" s="1">
        <v>108.546875</v>
      </c>
      <c r="AB5527" s="8" t="s">
        <v>7262</v>
      </c>
      <c r="AG5527" s="18">
        <v>3.558E-3</v>
      </c>
    </row>
    <row r="5528" spans="1:33" x14ac:dyDescent="0.35">
      <c r="A5528" t="s">
        <v>4049</v>
      </c>
      <c r="B5528" t="s">
        <v>43</v>
      </c>
      <c r="C5528" t="s">
        <v>43</v>
      </c>
      <c r="G5528" s="1">
        <v>-8.2220791496201802</v>
      </c>
      <c r="H5528" s="1">
        <v>108.609375</v>
      </c>
      <c r="AB5528" s="8" t="s">
        <v>7262</v>
      </c>
      <c r="AG5528" s="18">
        <v>3.558E-3</v>
      </c>
    </row>
    <row r="5529" spans="1:33" x14ac:dyDescent="0.35">
      <c r="A5529" t="s">
        <v>4049</v>
      </c>
      <c r="B5529" t="s">
        <v>43</v>
      </c>
      <c r="C5529" t="s">
        <v>43</v>
      </c>
      <c r="G5529" s="1">
        <v>3.4763017998855421E-3</v>
      </c>
      <c r="H5529" s="1">
        <v>108.546875</v>
      </c>
      <c r="AB5529" s="8" t="s">
        <v>7262</v>
      </c>
      <c r="AG5529" s="18">
        <v>3.558E-3</v>
      </c>
    </row>
    <row r="5530" spans="1:33" x14ac:dyDescent="0.35">
      <c r="A5530" t="s">
        <v>4049</v>
      </c>
      <c r="B5530" t="s">
        <v>43</v>
      </c>
      <c r="C5530" t="s">
        <v>43</v>
      </c>
      <c r="G5530" s="1">
        <v>6.2946068243514106E-2</v>
      </c>
      <c r="H5530" s="1">
        <v>108.546875</v>
      </c>
      <c r="AB5530" s="8" t="s">
        <v>7262</v>
      </c>
      <c r="AG5530" s="18">
        <v>3.558E-3</v>
      </c>
    </row>
    <row r="5531" spans="1:33" x14ac:dyDescent="0.35">
      <c r="A5531" t="s">
        <v>4049</v>
      </c>
      <c r="B5531" t="s">
        <v>43</v>
      </c>
      <c r="C5531" t="s">
        <v>43</v>
      </c>
      <c r="G5531" s="1">
        <v>-1.349720884768889E-3</v>
      </c>
      <c r="H5531" s="1">
        <v>108.54816107399699</v>
      </c>
      <c r="AB5531" s="8" t="s">
        <v>7262</v>
      </c>
      <c r="AG5531" s="18">
        <v>3.558E-3</v>
      </c>
    </row>
    <row r="5532" spans="1:33" x14ac:dyDescent="0.35">
      <c r="A5532" t="s">
        <v>4049</v>
      </c>
      <c r="B5532" t="s">
        <v>43</v>
      </c>
      <c r="C5532" t="s">
        <v>43</v>
      </c>
      <c r="G5532" s="1">
        <v>2.46649358135556E-2</v>
      </c>
      <c r="H5532" s="1">
        <v>108.546875</v>
      </c>
      <c r="AB5532" s="8" t="s">
        <v>7262</v>
      </c>
      <c r="AG5532" s="18">
        <v>3.558E-3</v>
      </c>
    </row>
    <row r="5533" spans="1:33" x14ac:dyDescent="0.35">
      <c r="A5533" t="s">
        <v>4049</v>
      </c>
      <c r="B5533" t="s">
        <v>9331</v>
      </c>
      <c r="C5533" t="s">
        <v>9331</v>
      </c>
      <c r="G5533" s="1">
        <v>2.05804854871778</v>
      </c>
      <c r="H5533" s="1">
        <v>46.298000000000002</v>
      </c>
      <c r="AB5533" s="8" t="s">
        <v>7262</v>
      </c>
      <c r="AG5533" s="18">
        <v>3.558E-3</v>
      </c>
    </row>
    <row r="5534" spans="1:33" x14ac:dyDescent="0.35">
      <c r="A5534" t="s">
        <v>4049</v>
      </c>
      <c r="B5534" t="s">
        <v>9332</v>
      </c>
      <c r="C5534" t="s">
        <v>9332</v>
      </c>
      <c r="G5534" s="1">
        <v>-428.81308924090001</v>
      </c>
      <c r="H5534" s="1">
        <v>509.76</v>
      </c>
      <c r="AB5534" s="8" t="s">
        <v>7262</v>
      </c>
      <c r="AG5534" s="18">
        <v>3.558E-3</v>
      </c>
    </row>
    <row r="5535" spans="1:33" x14ac:dyDescent="0.35">
      <c r="A5535" t="s">
        <v>4049</v>
      </c>
      <c r="B5535" t="s">
        <v>9333</v>
      </c>
      <c r="C5535" t="s">
        <v>9333</v>
      </c>
      <c r="G5535" s="1">
        <v>7.830367282738</v>
      </c>
      <c r="H5535" s="1">
        <v>16.2</v>
      </c>
      <c r="AB5535" s="8" t="s">
        <v>7262</v>
      </c>
      <c r="AG5535" s="18">
        <v>3.558E-3</v>
      </c>
    </row>
    <row r="5536" spans="1:33" x14ac:dyDescent="0.35">
      <c r="A5536" t="s">
        <v>4049</v>
      </c>
      <c r="B5536" t="s">
        <v>9334</v>
      </c>
      <c r="C5536" t="s">
        <v>9334</v>
      </c>
      <c r="G5536" s="1">
        <v>-22211681.818870269</v>
      </c>
      <c r="H5536" s="1">
        <v>1</v>
      </c>
      <c r="AB5536" s="8" t="s">
        <v>7262</v>
      </c>
      <c r="AG5536" s="18">
        <v>3.558E-3</v>
      </c>
    </row>
    <row r="5537" spans="1:33" x14ac:dyDescent="0.35">
      <c r="A5537" t="s">
        <v>4049</v>
      </c>
      <c r="B5537" t="s">
        <v>9334</v>
      </c>
      <c r="C5537" t="s">
        <v>9334</v>
      </c>
      <c r="G5537" s="1">
        <v>26721306.839121271</v>
      </c>
      <c r="H5537" s="1">
        <v>1</v>
      </c>
      <c r="AB5537" s="8" t="s">
        <v>7262</v>
      </c>
      <c r="AG5537" s="18">
        <v>3.558E-3</v>
      </c>
    </row>
    <row r="5538" spans="1:33" x14ac:dyDescent="0.35">
      <c r="A5538" t="s">
        <v>4049</v>
      </c>
      <c r="B5538" t="s">
        <v>9335</v>
      </c>
      <c r="C5538" t="s">
        <v>9335</v>
      </c>
      <c r="G5538" s="1">
        <v>748388.52163183887</v>
      </c>
      <c r="H5538" s="1">
        <v>1</v>
      </c>
      <c r="AB5538" s="8" t="s">
        <v>7262</v>
      </c>
      <c r="AG5538" s="18">
        <v>3.558E-3</v>
      </c>
    </row>
    <row r="5539" spans="1:33" x14ac:dyDescent="0.35">
      <c r="A5539" t="s">
        <v>4049</v>
      </c>
      <c r="B5539" t="s">
        <v>9335</v>
      </c>
      <c r="C5539" t="s">
        <v>9335</v>
      </c>
      <c r="G5539" s="1">
        <v>-996822.54046355491</v>
      </c>
      <c r="H5539" s="1">
        <v>1</v>
      </c>
      <c r="AB5539" s="8" t="s">
        <v>7262</v>
      </c>
      <c r="AG5539" s="18">
        <v>3.558E-3</v>
      </c>
    </row>
    <row r="5540" spans="1:33" x14ac:dyDescent="0.35">
      <c r="A5540" t="s">
        <v>4049</v>
      </c>
      <c r="B5540" t="s">
        <v>9335</v>
      </c>
      <c r="C5540" t="s">
        <v>9335</v>
      </c>
      <c r="G5540" s="1">
        <v>3708013.8262511319</v>
      </c>
      <c r="H5540" s="1">
        <v>1</v>
      </c>
      <c r="AB5540" s="8" t="s">
        <v>7262</v>
      </c>
      <c r="AG5540" s="18">
        <v>3.558E-3</v>
      </c>
    </row>
    <row r="5541" spans="1:33" x14ac:dyDescent="0.35">
      <c r="A5541" t="s">
        <v>4049</v>
      </c>
      <c r="B5541" t="s">
        <v>9335</v>
      </c>
      <c r="C5541" t="s">
        <v>9335</v>
      </c>
      <c r="G5541" s="1">
        <v>717734.95310533151</v>
      </c>
      <c r="H5541" s="1">
        <v>1</v>
      </c>
      <c r="AB5541" s="8" t="s">
        <v>7262</v>
      </c>
      <c r="AG5541" s="18">
        <v>3.558E-3</v>
      </c>
    </row>
    <row r="5542" spans="1:33" x14ac:dyDescent="0.35">
      <c r="A5542" t="s">
        <v>4049</v>
      </c>
      <c r="B5542" t="s">
        <v>9335</v>
      </c>
      <c r="C5542" t="s">
        <v>9335</v>
      </c>
      <c r="G5542" s="1">
        <v>11486138.15764251</v>
      </c>
      <c r="H5542" s="1">
        <v>1</v>
      </c>
      <c r="AB5542" s="8" t="s">
        <v>7262</v>
      </c>
      <c r="AG5542" s="18">
        <v>3.558E-3</v>
      </c>
    </row>
    <row r="5543" spans="1:33" x14ac:dyDescent="0.35">
      <c r="A5543" t="s">
        <v>4049</v>
      </c>
      <c r="B5543" t="s">
        <v>9336</v>
      </c>
      <c r="C5543" t="s">
        <v>9336</v>
      </c>
      <c r="G5543" s="1">
        <v>-18045.006630214972</v>
      </c>
      <c r="H5543" s="1">
        <v>0.62047562499999998</v>
      </c>
      <c r="AB5543" s="8" t="s">
        <v>7262</v>
      </c>
      <c r="AG5543" s="18">
        <v>3.558E-3</v>
      </c>
    </row>
    <row r="5544" spans="1:33" x14ac:dyDescent="0.35">
      <c r="A5544" t="s">
        <v>4049</v>
      </c>
      <c r="B5544" t="s">
        <v>9336</v>
      </c>
      <c r="C5544" t="s">
        <v>9336</v>
      </c>
      <c r="G5544" s="1">
        <v>-28784.381074720772</v>
      </c>
      <c r="H5544" s="1">
        <v>0.62047562499999998</v>
      </c>
      <c r="AB5544" s="8" t="s">
        <v>7262</v>
      </c>
      <c r="AG5544" s="18">
        <v>3.558E-3</v>
      </c>
    </row>
    <row r="5545" spans="1:33" x14ac:dyDescent="0.35">
      <c r="A5545" t="s">
        <v>4049</v>
      </c>
      <c r="B5545" t="s">
        <v>9337</v>
      </c>
      <c r="C5545" t="s">
        <v>9337</v>
      </c>
      <c r="G5545" s="1">
        <v>-28563.759139472961</v>
      </c>
      <c r="H5545" s="1">
        <v>0.62466630769230769</v>
      </c>
      <c r="AB5545" s="8" t="s">
        <v>7262</v>
      </c>
      <c r="AG5545" s="18">
        <v>3.558E-3</v>
      </c>
    </row>
    <row r="5546" spans="1:33" x14ac:dyDescent="0.35">
      <c r="A5546" t="s">
        <v>4049</v>
      </c>
      <c r="B5546" t="s">
        <v>9337</v>
      </c>
      <c r="C5546" t="s">
        <v>9337</v>
      </c>
      <c r="G5546" s="1">
        <v>-17906.698140135471</v>
      </c>
      <c r="H5546" s="1">
        <v>0.62466630769230769</v>
      </c>
      <c r="AB5546" s="8" t="s">
        <v>7262</v>
      </c>
      <c r="AG5546" s="18">
        <v>3.558E-3</v>
      </c>
    </row>
    <row r="5547" spans="1:33" x14ac:dyDescent="0.35">
      <c r="A5547" t="s">
        <v>4049</v>
      </c>
      <c r="B5547" t="s">
        <v>9338</v>
      </c>
      <c r="C5547" t="s">
        <v>9338</v>
      </c>
      <c r="G5547" s="1">
        <v>-18026.634116893059</v>
      </c>
      <c r="H5547" s="1">
        <v>0.62471368000000005</v>
      </c>
      <c r="AB5547" s="8" t="s">
        <v>7262</v>
      </c>
      <c r="AG5547" s="18">
        <v>3.558E-3</v>
      </c>
    </row>
    <row r="5548" spans="1:33" x14ac:dyDescent="0.35">
      <c r="A5548" t="s">
        <v>4049</v>
      </c>
      <c r="B5548" t="s">
        <v>9338</v>
      </c>
      <c r="C5548" t="s">
        <v>9338</v>
      </c>
      <c r="G5548" s="1">
        <v>-28755.074273365939</v>
      </c>
      <c r="H5548" s="1">
        <v>0.62471368000000005</v>
      </c>
      <c r="AB5548" s="8" t="s">
        <v>7262</v>
      </c>
      <c r="AG5548" s="18">
        <v>3.558E-3</v>
      </c>
    </row>
    <row r="5549" spans="1:33" x14ac:dyDescent="0.35">
      <c r="A5549" t="s">
        <v>4049</v>
      </c>
      <c r="B5549" t="s">
        <v>9339</v>
      </c>
      <c r="C5549" t="s">
        <v>9339</v>
      </c>
      <c r="G5549" s="1">
        <v>-28935.17736803036</v>
      </c>
      <c r="H5549" s="1">
        <v>0.62087199999999998</v>
      </c>
      <c r="AB5549" s="8" t="s">
        <v>7262</v>
      </c>
      <c r="AG5549" s="18">
        <v>3.558E-3</v>
      </c>
    </row>
    <row r="5550" spans="1:33" x14ac:dyDescent="0.35">
      <c r="A5550" t="s">
        <v>4049</v>
      </c>
      <c r="B5550" t="s">
        <v>9339</v>
      </c>
      <c r="C5550" t="s">
        <v>9339</v>
      </c>
      <c r="G5550" s="1">
        <v>-18139.541235823472</v>
      </c>
      <c r="H5550" s="1">
        <v>0.62087199999999998</v>
      </c>
      <c r="AB5550" s="8" t="s">
        <v>7262</v>
      </c>
      <c r="AG5550" s="18">
        <v>3.558E-3</v>
      </c>
    </row>
    <row r="5551" spans="1:33" x14ac:dyDescent="0.35">
      <c r="A5551" t="s">
        <v>4049</v>
      </c>
      <c r="B5551" t="s">
        <v>9340</v>
      </c>
      <c r="C5551" t="s">
        <v>9340</v>
      </c>
      <c r="G5551" s="1">
        <v>-28833.157760759641</v>
      </c>
      <c r="H5551" s="1">
        <v>0.61922643478260864</v>
      </c>
      <c r="AB5551" s="8" t="s">
        <v>7262</v>
      </c>
      <c r="AG5551" s="18">
        <v>3.558E-3</v>
      </c>
    </row>
    <row r="5552" spans="1:33" x14ac:dyDescent="0.35">
      <c r="A5552" t="s">
        <v>4049</v>
      </c>
      <c r="B5552" t="s">
        <v>9340</v>
      </c>
      <c r="C5552" t="s">
        <v>9340</v>
      </c>
      <c r="G5552" s="1">
        <v>-18075.584867095818</v>
      </c>
      <c r="H5552" s="1">
        <v>0.61922643478260864</v>
      </c>
      <c r="AB5552" s="8" t="s">
        <v>7262</v>
      </c>
      <c r="AG5552" s="18">
        <v>3.558E-3</v>
      </c>
    </row>
    <row r="5553" spans="1:33" x14ac:dyDescent="0.35">
      <c r="A5553" t="s">
        <v>4049</v>
      </c>
      <c r="B5553" t="s">
        <v>9341</v>
      </c>
      <c r="C5553" t="s">
        <v>9341</v>
      </c>
      <c r="G5553" s="1">
        <v>-28927.170278362679</v>
      </c>
      <c r="H5553" s="1">
        <v>0.6155726250000001</v>
      </c>
      <c r="AB5553" s="8" t="s">
        <v>7262</v>
      </c>
      <c r="AG5553" s="18">
        <v>3.558E-3</v>
      </c>
    </row>
    <row r="5554" spans="1:33" x14ac:dyDescent="0.35">
      <c r="A5554" t="s">
        <v>4049</v>
      </c>
      <c r="B5554" t="s">
        <v>9341</v>
      </c>
      <c r="C5554" t="s">
        <v>9341</v>
      </c>
      <c r="G5554" s="1">
        <v>-18134.521569575751</v>
      </c>
      <c r="H5554" s="1">
        <v>0.6155726250000001</v>
      </c>
      <c r="AB5554" s="8" t="s">
        <v>7262</v>
      </c>
      <c r="AG5554" s="18">
        <v>3.558E-3</v>
      </c>
    </row>
    <row r="5555" spans="1:33" x14ac:dyDescent="0.35">
      <c r="A5555" t="s">
        <v>4049</v>
      </c>
      <c r="B5555" t="s">
        <v>9342</v>
      </c>
      <c r="C5555" t="s">
        <v>9342</v>
      </c>
      <c r="G5555" s="1">
        <v>-28780.015463541109</v>
      </c>
      <c r="H5555" s="1">
        <v>0.6150619259259259</v>
      </c>
      <c r="AB5555" s="8" t="s">
        <v>7262</v>
      </c>
      <c r="AG5555" s="18">
        <v>3.558E-3</v>
      </c>
    </row>
    <row r="5556" spans="1:33" x14ac:dyDescent="0.35">
      <c r="A5556" t="s">
        <v>4049</v>
      </c>
      <c r="B5556" t="s">
        <v>9342</v>
      </c>
      <c r="C5556" t="s">
        <v>9342</v>
      </c>
      <c r="G5556" s="1">
        <v>-18042.2698167161</v>
      </c>
      <c r="H5556" s="1">
        <v>0.6150619259259259</v>
      </c>
      <c r="AB5556" s="8" t="s">
        <v>7262</v>
      </c>
      <c r="AG5556" s="18">
        <v>3.558E-3</v>
      </c>
    </row>
    <row r="5557" spans="1:33" x14ac:dyDescent="0.35">
      <c r="A5557" t="s">
        <v>4049</v>
      </c>
      <c r="B5557" t="s">
        <v>9343</v>
      </c>
      <c r="C5557" t="s">
        <v>9343</v>
      </c>
      <c r="G5557" s="1">
        <v>-28547.575411314559</v>
      </c>
      <c r="H5557" s="1">
        <v>0.61955919230769241</v>
      </c>
      <c r="AB5557" s="8" t="s">
        <v>7262</v>
      </c>
      <c r="AG5557" s="18">
        <v>3.558E-3</v>
      </c>
    </row>
    <row r="5558" spans="1:33" x14ac:dyDescent="0.35">
      <c r="A5558" t="s">
        <v>4049</v>
      </c>
      <c r="B5558" t="s">
        <v>9343</v>
      </c>
      <c r="C5558" t="s">
        <v>9343</v>
      </c>
      <c r="G5558" s="1">
        <v>-17896.55251702265</v>
      </c>
      <c r="H5558" s="1">
        <v>0.61955919230769241</v>
      </c>
      <c r="AB5558" s="8" t="s">
        <v>7262</v>
      </c>
      <c r="AG5558" s="18">
        <v>3.558E-3</v>
      </c>
    </row>
    <row r="5559" spans="1:33" x14ac:dyDescent="0.35">
      <c r="A5559" t="s">
        <v>4049</v>
      </c>
      <c r="B5559" t="s">
        <v>9344</v>
      </c>
      <c r="C5559" t="s">
        <v>9344</v>
      </c>
      <c r="G5559" s="1">
        <v>-17936.33118628637</v>
      </c>
      <c r="H5559" s="1">
        <v>0.62271300000000007</v>
      </c>
      <c r="AB5559" s="8" t="s">
        <v>7262</v>
      </c>
      <c r="AG5559" s="18">
        <v>3.558E-3</v>
      </c>
    </row>
    <row r="5560" spans="1:33" x14ac:dyDescent="0.35">
      <c r="A5560" t="s">
        <v>4049</v>
      </c>
      <c r="B5560" t="s">
        <v>9344</v>
      </c>
      <c r="C5560" t="s">
        <v>9344</v>
      </c>
      <c r="G5560" s="1">
        <v>-28611.028110346269</v>
      </c>
      <c r="H5560" s="1">
        <v>0.62271300000000007</v>
      </c>
      <c r="AB5560" s="8" t="s">
        <v>7262</v>
      </c>
      <c r="AG5560" s="18">
        <v>3.558E-3</v>
      </c>
    </row>
    <row r="5561" spans="1:33" x14ac:dyDescent="0.35">
      <c r="A5561" t="s">
        <v>4049</v>
      </c>
      <c r="B5561" t="s">
        <v>9345</v>
      </c>
      <c r="C5561" t="s">
        <v>9345</v>
      </c>
      <c r="G5561" s="1">
        <v>-18046.67864411138</v>
      </c>
      <c r="H5561" s="1">
        <v>0.62205999999999995</v>
      </c>
      <c r="AB5561" s="8" t="s">
        <v>7262</v>
      </c>
      <c r="AG5561" s="18">
        <v>3.558E-3</v>
      </c>
    </row>
    <row r="5562" spans="1:33" x14ac:dyDescent="0.35">
      <c r="A5562" t="s">
        <v>4049</v>
      </c>
      <c r="B5562" t="s">
        <v>9345</v>
      </c>
      <c r="C5562" t="s">
        <v>9345</v>
      </c>
      <c r="G5562" s="1">
        <v>-28787.048177379289</v>
      </c>
      <c r="H5562" s="1">
        <v>0.62205999999999995</v>
      </c>
      <c r="AB5562" s="8" t="s">
        <v>7262</v>
      </c>
      <c r="AG5562" s="18">
        <v>3.558E-3</v>
      </c>
    </row>
    <row r="5563" spans="1:33" x14ac:dyDescent="0.35">
      <c r="A5563" t="s">
        <v>4049</v>
      </c>
      <c r="B5563" t="s">
        <v>9346</v>
      </c>
      <c r="C5563" t="s">
        <v>9346</v>
      </c>
      <c r="G5563" s="1">
        <v>-28887.535117485291</v>
      </c>
      <c r="H5563" s="1">
        <v>0.63424400000000003</v>
      </c>
      <c r="AB5563" s="8" t="s">
        <v>7262</v>
      </c>
      <c r="AG5563" s="18">
        <v>3.558E-3</v>
      </c>
    </row>
    <row r="5564" spans="1:33" x14ac:dyDescent="0.35">
      <c r="A5564" t="s">
        <v>4049</v>
      </c>
      <c r="B5564" t="s">
        <v>9346</v>
      </c>
      <c r="C5564" t="s">
        <v>9346</v>
      </c>
      <c r="G5564" s="1">
        <v>-18109.67417963309</v>
      </c>
      <c r="H5564" s="1">
        <v>0.63424400000000003</v>
      </c>
      <c r="AB5564" s="8" t="s">
        <v>7262</v>
      </c>
      <c r="AG5564" s="18">
        <v>3.558E-3</v>
      </c>
    </row>
    <row r="5565" spans="1:33" x14ac:dyDescent="0.35">
      <c r="A5565" t="s">
        <v>4049</v>
      </c>
      <c r="B5565" t="s">
        <v>9347</v>
      </c>
      <c r="C5565" t="s">
        <v>9347</v>
      </c>
      <c r="G5565" s="1">
        <v>-28923.838987457631</v>
      </c>
      <c r="H5565" s="1">
        <v>0.63059599999999993</v>
      </c>
      <c r="AB5565" s="8" t="s">
        <v>7262</v>
      </c>
      <c r="AG5565" s="18">
        <v>3.558E-3</v>
      </c>
    </row>
    <row r="5566" spans="1:33" x14ac:dyDescent="0.35">
      <c r="A5566" t="s">
        <v>4049</v>
      </c>
      <c r="B5566" t="s">
        <v>9347</v>
      </c>
      <c r="C5566" t="s">
        <v>9347</v>
      </c>
      <c r="G5566" s="1">
        <v>-18132.433174264679</v>
      </c>
      <c r="H5566" s="1">
        <v>0.63059599999999993</v>
      </c>
      <c r="AB5566" s="8" t="s">
        <v>7262</v>
      </c>
      <c r="AG5566" s="18">
        <v>3.558E-3</v>
      </c>
    </row>
    <row r="5567" spans="1:33" x14ac:dyDescent="0.35">
      <c r="A5567" t="s">
        <v>4049</v>
      </c>
      <c r="B5567" t="s">
        <v>9348</v>
      </c>
      <c r="C5567" t="s">
        <v>9348</v>
      </c>
      <c r="G5567" s="1">
        <v>-18178.465068511388</v>
      </c>
      <c r="H5567" s="1">
        <v>0.62537504687500001</v>
      </c>
      <c r="AB5567" s="8" t="s">
        <v>7262</v>
      </c>
      <c r="AG5567" s="18">
        <v>3.558E-3</v>
      </c>
    </row>
    <row r="5568" spans="1:33" x14ac:dyDescent="0.35">
      <c r="A5568" t="s">
        <v>4049</v>
      </c>
      <c r="B5568" t="s">
        <v>9348</v>
      </c>
      <c r="C5568" t="s">
        <v>9348</v>
      </c>
      <c r="G5568" s="1">
        <v>-28997.266479768441</v>
      </c>
      <c r="H5568" s="1">
        <v>0.62537504687500001</v>
      </c>
      <c r="AB5568" s="8" t="s">
        <v>7262</v>
      </c>
      <c r="AG5568" s="18">
        <v>3.558E-3</v>
      </c>
    </row>
    <row r="5569" spans="1:33" x14ac:dyDescent="0.35">
      <c r="A5569" t="s">
        <v>4049</v>
      </c>
      <c r="B5569" t="s">
        <v>9349</v>
      </c>
      <c r="C5569" t="s">
        <v>9349</v>
      </c>
      <c r="G5569" s="1">
        <v>-28785.580329087628</v>
      </c>
      <c r="H5569" s="1">
        <v>0.62475651612903227</v>
      </c>
      <c r="AB5569" s="8" t="s">
        <v>7262</v>
      </c>
      <c r="AG5569" s="18">
        <v>3.558E-3</v>
      </c>
    </row>
    <row r="5570" spans="1:33" x14ac:dyDescent="0.35">
      <c r="A5570" t="s">
        <v>4049</v>
      </c>
      <c r="B5570" t="s">
        <v>9349</v>
      </c>
      <c r="C5570" t="s">
        <v>9349</v>
      </c>
      <c r="G5570" s="1">
        <v>-18045.758446032902</v>
      </c>
      <c r="H5570" s="1">
        <v>0.62475651612903227</v>
      </c>
      <c r="AB5570" s="8" t="s">
        <v>7262</v>
      </c>
      <c r="AG5570" s="18">
        <v>3.558E-3</v>
      </c>
    </row>
    <row r="5571" spans="1:33" x14ac:dyDescent="0.35">
      <c r="A5571" t="s">
        <v>4049</v>
      </c>
      <c r="B5571" t="s">
        <v>9350</v>
      </c>
      <c r="C5571" t="s">
        <v>9350</v>
      </c>
      <c r="G5571" s="1">
        <v>-18074.723410201379</v>
      </c>
      <c r="H5571" s="1">
        <v>0.6231439666666666</v>
      </c>
      <c r="AB5571" s="8" t="s">
        <v>7262</v>
      </c>
      <c r="AG5571" s="18">
        <v>3.558E-3</v>
      </c>
    </row>
    <row r="5572" spans="1:33" x14ac:dyDescent="0.35">
      <c r="A5572" t="s">
        <v>4049</v>
      </c>
      <c r="B5572" t="s">
        <v>9350</v>
      </c>
      <c r="C5572" t="s">
        <v>9350</v>
      </c>
      <c r="G5572" s="1">
        <v>-28831.783613105548</v>
      </c>
      <c r="H5572" s="1">
        <v>0.6231439666666666</v>
      </c>
      <c r="AB5572" s="8" t="s">
        <v>7262</v>
      </c>
      <c r="AG5572" s="18">
        <v>3.558E-3</v>
      </c>
    </row>
    <row r="5573" spans="1:33" x14ac:dyDescent="0.35">
      <c r="A5573" t="s">
        <v>4049</v>
      </c>
      <c r="B5573" t="s">
        <v>9351</v>
      </c>
      <c r="C5573" t="s">
        <v>9351</v>
      </c>
      <c r="G5573" s="1">
        <v>-28773.76376029363</v>
      </c>
      <c r="H5573" s="1">
        <v>0.62279424999999999</v>
      </c>
      <c r="AB5573" s="8" t="s">
        <v>7262</v>
      </c>
      <c r="AG5573" s="18">
        <v>3.558E-3</v>
      </c>
    </row>
    <row r="5574" spans="1:33" x14ac:dyDescent="0.35">
      <c r="A5574" t="s">
        <v>4049</v>
      </c>
      <c r="B5574" t="s">
        <v>9351</v>
      </c>
      <c r="C5574" t="s">
        <v>9351</v>
      </c>
      <c r="G5574" s="1">
        <v>-18038.35060698017</v>
      </c>
      <c r="H5574" s="1">
        <v>0.62279424999999999</v>
      </c>
      <c r="AB5574" s="8" t="s">
        <v>7262</v>
      </c>
      <c r="AG5574" s="18">
        <v>3.558E-3</v>
      </c>
    </row>
    <row r="5575" spans="1:33" x14ac:dyDescent="0.35">
      <c r="A5575" t="s">
        <v>4049</v>
      </c>
      <c r="B5575" t="s">
        <v>9352</v>
      </c>
      <c r="C5575" t="s">
        <v>9352</v>
      </c>
      <c r="G5575" s="1">
        <v>-18070.22724477364</v>
      </c>
      <c r="H5575" s="1">
        <v>0.62134825000000005</v>
      </c>
      <c r="AB5575" s="8" t="s">
        <v>7262</v>
      </c>
      <c r="AG5575" s="18">
        <v>3.558E-3</v>
      </c>
    </row>
    <row r="5576" spans="1:33" x14ac:dyDescent="0.35">
      <c r="A5576" t="s">
        <v>4049</v>
      </c>
      <c r="B5576" t="s">
        <v>9352</v>
      </c>
      <c r="C5576" t="s">
        <v>9352</v>
      </c>
      <c r="G5576" s="1">
        <v>-28824.611582543359</v>
      </c>
      <c r="H5576" s="1">
        <v>0.62134825000000005</v>
      </c>
      <c r="AB5576" s="8" t="s">
        <v>7262</v>
      </c>
      <c r="AG5576" s="18">
        <v>3.558E-3</v>
      </c>
    </row>
    <row r="5577" spans="1:33" x14ac:dyDescent="0.35">
      <c r="A5577" t="s">
        <v>4049</v>
      </c>
      <c r="B5577" t="s">
        <v>9353</v>
      </c>
      <c r="C5577" t="s">
        <v>9353</v>
      </c>
      <c r="G5577" s="1">
        <v>-18019.19764915324</v>
      </c>
      <c r="H5577" s="1">
        <v>0.62165770000000009</v>
      </c>
      <c r="AB5577" s="8" t="s">
        <v>7262</v>
      </c>
      <c r="AG5577" s="18">
        <v>3.558E-3</v>
      </c>
    </row>
    <row r="5578" spans="1:33" x14ac:dyDescent="0.35">
      <c r="A5578" t="s">
        <v>4049</v>
      </c>
      <c r="B5578" t="s">
        <v>9353</v>
      </c>
      <c r="C5578" t="s">
        <v>9353</v>
      </c>
      <c r="G5578" s="1">
        <v>-28743.212037698249</v>
      </c>
      <c r="H5578" s="1">
        <v>0.62165770000000009</v>
      </c>
      <c r="AB5578" s="8" t="s">
        <v>7262</v>
      </c>
      <c r="AG5578" s="18">
        <v>3.558E-3</v>
      </c>
    </row>
    <row r="5579" spans="1:33" x14ac:dyDescent="0.35">
      <c r="A5579" t="s">
        <v>4049</v>
      </c>
      <c r="B5579" t="s">
        <v>9354</v>
      </c>
      <c r="C5579" t="s">
        <v>9354</v>
      </c>
      <c r="G5579" s="1">
        <v>-28872.532081251578</v>
      </c>
      <c r="H5579" s="1">
        <v>0.61917699999999998</v>
      </c>
      <c r="AB5579" s="8" t="s">
        <v>7262</v>
      </c>
      <c r="AG5579" s="18">
        <v>3.558E-3</v>
      </c>
    </row>
    <row r="5580" spans="1:33" x14ac:dyDescent="0.35">
      <c r="A5580" t="s">
        <v>4049</v>
      </c>
      <c r="B5580" t="s">
        <v>9354</v>
      </c>
      <c r="C5580" t="s">
        <v>9354</v>
      </c>
      <c r="G5580" s="1">
        <v>-18100.268735492809</v>
      </c>
      <c r="H5580" s="1">
        <v>0.61917699999999998</v>
      </c>
      <c r="AB5580" s="8" t="s">
        <v>7262</v>
      </c>
      <c r="AG5580" s="18">
        <v>3.558E-3</v>
      </c>
    </row>
    <row r="5581" spans="1:33" x14ac:dyDescent="0.35">
      <c r="A5581" t="s">
        <v>4049</v>
      </c>
      <c r="B5581" t="s">
        <v>9355</v>
      </c>
      <c r="C5581" t="s">
        <v>9355</v>
      </c>
      <c r="G5581" s="1">
        <v>-17972.606708781659</v>
      </c>
      <c r="H5581" s="1">
        <v>0.62106891666666664</v>
      </c>
      <c r="AB5581" s="8" t="s">
        <v>7262</v>
      </c>
      <c r="AG5581" s="18">
        <v>3.558E-3</v>
      </c>
    </row>
    <row r="5582" spans="1:33" x14ac:dyDescent="0.35">
      <c r="A5582" t="s">
        <v>4049</v>
      </c>
      <c r="B5582" t="s">
        <v>9355</v>
      </c>
      <c r="C5582" t="s">
        <v>9355</v>
      </c>
      <c r="G5582" s="1">
        <v>-28668.892786407989</v>
      </c>
      <c r="H5582" s="1">
        <v>0.62106891666666664</v>
      </c>
      <c r="AB5582" s="8" t="s">
        <v>7262</v>
      </c>
      <c r="AG5582" s="18">
        <v>3.558E-3</v>
      </c>
    </row>
    <row r="5583" spans="1:33" x14ac:dyDescent="0.35">
      <c r="A5583" t="s">
        <v>4049</v>
      </c>
      <c r="B5583" t="s">
        <v>9356</v>
      </c>
      <c r="C5583" t="s">
        <v>9356</v>
      </c>
      <c r="G5583" s="1">
        <v>-86218.863220282074</v>
      </c>
      <c r="H5583" s="1">
        <v>1.030071</v>
      </c>
      <c r="AB5583" s="8" t="s">
        <v>7262</v>
      </c>
      <c r="AG5583" s="18">
        <v>3.558E-3</v>
      </c>
    </row>
    <row r="5584" spans="1:33" x14ac:dyDescent="0.35">
      <c r="A5584" t="s">
        <v>4049</v>
      </c>
      <c r="B5584" t="s">
        <v>9356</v>
      </c>
      <c r="C5584" t="s">
        <v>9356</v>
      </c>
      <c r="G5584" s="1">
        <v>-31500.944755175729</v>
      </c>
      <c r="H5584" s="1">
        <v>1.030071</v>
      </c>
      <c r="AB5584" s="8" t="s">
        <v>7262</v>
      </c>
      <c r="AG5584" s="18">
        <v>3.558E-3</v>
      </c>
    </row>
    <row r="5585" spans="1:33" x14ac:dyDescent="0.35">
      <c r="A5585" t="s">
        <v>4049</v>
      </c>
      <c r="B5585" t="s">
        <v>9357</v>
      </c>
      <c r="C5585" t="s">
        <v>9357</v>
      </c>
      <c r="G5585" s="1">
        <v>-85460.299644121435</v>
      </c>
      <c r="H5585" s="1">
        <v>1.040590692307692</v>
      </c>
      <c r="AB5585" s="8" t="s">
        <v>7262</v>
      </c>
      <c r="AG5585" s="18">
        <v>3.558E-3</v>
      </c>
    </row>
    <row r="5586" spans="1:33" x14ac:dyDescent="0.35">
      <c r="A5586" t="s">
        <v>4049</v>
      </c>
      <c r="B5586" t="s">
        <v>9357</v>
      </c>
      <c r="C5586" t="s">
        <v>9357</v>
      </c>
      <c r="G5586" s="1">
        <v>-31223.795783205711</v>
      </c>
      <c r="H5586" s="1">
        <v>1.040590692307692</v>
      </c>
      <c r="AB5586" s="8" t="s">
        <v>7262</v>
      </c>
      <c r="AG5586" s="18">
        <v>3.558E-3</v>
      </c>
    </row>
    <row r="5587" spans="1:33" x14ac:dyDescent="0.35">
      <c r="A5587" t="s">
        <v>4049</v>
      </c>
      <c r="B5587" t="s">
        <v>9358</v>
      </c>
      <c r="C5587" t="s">
        <v>9358</v>
      </c>
      <c r="G5587" s="1">
        <v>-86509.322558836619</v>
      </c>
      <c r="H5587" s="1">
        <v>1.0384367400000001</v>
      </c>
      <c r="AB5587" s="8" t="s">
        <v>7262</v>
      </c>
      <c r="AG5587" s="18">
        <v>3.558E-3</v>
      </c>
    </row>
    <row r="5588" spans="1:33" x14ac:dyDescent="0.35">
      <c r="A5588" t="s">
        <v>4049</v>
      </c>
      <c r="B5588" t="s">
        <v>9358</v>
      </c>
      <c r="C5588" t="s">
        <v>9358</v>
      </c>
      <c r="G5588" s="1">
        <v>-31607.06704948219</v>
      </c>
      <c r="H5588" s="1">
        <v>1.0384367400000001</v>
      </c>
      <c r="AB5588" s="8" t="s">
        <v>7262</v>
      </c>
      <c r="AG5588" s="18">
        <v>3.558E-3</v>
      </c>
    </row>
    <row r="5589" spans="1:33" x14ac:dyDescent="0.35">
      <c r="A5589" t="s">
        <v>4049</v>
      </c>
      <c r="B5589" t="s">
        <v>9359</v>
      </c>
      <c r="C5589" t="s">
        <v>9359</v>
      </c>
      <c r="G5589" s="1">
        <v>-31758.015101216279</v>
      </c>
      <c r="H5589" s="1">
        <v>1.031323</v>
      </c>
      <c r="AB5589" s="8" t="s">
        <v>7262</v>
      </c>
      <c r="AG5589" s="18">
        <v>3.558E-3</v>
      </c>
    </row>
    <row r="5590" spans="1:33" x14ac:dyDescent="0.35">
      <c r="A5590" t="s">
        <v>4049</v>
      </c>
      <c r="B5590" t="s">
        <v>9359</v>
      </c>
      <c r="C5590" t="s">
        <v>9359</v>
      </c>
      <c r="G5590" s="1">
        <v>-86922.471101744726</v>
      </c>
      <c r="H5590" s="1">
        <v>1.031323</v>
      </c>
      <c r="AB5590" s="8" t="s">
        <v>7262</v>
      </c>
      <c r="AG5590" s="18">
        <v>3.558E-3</v>
      </c>
    </row>
    <row r="5591" spans="1:33" x14ac:dyDescent="0.35">
      <c r="A5591" t="s">
        <v>4049</v>
      </c>
      <c r="B5591" t="s">
        <v>9360</v>
      </c>
      <c r="C5591" t="s">
        <v>9360</v>
      </c>
      <c r="G5591" s="1">
        <v>-31540.998000272059</v>
      </c>
      <c r="H5591" s="1">
        <v>1.031164782608696</v>
      </c>
      <c r="AB5591" s="8" t="s">
        <v>7262</v>
      </c>
      <c r="AG5591" s="18">
        <v>3.558E-3</v>
      </c>
    </row>
    <row r="5592" spans="1:33" x14ac:dyDescent="0.35">
      <c r="A5592" t="s">
        <v>4049</v>
      </c>
      <c r="B5592" t="s">
        <v>9360</v>
      </c>
      <c r="C5592" t="s">
        <v>9360</v>
      </c>
      <c r="G5592" s="1">
        <v>-86328.489940602027</v>
      </c>
      <c r="H5592" s="1">
        <v>1.031164782608696</v>
      </c>
      <c r="AB5592" s="8" t="s">
        <v>7262</v>
      </c>
      <c r="AG5592" s="18">
        <v>3.558E-3</v>
      </c>
    </row>
    <row r="5593" spans="1:33" x14ac:dyDescent="0.35">
      <c r="A5593" t="s">
        <v>4049</v>
      </c>
      <c r="B5593" t="s">
        <v>9361</v>
      </c>
      <c r="C5593" t="s">
        <v>9361</v>
      </c>
      <c r="G5593" s="1">
        <v>-31688.06087237817</v>
      </c>
      <c r="H5593" s="1">
        <v>1.0261648333333331</v>
      </c>
      <c r="AB5593" s="8" t="s">
        <v>7262</v>
      </c>
      <c r="AG5593" s="18">
        <v>3.558E-3</v>
      </c>
    </row>
    <row r="5594" spans="1:33" x14ac:dyDescent="0.35">
      <c r="A5594" t="s">
        <v>4049</v>
      </c>
      <c r="B5594" t="s">
        <v>9361</v>
      </c>
      <c r="C5594" t="s">
        <v>9361</v>
      </c>
      <c r="G5594" s="1">
        <v>-86731.004650984265</v>
      </c>
      <c r="H5594" s="1">
        <v>1.0261648333333331</v>
      </c>
      <c r="AB5594" s="8" t="s">
        <v>7262</v>
      </c>
      <c r="AG5594" s="18">
        <v>3.558E-3</v>
      </c>
    </row>
    <row r="5595" spans="1:33" x14ac:dyDescent="0.35">
      <c r="A5595" t="s">
        <v>4049</v>
      </c>
      <c r="B5595" t="s">
        <v>9362</v>
      </c>
      <c r="C5595" t="s">
        <v>9362</v>
      </c>
      <c r="G5595" s="1">
        <v>-31694.62603614014</v>
      </c>
      <c r="H5595" s="1">
        <v>1.0209255370370369</v>
      </c>
      <c r="AB5595" s="8" t="s">
        <v>7262</v>
      </c>
      <c r="AG5595" s="18">
        <v>3.558E-3</v>
      </c>
    </row>
    <row r="5596" spans="1:33" x14ac:dyDescent="0.35">
      <c r="A5596" t="s">
        <v>4049</v>
      </c>
      <c r="B5596" t="s">
        <v>9362</v>
      </c>
      <c r="C5596" t="s">
        <v>9362</v>
      </c>
      <c r="G5596" s="1">
        <v>-86748.973666225298</v>
      </c>
      <c r="H5596" s="1">
        <v>1.0209255370370369</v>
      </c>
      <c r="AB5596" s="8" t="s">
        <v>7262</v>
      </c>
      <c r="AG5596" s="18">
        <v>3.558E-3</v>
      </c>
    </row>
    <row r="5597" spans="1:33" x14ac:dyDescent="0.35">
      <c r="A5597" t="s">
        <v>4049</v>
      </c>
      <c r="B5597" t="s">
        <v>9363</v>
      </c>
      <c r="C5597" t="s">
        <v>9363</v>
      </c>
      <c r="G5597" s="1">
        <v>-85483.552830156579</v>
      </c>
      <c r="H5597" s="1">
        <v>1.0306894615384621</v>
      </c>
      <c r="AB5597" s="8" t="s">
        <v>7262</v>
      </c>
      <c r="AG5597" s="18">
        <v>3.558E-3</v>
      </c>
    </row>
    <row r="5598" spans="1:33" x14ac:dyDescent="0.35">
      <c r="A5598" t="s">
        <v>4049</v>
      </c>
      <c r="B5598" t="s">
        <v>9363</v>
      </c>
      <c r="C5598" t="s">
        <v>9363</v>
      </c>
      <c r="G5598" s="1">
        <v>-31232.291572889259</v>
      </c>
      <c r="H5598" s="1">
        <v>1.0306894615384621</v>
      </c>
      <c r="AB5598" s="8" t="s">
        <v>7262</v>
      </c>
      <c r="AG5598" s="18">
        <v>3.558E-3</v>
      </c>
    </row>
    <row r="5599" spans="1:33" x14ac:dyDescent="0.35">
      <c r="A5599" t="s">
        <v>4049</v>
      </c>
      <c r="B5599" t="s">
        <v>9364</v>
      </c>
      <c r="C5599" t="s">
        <v>9364</v>
      </c>
      <c r="G5599" s="1">
        <v>-86195.651315728785</v>
      </c>
      <c r="H5599" s="1">
        <v>1.0319205</v>
      </c>
      <c r="AB5599" s="8" t="s">
        <v>7262</v>
      </c>
      <c r="AG5599" s="18">
        <v>3.558E-3</v>
      </c>
    </row>
    <row r="5600" spans="1:33" x14ac:dyDescent="0.35">
      <c r="A5600" t="s">
        <v>4049</v>
      </c>
      <c r="B5600" t="s">
        <v>9364</v>
      </c>
      <c r="C5600" t="s">
        <v>9364</v>
      </c>
      <c r="G5600" s="1">
        <v>-31492.464048104379</v>
      </c>
      <c r="H5600" s="1">
        <v>1.0319205</v>
      </c>
      <c r="AB5600" s="8" t="s">
        <v>7262</v>
      </c>
      <c r="AG5600" s="18">
        <v>3.558E-3</v>
      </c>
    </row>
    <row r="5601" spans="1:33" x14ac:dyDescent="0.35">
      <c r="A5601" t="s">
        <v>4049</v>
      </c>
      <c r="B5601" t="s">
        <v>9365</v>
      </c>
      <c r="C5601" t="s">
        <v>9365</v>
      </c>
      <c r="G5601" s="1">
        <v>-86339.480141527107</v>
      </c>
      <c r="H5601" s="1">
        <v>1.03139</v>
      </c>
      <c r="AB5601" s="8" t="s">
        <v>7262</v>
      </c>
      <c r="AG5601" s="18">
        <v>3.558E-3</v>
      </c>
    </row>
    <row r="5602" spans="1:33" x14ac:dyDescent="0.35">
      <c r="A5602" t="s">
        <v>4049</v>
      </c>
      <c r="B5602" t="s">
        <v>9365</v>
      </c>
      <c r="C5602" t="s">
        <v>9365</v>
      </c>
      <c r="G5602" s="1">
        <v>-31545.01338274475</v>
      </c>
      <c r="H5602" s="1">
        <v>1.03139</v>
      </c>
      <c r="AB5602" s="8" t="s">
        <v>7262</v>
      </c>
      <c r="AG5602" s="18">
        <v>3.558E-3</v>
      </c>
    </row>
    <row r="5603" spans="1:33" x14ac:dyDescent="0.35">
      <c r="A5603" t="s">
        <v>4049</v>
      </c>
      <c r="B5603" t="s">
        <v>9366</v>
      </c>
      <c r="C5603" t="s">
        <v>9366</v>
      </c>
      <c r="G5603" s="1">
        <v>-31586.128222579151</v>
      </c>
      <c r="H5603" s="1">
        <v>1.05141</v>
      </c>
      <c r="AB5603" s="8" t="s">
        <v>7262</v>
      </c>
      <c r="AG5603" s="18">
        <v>3.558E-3</v>
      </c>
    </row>
    <row r="5604" spans="1:33" x14ac:dyDescent="0.35">
      <c r="A5604" t="s">
        <v>4049</v>
      </c>
      <c r="B5604" t="s">
        <v>9366</v>
      </c>
      <c r="C5604" t="s">
        <v>9366</v>
      </c>
      <c r="G5604" s="1">
        <v>-86452.012472844683</v>
      </c>
      <c r="H5604" s="1">
        <v>1.05141</v>
      </c>
      <c r="AB5604" s="8" t="s">
        <v>7262</v>
      </c>
      <c r="AG5604" s="18">
        <v>3.558E-3</v>
      </c>
    </row>
    <row r="5605" spans="1:33" x14ac:dyDescent="0.35">
      <c r="A5605" t="s">
        <v>4049</v>
      </c>
      <c r="B5605" t="s">
        <v>9367</v>
      </c>
      <c r="C5605" t="s">
        <v>9367</v>
      </c>
      <c r="G5605" s="1">
        <v>-86600.492695079505</v>
      </c>
      <c r="H5605" s="1">
        <v>1.0487676666666661</v>
      </c>
      <c r="AB5605" s="8" t="s">
        <v>7262</v>
      </c>
      <c r="AG5605" s="18">
        <v>3.558E-3</v>
      </c>
    </row>
    <row r="5606" spans="1:33" x14ac:dyDescent="0.35">
      <c r="A5606" t="s">
        <v>4049</v>
      </c>
      <c r="B5606" t="s">
        <v>9367</v>
      </c>
      <c r="C5606" t="s">
        <v>9367</v>
      </c>
      <c r="G5606" s="1">
        <v>-31640.376992548499</v>
      </c>
      <c r="H5606" s="1">
        <v>1.0487676666666661</v>
      </c>
      <c r="AB5606" s="8" t="s">
        <v>7262</v>
      </c>
      <c r="AG5606" s="18">
        <v>3.558E-3</v>
      </c>
    </row>
    <row r="5607" spans="1:33" x14ac:dyDescent="0.35">
      <c r="A5607" t="s">
        <v>4049</v>
      </c>
      <c r="B5607" t="s">
        <v>9368</v>
      </c>
      <c r="C5607" t="s">
        <v>9368</v>
      </c>
      <c r="G5607" s="1">
        <v>-31843.80214677225</v>
      </c>
      <c r="H5607" s="1">
        <v>1.0393531874999999</v>
      </c>
      <c r="AB5607" s="8" t="s">
        <v>7262</v>
      </c>
      <c r="AG5607" s="18">
        <v>3.558E-3</v>
      </c>
    </row>
    <row r="5608" spans="1:33" x14ac:dyDescent="0.35">
      <c r="A5608" t="s">
        <v>4049</v>
      </c>
      <c r="B5608" t="s">
        <v>9368</v>
      </c>
      <c r="C5608" t="s">
        <v>9368</v>
      </c>
      <c r="G5608" s="1">
        <v>-87157.272362606833</v>
      </c>
      <c r="H5608" s="1">
        <v>1.0393531874999999</v>
      </c>
      <c r="AB5608" s="8" t="s">
        <v>7262</v>
      </c>
      <c r="AG5608" s="18">
        <v>3.558E-3</v>
      </c>
    </row>
    <row r="5609" spans="1:33" x14ac:dyDescent="0.35">
      <c r="A5609" t="s">
        <v>4049</v>
      </c>
      <c r="B5609" t="s">
        <v>9369</v>
      </c>
      <c r="C5609" t="s">
        <v>9369</v>
      </c>
      <c r="G5609" s="1">
        <v>-31494.447141221081</v>
      </c>
      <c r="H5609" s="1">
        <v>1.041400064516129</v>
      </c>
      <c r="AB5609" s="8" t="s">
        <v>7262</v>
      </c>
      <c r="AG5609" s="18">
        <v>3.558E-3</v>
      </c>
    </row>
    <row r="5610" spans="1:33" x14ac:dyDescent="0.35">
      <c r="A5610" t="s">
        <v>4049</v>
      </c>
      <c r="B5610" t="s">
        <v>9369</v>
      </c>
      <c r="C5610" t="s">
        <v>9369</v>
      </c>
      <c r="G5610" s="1">
        <v>-86201.079090530809</v>
      </c>
      <c r="H5610" s="1">
        <v>1.041400064516129</v>
      </c>
      <c r="AB5610" s="8" t="s">
        <v>7262</v>
      </c>
      <c r="AG5610" s="18">
        <v>3.558E-3</v>
      </c>
    </row>
    <row r="5611" spans="1:33" x14ac:dyDescent="0.35">
      <c r="A5611" t="s">
        <v>4049</v>
      </c>
      <c r="B5611" t="s">
        <v>9370</v>
      </c>
      <c r="C5611" t="s">
        <v>9370</v>
      </c>
      <c r="G5611" s="1">
        <v>-86429.183486463793</v>
      </c>
      <c r="H5611" s="1">
        <v>1.040563193548387</v>
      </c>
      <c r="AB5611" s="8" t="s">
        <v>7262</v>
      </c>
      <c r="AG5611" s="18">
        <v>3.558E-3</v>
      </c>
    </row>
    <row r="5612" spans="1:33" x14ac:dyDescent="0.35">
      <c r="A5612" t="s">
        <v>4049</v>
      </c>
      <c r="B5612" t="s">
        <v>9370</v>
      </c>
      <c r="C5612" t="s">
        <v>9370</v>
      </c>
      <c r="G5612" s="1">
        <v>-31577.787418584041</v>
      </c>
      <c r="H5612" s="1">
        <v>1.040563193548387</v>
      </c>
      <c r="AB5612" s="8" t="s">
        <v>7262</v>
      </c>
      <c r="AG5612" s="18">
        <v>3.558E-3</v>
      </c>
    </row>
    <row r="5613" spans="1:33" x14ac:dyDescent="0.35">
      <c r="A5613" t="s">
        <v>4049</v>
      </c>
      <c r="B5613" t="s">
        <v>9371</v>
      </c>
      <c r="C5613" t="s">
        <v>9371</v>
      </c>
      <c r="G5613" s="1">
        <v>-31550.869314119282</v>
      </c>
      <c r="H5613" s="1">
        <v>1.040627</v>
      </c>
      <c r="AB5613" s="8" t="s">
        <v>7262</v>
      </c>
      <c r="AG5613" s="18">
        <v>3.558E-3</v>
      </c>
    </row>
    <row r="5614" spans="1:33" x14ac:dyDescent="0.35">
      <c r="A5614" t="s">
        <v>4049</v>
      </c>
      <c r="B5614" t="s">
        <v>9371</v>
      </c>
      <c r="C5614" t="s">
        <v>9371</v>
      </c>
      <c r="G5614" s="1">
        <v>-86355.507970220249</v>
      </c>
      <c r="H5614" s="1">
        <v>1.040627</v>
      </c>
      <c r="AB5614" s="8" t="s">
        <v>7262</v>
      </c>
      <c r="AG5614" s="18">
        <v>3.558E-3</v>
      </c>
    </row>
    <row r="5615" spans="1:33" x14ac:dyDescent="0.35">
      <c r="A5615" t="s">
        <v>4049</v>
      </c>
      <c r="B5615" t="s">
        <v>9372</v>
      </c>
      <c r="C5615" t="s">
        <v>9372</v>
      </c>
      <c r="G5615" s="1">
        <v>-31460.534612208619</v>
      </c>
      <c r="H5615" s="1">
        <v>1.0436403750000001</v>
      </c>
      <c r="AB5615" s="8" t="s">
        <v>7262</v>
      </c>
      <c r="AG5615" s="18">
        <v>3.558E-3</v>
      </c>
    </row>
    <row r="5616" spans="1:33" x14ac:dyDescent="0.35">
      <c r="A5616" t="s">
        <v>4049</v>
      </c>
      <c r="B5616" t="s">
        <v>9372</v>
      </c>
      <c r="C5616" t="s">
        <v>9372</v>
      </c>
      <c r="G5616" s="1">
        <v>-86108.25966168179</v>
      </c>
      <c r="H5616" s="1">
        <v>1.0436403750000001</v>
      </c>
      <c r="AB5616" s="8" t="s">
        <v>7262</v>
      </c>
      <c r="AG5616" s="18">
        <v>3.558E-3</v>
      </c>
    </row>
    <row r="5617" spans="1:33" x14ac:dyDescent="0.35">
      <c r="A5617" t="s">
        <v>4049</v>
      </c>
      <c r="B5617" t="s">
        <v>9373</v>
      </c>
      <c r="C5617" t="s">
        <v>9373</v>
      </c>
      <c r="G5617" s="1">
        <v>-86718.320831568431</v>
      </c>
      <c r="H5617" s="1">
        <v>1.0392486599999999</v>
      </c>
      <c r="AB5617" s="8" t="s">
        <v>7262</v>
      </c>
      <c r="AG5617" s="18">
        <v>3.558E-3</v>
      </c>
    </row>
    <row r="5618" spans="1:33" x14ac:dyDescent="0.35">
      <c r="A5618" t="s">
        <v>4049</v>
      </c>
      <c r="B5618" t="s">
        <v>9373</v>
      </c>
      <c r="C5618" t="s">
        <v>9373</v>
      </c>
      <c r="G5618" s="1">
        <v>-31683.42670904336</v>
      </c>
      <c r="H5618" s="1">
        <v>1.0392486599999999</v>
      </c>
      <c r="AB5618" s="8" t="s">
        <v>7262</v>
      </c>
      <c r="AG5618" s="18">
        <v>3.558E-3</v>
      </c>
    </row>
    <row r="5619" spans="1:33" x14ac:dyDescent="0.35">
      <c r="A5619" t="s">
        <v>4049</v>
      </c>
      <c r="B5619" t="s">
        <v>9374</v>
      </c>
      <c r="C5619" t="s">
        <v>9374</v>
      </c>
      <c r="G5619" s="1">
        <v>-31624.552811529222</v>
      </c>
      <c r="H5619" s="1">
        <v>1.0367710000000001</v>
      </c>
      <c r="AB5619" s="8" t="s">
        <v>7262</v>
      </c>
      <c r="AG5619" s="18">
        <v>3.558E-3</v>
      </c>
    </row>
    <row r="5620" spans="1:33" x14ac:dyDescent="0.35">
      <c r="A5620" t="s">
        <v>4049</v>
      </c>
      <c r="B5620" t="s">
        <v>9374</v>
      </c>
      <c r="C5620" t="s">
        <v>9374</v>
      </c>
      <c r="G5620" s="1">
        <v>-86557.181521097969</v>
      </c>
      <c r="H5620" s="1">
        <v>1.0367710000000001</v>
      </c>
      <c r="AB5620" s="8" t="s">
        <v>7262</v>
      </c>
      <c r="AG5620" s="18">
        <v>3.558E-3</v>
      </c>
    </row>
    <row r="5621" spans="1:33" x14ac:dyDescent="0.35">
      <c r="A5621" t="s">
        <v>4049</v>
      </c>
      <c r="B5621" t="s">
        <v>9375</v>
      </c>
      <c r="C5621" t="s">
        <v>9375</v>
      </c>
      <c r="G5621" s="1">
        <v>-31793.877868040381</v>
      </c>
      <c r="H5621" s="1">
        <v>1.028668291666667</v>
      </c>
      <c r="AB5621" s="8" t="s">
        <v>7262</v>
      </c>
      <c r="AG5621" s="18">
        <v>3.558E-3</v>
      </c>
    </row>
    <row r="5622" spans="1:33" x14ac:dyDescent="0.35">
      <c r="A5622" t="s">
        <v>4049</v>
      </c>
      <c r="B5622" t="s">
        <v>9375</v>
      </c>
      <c r="C5622" t="s">
        <v>9375</v>
      </c>
      <c r="G5622" s="1">
        <v>-87020.628379614951</v>
      </c>
      <c r="H5622" s="1">
        <v>1.028668291666667</v>
      </c>
      <c r="AB5622" s="8" t="s">
        <v>7262</v>
      </c>
      <c r="AG5622" s="18">
        <v>3.558E-3</v>
      </c>
    </row>
    <row r="5623" spans="1:33" x14ac:dyDescent="0.35">
      <c r="A5623" t="s">
        <v>4049</v>
      </c>
      <c r="B5623" t="s">
        <v>9376</v>
      </c>
      <c r="C5623" t="s">
        <v>9376</v>
      </c>
      <c r="G5623" s="1">
        <v>-8846.1924464689564</v>
      </c>
      <c r="H5623" s="1">
        <v>1.240127666666667</v>
      </c>
      <c r="AB5623" s="8" t="s">
        <v>7262</v>
      </c>
      <c r="AG5623" s="18">
        <v>3.558E-3</v>
      </c>
    </row>
    <row r="5624" spans="1:33" x14ac:dyDescent="0.35">
      <c r="A5624" t="s">
        <v>4049</v>
      </c>
      <c r="B5624" t="s">
        <v>9376</v>
      </c>
      <c r="C5624" t="s">
        <v>9376</v>
      </c>
      <c r="G5624" s="1">
        <v>-25337.28233539113</v>
      </c>
      <c r="H5624" s="1">
        <v>1.240127666666667</v>
      </c>
      <c r="AB5624" s="8" t="s">
        <v>7262</v>
      </c>
      <c r="AG5624" s="18">
        <v>3.558E-3</v>
      </c>
    </row>
    <row r="5625" spans="1:33" x14ac:dyDescent="0.35">
      <c r="A5625" t="s">
        <v>4049</v>
      </c>
      <c r="B5625" t="s">
        <v>9377</v>
      </c>
      <c r="C5625" t="s">
        <v>9377</v>
      </c>
      <c r="G5625" s="1">
        <v>-8792.5166025608833</v>
      </c>
      <c r="H5625" s="1">
        <v>1.2506336923076919</v>
      </c>
      <c r="AB5625" s="8" t="s">
        <v>7262</v>
      </c>
      <c r="AG5625" s="18">
        <v>3.558E-3</v>
      </c>
    </row>
    <row r="5626" spans="1:33" x14ac:dyDescent="0.35">
      <c r="A5626" t="s">
        <v>4049</v>
      </c>
      <c r="B5626" t="s">
        <v>9377</v>
      </c>
      <c r="C5626" t="s">
        <v>9377</v>
      </c>
      <c r="G5626" s="1">
        <v>-25183.543874474872</v>
      </c>
      <c r="H5626" s="1">
        <v>1.2506336923076919</v>
      </c>
      <c r="AB5626" s="8" t="s">
        <v>7262</v>
      </c>
      <c r="AG5626" s="18">
        <v>3.558E-3</v>
      </c>
    </row>
    <row r="5627" spans="1:33" x14ac:dyDescent="0.35">
      <c r="A5627" t="s">
        <v>4049</v>
      </c>
      <c r="B5627" t="s">
        <v>9378</v>
      </c>
      <c r="C5627" t="s">
        <v>9378</v>
      </c>
      <c r="G5627" s="1">
        <v>-8875.7595324025206</v>
      </c>
      <c r="H5627" s="1">
        <v>1.2494152199999999</v>
      </c>
      <c r="AB5627" s="8" t="s">
        <v>7262</v>
      </c>
      <c r="AG5627" s="18">
        <v>3.558E-3</v>
      </c>
    </row>
    <row r="5628" spans="1:33" x14ac:dyDescent="0.35">
      <c r="A5628" t="s">
        <v>4049</v>
      </c>
      <c r="B5628" t="s">
        <v>9378</v>
      </c>
      <c r="C5628" t="s">
        <v>9378</v>
      </c>
      <c r="G5628" s="1">
        <v>-25421.968442851121</v>
      </c>
      <c r="H5628" s="1">
        <v>1.2494152199999999</v>
      </c>
      <c r="AB5628" s="8" t="s">
        <v>7262</v>
      </c>
      <c r="AG5628" s="18">
        <v>3.558E-3</v>
      </c>
    </row>
    <row r="5629" spans="1:33" x14ac:dyDescent="0.35">
      <c r="A5629" t="s">
        <v>4049</v>
      </c>
      <c r="B5629" t="s">
        <v>9379</v>
      </c>
      <c r="C5629" t="s">
        <v>9379</v>
      </c>
      <c r="G5629" s="1">
        <v>-25716.889579943319</v>
      </c>
      <c r="H5629" s="1">
        <v>1.2339020000000001</v>
      </c>
      <c r="AB5629" s="8" t="s">
        <v>7262</v>
      </c>
      <c r="AG5629" s="18">
        <v>3.558E-3</v>
      </c>
    </row>
    <row r="5630" spans="1:33" x14ac:dyDescent="0.35">
      <c r="A5630" t="s">
        <v>4049</v>
      </c>
      <c r="B5630" t="s">
        <v>9379</v>
      </c>
      <c r="C5630" t="s">
        <v>9379</v>
      </c>
      <c r="G5630" s="1">
        <v>-8978.7275263931315</v>
      </c>
      <c r="H5630" s="1">
        <v>1.2339020000000001</v>
      </c>
      <c r="AB5630" s="8" t="s">
        <v>7262</v>
      </c>
      <c r="AG5630" s="18">
        <v>3.558E-3</v>
      </c>
    </row>
    <row r="5631" spans="1:33" x14ac:dyDescent="0.35">
      <c r="A5631" t="s">
        <v>4049</v>
      </c>
      <c r="B5631" t="s">
        <v>9380</v>
      </c>
      <c r="C5631" t="s">
        <v>9380</v>
      </c>
      <c r="G5631" s="1">
        <v>-25479.295270933191</v>
      </c>
      <c r="H5631" s="1">
        <v>1.2299594565217391</v>
      </c>
      <c r="AB5631" s="8" t="s">
        <v>7262</v>
      </c>
      <c r="AG5631" s="18">
        <v>3.558E-3</v>
      </c>
    </row>
    <row r="5632" spans="1:33" x14ac:dyDescent="0.35">
      <c r="A5632" t="s">
        <v>4049</v>
      </c>
      <c r="B5632" t="s">
        <v>9380</v>
      </c>
      <c r="C5632" t="s">
        <v>9380</v>
      </c>
      <c r="G5632" s="1">
        <v>-8895.7744711337855</v>
      </c>
      <c r="H5632" s="1">
        <v>1.2299594565217391</v>
      </c>
      <c r="AB5632" s="8" t="s">
        <v>7262</v>
      </c>
      <c r="AG5632" s="18">
        <v>3.558E-3</v>
      </c>
    </row>
    <row r="5633" spans="1:33" x14ac:dyDescent="0.35">
      <c r="A5633" t="s">
        <v>4049</v>
      </c>
      <c r="B5633" t="s">
        <v>9381</v>
      </c>
      <c r="C5633" t="s">
        <v>9381</v>
      </c>
      <c r="G5633" s="1">
        <v>-8920.1664740319757</v>
      </c>
      <c r="H5633" s="1">
        <v>1.2226623750000001</v>
      </c>
      <c r="AB5633" s="8" t="s">
        <v>7262</v>
      </c>
      <c r="AG5633" s="18">
        <v>3.558E-3</v>
      </c>
    </row>
    <row r="5634" spans="1:33" x14ac:dyDescent="0.35">
      <c r="A5634" t="s">
        <v>4049</v>
      </c>
      <c r="B5634" t="s">
        <v>9381</v>
      </c>
      <c r="C5634" t="s">
        <v>9381</v>
      </c>
      <c r="G5634" s="1">
        <v>-25549.158895073979</v>
      </c>
      <c r="H5634" s="1">
        <v>1.2226623750000001</v>
      </c>
      <c r="AB5634" s="8" t="s">
        <v>7262</v>
      </c>
      <c r="AG5634" s="18">
        <v>3.558E-3</v>
      </c>
    </row>
    <row r="5635" spans="1:33" x14ac:dyDescent="0.35">
      <c r="A5635" t="s">
        <v>4049</v>
      </c>
      <c r="B5635" t="s">
        <v>9382</v>
      </c>
      <c r="C5635" t="s">
        <v>9382</v>
      </c>
      <c r="G5635" s="1">
        <v>-8923.3038646757032</v>
      </c>
      <c r="H5635" s="1">
        <v>1.2149765740740739</v>
      </c>
      <c r="AB5635" s="8" t="s">
        <v>7262</v>
      </c>
      <c r="AG5635" s="18">
        <v>3.558E-3</v>
      </c>
    </row>
    <row r="5636" spans="1:33" x14ac:dyDescent="0.35">
      <c r="A5636" t="s">
        <v>4049</v>
      </c>
      <c r="B5636" t="s">
        <v>9382</v>
      </c>
      <c r="C5636" t="s">
        <v>9382</v>
      </c>
      <c r="G5636" s="1">
        <v>-25558.145015714879</v>
      </c>
      <c r="H5636" s="1">
        <v>1.2149765740740739</v>
      </c>
      <c r="AB5636" s="8" t="s">
        <v>7262</v>
      </c>
      <c r="AG5636" s="18">
        <v>3.558E-3</v>
      </c>
    </row>
    <row r="5637" spans="1:33" x14ac:dyDescent="0.35">
      <c r="A5637" t="s">
        <v>4049</v>
      </c>
      <c r="B5637" t="s">
        <v>9383</v>
      </c>
      <c r="C5637" t="s">
        <v>9383</v>
      </c>
      <c r="G5637" s="1">
        <v>-25297.364531994281</v>
      </c>
      <c r="H5637" s="1">
        <v>1.219771384615385</v>
      </c>
      <c r="AB5637" s="8" t="s">
        <v>7262</v>
      </c>
      <c r="AG5637" s="18">
        <v>3.558E-3</v>
      </c>
    </row>
    <row r="5638" spans="1:33" x14ac:dyDescent="0.35">
      <c r="A5638" t="s">
        <v>4049</v>
      </c>
      <c r="B5638" t="s">
        <v>9383</v>
      </c>
      <c r="C5638" t="s">
        <v>9383</v>
      </c>
      <c r="G5638" s="1">
        <v>-8832.2556490565657</v>
      </c>
      <c r="H5638" s="1">
        <v>1.219771384615385</v>
      </c>
      <c r="AB5638" s="8" t="s">
        <v>7262</v>
      </c>
      <c r="AG5638" s="18">
        <v>3.558E-3</v>
      </c>
    </row>
    <row r="5639" spans="1:33" x14ac:dyDescent="0.35">
      <c r="A5639" t="s">
        <v>4049</v>
      </c>
      <c r="B5639" t="s">
        <v>9384</v>
      </c>
      <c r="C5639" t="s">
        <v>9384</v>
      </c>
      <c r="G5639" s="1">
        <v>-8825.2994246165381</v>
      </c>
      <c r="H5639" s="1">
        <v>1.2255745</v>
      </c>
      <c r="AB5639" s="8" t="s">
        <v>7262</v>
      </c>
      <c r="AG5639" s="18">
        <v>3.558E-3</v>
      </c>
    </row>
    <row r="5640" spans="1:33" x14ac:dyDescent="0.35">
      <c r="A5640" t="s">
        <v>4049</v>
      </c>
      <c r="B5640" t="s">
        <v>9384</v>
      </c>
      <c r="C5640" t="s">
        <v>9384</v>
      </c>
      <c r="G5640" s="1">
        <v>-25277.440499853681</v>
      </c>
      <c r="H5640" s="1">
        <v>1.2255745</v>
      </c>
      <c r="AB5640" s="8" t="s">
        <v>7262</v>
      </c>
      <c r="AG5640" s="18">
        <v>3.558E-3</v>
      </c>
    </row>
    <row r="5641" spans="1:33" x14ac:dyDescent="0.35">
      <c r="A5641" t="s">
        <v>4049</v>
      </c>
      <c r="B5641" t="s">
        <v>9385</v>
      </c>
      <c r="C5641" t="s">
        <v>9385</v>
      </c>
      <c r="G5641" s="1">
        <v>-8884.2230052033246</v>
      </c>
      <c r="H5641" s="1">
        <v>1.2232499999999999</v>
      </c>
      <c r="AB5641" s="8" t="s">
        <v>7262</v>
      </c>
      <c r="AG5641" s="18">
        <v>3.558E-3</v>
      </c>
    </row>
    <row r="5642" spans="1:33" x14ac:dyDescent="0.35">
      <c r="A5642" t="s">
        <v>4049</v>
      </c>
      <c r="B5642" t="s">
        <v>9385</v>
      </c>
      <c r="C5642" t="s">
        <v>9385</v>
      </c>
      <c r="G5642" s="1">
        <v>-25446.20953880169</v>
      </c>
      <c r="H5642" s="1">
        <v>1.2232499999999999</v>
      </c>
      <c r="AB5642" s="8" t="s">
        <v>7262</v>
      </c>
      <c r="AG5642" s="18">
        <v>3.558E-3</v>
      </c>
    </row>
    <row r="5643" spans="1:33" x14ac:dyDescent="0.35">
      <c r="A5643" t="s">
        <v>4049</v>
      </c>
      <c r="B5643" t="s">
        <v>9386</v>
      </c>
      <c r="C5643" t="s">
        <v>9386</v>
      </c>
      <c r="G5643" s="1">
        <v>-25352.60720683718</v>
      </c>
      <c r="H5643" s="1">
        <v>1.2708170000000001</v>
      </c>
      <c r="AB5643" s="8" t="s">
        <v>7262</v>
      </c>
      <c r="AG5643" s="18">
        <v>3.558E-3</v>
      </c>
    </row>
    <row r="5644" spans="1:33" x14ac:dyDescent="0.35">
      <c r="A5644" t="s">
        <v>4049</v>
      </c>
      <c r="B5644" t="s">
        <v>9386</v>
      </c>
      <c r="C5644" t="s">
        <v>9386</v>
      </c>
      <c r="G5644" s="1">
        <v>-8851.5429319801715</v>
      </c>
      <c r="H5644" s="1">
        <v>1.2708170000000001</v>
      </c>
      <c r="AB5644" s="8" t="s">
        <v>7262</v>
      </c>
      <c r="AG5644" s="18">
        <v>3.558E-3</v>
      </c>
    </row>
    <row r="5645" spans="1:33" x14ac:dyDescent="0.35">
      <c r="A5645" t="s">
        <v>4049</v>
      </c>
      <c r="B5645" t="s">
        <v>9387</v>
      </c>
      <c r="C5645" t="s">
        <v>9387</v>
      </c>
      <c r="G5645" s="1">
        <v>-25432.751582520479</v>
      </c>
      <c r="H5645" s="1">
        <v>1.268803633333333</v>
      </c>
      <c r="AB5645" s="8" t="s">
        <v>7262</v>
      </c>
      <c r="AG5645" s="18">
        <v>3.558E-3</v>
      </c>
    </row>
    <row r="5646" spans="1:33" x14ac:dyDescent="0.35">
      <c r="A5646" t="s">
        <v>4049</v>
      </c>
      <c r="B5646" t="s">
        <v>9387</v>
      </c>
      <c r="C5646" t="s">
        <v>9387</v>
      </c>
      <c r="G5646" s="1">
        <v>-8879.5243295670134</v>
      </c>
      <c r="H5646" s="1">
        <v>1.268803633333333</v>
      </c>
      <c r="AB5646" s="8" t="s">
        <v>7262</v>
      </c>
      <c r="AG5646" s="18">
        <v>3.558E-3</v>
      </c>
    </row>
    <row r="5647" spans="1:33" x14ac:dyDescent="0.35">
      <c r="A5647" t="s">
        <v>4049</v>
      </c>
      <c r="B5647" t="s">
        <v>9388</v>
      </c>
      <c r="C5647" t="s">
        <v>9388</v>
      </c>
      <c r="G5647" s="1">
        <v>-8966.9308404153708</v>
      </c>
      <c r="H5647" s="1">
        <v>1.254467421875</v>
      </c>
      <c r="AB5647" s="8" t="s">
        <v>7262</v>
      </c>
      <c r="AG5647" s="18">
        <v>3.558E-3</v>
      </c>
    </row>
    <row r="5648" spans="1:33" x14ac:dyDescent="0.35">
      <c r="A5648" t="s">
        <v>4049</v>
      </c>
      <c r="B5648" t="s">
        <v>9388</v>
      </c>
      <c r="C5648" t="s">
        <v>9388</v>
      </c>
      <c r="G5648" s="1">
        <v>-25683.101488055301</v>
      </c>
      <c r="H5648" s="1">
        <v>1.254467421875</v>
      </c>
      <c r="AB5648" s="8" t="s">
        <v>7262</v>
      </c>
      <c r="AG5648" s="18">
        <v>3.558E-3</v>
      </c>
    </row>
    <row r="5649" spans="1:33" x14ac:dyDescent="0.35">
      <c r="A5649" t="s">
        <v>4049</v>
      </c>
      <c r="B5649" t="s">
        <v>9389</v>
      </c>
      <c r="C5649" t="s">
        <v>9389</v>
      </c>
      <c r="G5649" s="1">
        <v>-25409.49376461449</v>
      </c>
      <c r="H5649" s="1">
        <v>1.253683451612903</v>
      </c>
      <c r="AB5649" s="8" t="s">
        <v>7262</v>
      </c>
      <c r="AG5649" s="18">
        <v>3.558E-3</v>
      </c>
    </row>
    <row r="5650" spans="1:33" x14ac:dyDescent="0.35">
      <c r="A5650" t="s">
        <v>4049</v>
      </c>
      <c r="B5650" t="s">
        <v>9389</v>
      </c>
      <c r="C5650" t="s">
        <v>9389</v>
      </c>
      <c r="G5650" s="1">
        <v>-8871.4041558894332</v>
      </c>
      <c r="H5650" s="1">
        <v>1.253683451612903</v>
      </c>
      <c r="AB5650" s="8" t="s">
        <v>7262</v>
      </c>
      <c r="AG5650" s="18">
        <v>3.558E-3</v>
      </c>
    </row>
    <row r="5651" spans="1:33" x14ac:dyDescent="0.35">
      <c r="A5651" t="s">
        <v>4049</v>
      </c>
      <c r="B5651" t="s">
        <v>9390</v>
      </c>
      <c r="C5651" t="s">
        <v>9390</v>
      </c>
      <c r="G5651" s="1">
        <v>-8882.1480717675222</v>
      </c>
      <c r="H5651" s="1">
        <v>1.251441564516129</v>
      </c>
      <c r="AB5651" s="8" t="s">
        <v>7262</v>
      </c>
      <c r="AG5651" s="18">
        <v>3.558E-3</v>
      </c>
    </row>
    <row r="5652" spans="1:33" x14ac:dyDescent="0.35">
      <c r="A5652" t="s">
        <v>4049</v>
      </c>
      <c r="B5652" t="s">
        <v>9390</v>
      </c>
      <c r="C5652" t="s">
        <v>9390</v>
      </c>
      <c r="G5652" s="1">
        <v>-25440.266510249199</v>
      </c>
      <c r="H5652" s="1">
        <v>1.251441564516129</v>
      </c>
      <c r="AB5652" s="8" t="s">
        <v>7262</v>
      </c>
      <c r="AG5652" s="18">
        <v>3.558E-3</v>
      </c>
    </row>
    <row r="5653" spans="1:33" x14ac:dyDescent="0.35">
      <c r="A5653" t="s">
        <v>4049</v>
      </c>
      <c r="B5653" t="s">
        <v>9391</v>
      </c>
      <c r="C5653" t="s">
        <v>9391</v>
      </c>
      <c r="G5653" s="1">
        <v>-25349.728982811139</v>
      </c>
      <c r="H5653" s="1">
        <v>1.2536860208333329</v>
      </c>
      <c r="AB5653" s="8" t="s">
        <v>7262</v>
      </c>
      <c r="AG5653" s="18">
        <v>3.558E-3</v>
      </c>
    </row>
    <row r="5654" spans="1:33" x14ac:dyDescent="0.35">
      <c r="A5654" t="s">
        <v>4049</v>
      </c>
      <c r="B5654" t="s">
        <v>9391</v>
      </c>
      <c r="C5654" t="s">
        <v>9391</v>
      </c>
      <c r="G5654" s="1">
        <v>-8850.5380363760851</v>
      </c>
      <c r="H5654" s="1">
        <v>1.2536860208333329</v>
      </c>
      <c r="AB5654" s="8" t="s">
        <v>7262</v>
      </c>
      <c r="AG5654" s="18">
        <v>3.558E-3</v>
      </c>
    </row>
    <row r="5655" spans="1:33" x14ac:dyDescent="0.35">
      <c r="A5655" t="s">
        <v>4049</v>
      </c>
      <c r="B5655" t="s">
        <v>9392</v>
      </c>
      <c r="C5655" t="s">
        <v>9392</v>
      </c>
      <c r="G5655" s="1">
        <v>-25315.545023312799</v>
      </c>
      <c r="H5655" s="1">
        <v>1.2576408125</v>
      </c>
      <c r="AB5655" s="8" t="s">
        <v>7262</v>
      </c>
      <c r="AG5655" s="18">
        <v>3.558E-3</v>
      </c>
    </row>
    <row r="5656" spans="1:33" x14ac:dyDescent="0.35">
      <c r="A5656" t="s">
        <v>4049</v>
      </c>
      <c r="B5656" t="s">
        <v>9392</v>
      </c>
      <c r="C5656" t="s">
        <v>9392</v>
      </c>
      <c r="G5656" s="1">
        <v>-8838.6031382168512</v>
      </c>
      <c r="H5656" s="1">
        <v>1.2576408125</v>
      </c>
      <c r="AB5656" s="8" t="s">
        <v>7262</v>
      </c>
      <c r="AG5656" s="18">
        <v>3.558E-3</v>
      </c>
    </row>
    <row r="5657" spans="1:33" x14ac:dyDescent="0.35">
      <c r="A5657" t="s">
        <v>4049</v>
      </c>
      <c r="B5657" t="s">
        <v>9393</v>
      </c>
      <c r="C5657" t="s">
        <v>9393</v>
      </c>
      <c r="G5657" s="1">
        <v>-25535.71491102146</v>
      </c>
      <c r="H5657" s="1">
        <v>1.25073754</v>
      </c>
      <c r="AB5657" s="8" t="s">
        <v>7262</v>
      </c>
      <c r="AG5657" s="18">
        <v>3.558E-3</v>
      </c>
    </row>
    <row r="5658" spans="1:33" x14ac:dyDescent="0.35">
      <c r="A5658" t="s">
        <v>4049</v>
      </c>
      <c r="B5658" t="s">
        <v>9393</v>
      </c>
      <c r="C5658" t="s">
        <v>9393</v>
      </c>
      <c r="G5658" s="1">
        <v>-8915.4726766230197</v>
      </c>
      <c r="H5658" s="1">
        <v>1.25073754</v>
      </c>
      <c r="AB5658" s="8" t="s">
        <v>7262</v>
      </c>
      <c r="AG5658" s="18">
        <v>3.558E-3</v>
      </c>
    </row>
    <row r="5659" spans="1:33" x14ac:dyDescent="0.35">
      <c r="A5659" t="s">
        <v>4049</v>
      </c>
      <c r="B5659" t="s">
        <v>9394</v>
      </c>
      <c r="C5659" t="s">
        <v>9394</v>
      </c>
      <c r="G5659" s="1">
        <v>-25368.758016420681</v>
      </c>
      <c r="H5659" s="1">
        <v>1.25207</v>
      </c>
      <c r="AB5659" s="8" t="s">
        <v>7262</v>
      </c>
      <c r="AG5659" s="18">
        <v>3.558E-3</v>
      </c>
    </row>
    <row r="5660" spans="1:33" x14ac:dyDescent="0.35">
      <c r="A5660" t="s">
        <v>4049</v>
      </c>
      <c r="B5660" t="s">
        <v>9394</v>
      </c>
      <c r="C5660" t="s">
        <v>9394</v>
      </c>
      <c r="G5660" s="1">
        <v>-8857.181783371203</v>
      </c>
      <c r="H5660" s="1">
        <v>1.25207</v>
      </c>
      <c r="AB5660" s="8" t="s">
        <v>7262</v>
      </c>
      <c r="AG5660" s="18">
        <v>3.558E-3</v>
      </c>
    </row>
    <row r="5661" spans="1:33" x14ac:dyDescent="0.35">
      <c r="A5661" t="s">
        <v>4049</v>
      </c>
      <c r="B5661" t="s">
        <v>9395</v>
      </c>
      <c r="C5661" t="s">
        <v>9395</v>
      </c>
      <c r="G5661" s="1">
        <v>-25700.977186059659</v>
      </c>
      <c r="H5661" s="1">
        <v>1.2372320000000001</v>
      </c>
      <c r="AB5661" s="8" t="s">
        <v>7262</v>
      </c>
      <c r="AG5661" s="18">
        <v>3.558E-3</v>
      </c>
    </row>
    <row r="5662" spans="1:33" x14ac:dyDescent="0.35">
      <c r="A5662" t="s">
        <v>4049</v>
      </c>
      <c r="B5662" t="s">
        <v>9395</v>
      </c>
      <c r="C5662" t="s">
        <v>9395</v>
      </c>
      <c r="G5662" s="1">
        <v>-8973.1719148355987</v>
      </c>
      <c r="H5662" s="1">
        <v>1.2372320000000001</v>
      </c>
      <c r="AB5662" s="8" t="s">
        <v>7262</v>
      </c>
      <c r="AG5662" s="18">
        <v>3.558E-3</v>
      </c>
    </row>
    <row r="5663" spans="1:33" x14ac:dyDescent="0.35">
      <c r="A5663" t="s">
        <v>4049</v>
      </c>
      <c r="B5663" t="s">
        <v>9396</v>
      </c>
      <c r="C5663" t="s">
        <v>9396</v>
      </c>
      <c r="G5663" s="1">
        <v>-8221.4913442556954</v>
      </c>
      <c r="H5663" s="1">
        <v>0.56015066666666657</v>
      </c>
      <c r="AB5663" s="8" t="s">
        <v>7262</v>
      </c>
      <c r="AG5663" s="18">
        <v>3.558E-3</v>
      </c>
    </row>
    <row r="5664" spans="1:33" x14ac:dyDescent="0.35">
      <c r="A5664" t="s">
        <v>4049</v>
      </c>
      <c r="B5664" t="s">
        <v>9396</v>
      </c>
      <c r="C5664" t="s">
        <v>9396</v>
      </c>
      <c r="G5664" s="1">
        <v>-3195.4890320547311</v>
      </c>
      <c r="H5664" s="1">
        <v>0.56015066666666657</v>
      </c>
      <c r="AB5664" s="8" t="s">
        <v>7262</v>
      </c>
      <c r="AG5664" s="18">
        <v>3.558E-3</v>
      </c>
    </row>
    <row r="5665" spans="1:33" x14ac:dyDescent="0.35">
      <c r="A5665" t="s">
        <v>4049</v>
      </c>
      <c r="B5665" t="s">
        <v>9397</v>
      </c>
      <c r="C5665" t="s">
        <v>9397</v>
      </c>
      <c r="G5665" s="1">
        <v>-8159.6063660816717</v>
      </c>
      <c r="H5665" s="1">
        <v>0.56419575</v>
      </c>
      <c r="AB5665" s="8" t="s">
        <v>7262</v>
      </c>
      <c r="AG5665" s="18">
        <v>3.558E-3</v>
      </c>
    </row>
    <row r="5666" spans="1:33" x14ac:dyDescent="0.35">
      <c r="A5666" t="s">
        <v>4049</v>
      </c>
      <c r="B5666" t="s">
        <v>9397</v>
      </c>
      <c r="C5666" t="s">
        <v>9397</v>
      </c>
      <c r="G5666" s="1">
        <v>-3171.4358815101891</v>
      </c>
      <c r="H5666" s="1">
        <v>0.56419575</v>
      </c>
      <c r="AB5666" s="8" t="s">
        <v>7262</v>
      </c>
      <c r="AG5666" s="18">
        <v>3.558E-3</v>
      </c>
    </row>
    <row r="5667" spans="1:33" x14ac:dyDescent="0.35">
      <c r="A5667" t="s">
        <v>4049</v>
      </c>
      <c r="B5667" t="s">
        <v>9398</v>
      </c>
      <c r="C5667" t="s">
        <v>9398</v>
      </c>
      <c r="G5667" s="1">
        <v>-3190.8817623594769</v>
      </c>
      <c r="H5667" s="1">
        <v>0.56481349999999997</v>
      </c>
      <c r="AB5667" s="8" t="s">
        <v>7262</v>
      </c>
      <c r="AG5667" s="18">
        <v>3.558E-3</v>
      </c>
    </row>
    <row r="5668" spans="1:33" x14ac:dyDescent="0.35">
      <c r="A5668" t="s">
        <v>4049</v>
      </c>
      <c r="B5668" t="s">
        <v>9398</v>
      </c>
      <c r="C5668" t="s">
        <v>9398</v>
      </c>
      <c r="G5668" s="1">
        <v>-8209.6375630221482</v>
      </c>
      <c r="H5668" s="1">
        <v>0.56481349999999997</v>
      </c>
      <c r="AB5668" s="8" t="s">
        <v>7262</v>
      </c>
      <c r="AG5668" s="18">
        <v>3.558E-3</v>
      </c>
    </row>
    <row r="5669" spans="1:33" x14ac:dyDescent="0.35">
      <c r="A5669" t="s">
        <v>4049</v>
      </c>
      <c r="B5669" t="s">
        <v>9399</v>
      </c>
      <c r="C5669" t="s">
        <v>9399</v>
      </c>
      <c r="G5669" s="1">
        <v>-3217.9537943293299</v>
      </c>
      <c r="H5669" s="1">
        <v>0.56066450000000001</v>
      </c>
      <c r="AB5669" s="8" t="s">
        <v>7262</v>
      </c>
      <c r="AG5669" s="18">
        <v>3.558E-3</v>
      </c>
    </row>
    <row r="5670" spans="1:33" x14ac:dyDescent="0.35">
      <c r="A5670" t="s">
        <v>4049</v>
      </c>
      <c r="B5670" t="s">
        <v>9399</v>
      </c>
      <c r="C5670" t="s">
        <v>9399</v>
      </c>
      <c r="G5670" s="1">
        <v>-8279.2896489091163</v>
      </c>
      <c r="H5670" s="1">
        <v>0.56066450000000001</v>
      </c>
      <c r="AB5670" s="8" t="s">
        <v>7262</v>
      </c>
      <c r="AG5670" s="18">
        <v>3.558E-3</v>
      </c>
    </row>
    <row r="5671" spans="1:33" x14ac:dyDescent="0.35">
      <c r="A5671" t="s">
        <v>4049</v>
      </c>
      <c r="B5671" t="s">
        <v>9400</v>
      </c>
      <c r="C5671" t="s">
        <v>9400</v>
      </c>
      <c r="G5671" s="1">
        <v>-8237.6799233286238</v>
      </c>
      <c r="H5671" s="1">
        <v>0.5593426521739131</v>
      </c>
      <c r="AB5671" s="8" t="s">
        <v>7262</v>
      </c>
      <c r="AG5671" s="18">
        <v>3.558E-3</v>
      </c>
    </row>
    <row r="5672" spans="1:33" x14ac:dyDescent="0.35">
      <c r="A5672" t="s">
        <v>4049</v>
      </c>
      <c r="B5672" t="s">
        <v>9400</v>
      </c>
      <c r="C5672" t="s">
        <v>9400</v>
      </c>
      <c r="G5672" s="1">
        <v>-3201.7811297662051</v>
      </c>
      <c r="H5672" s="1">
        <v>0.5593426521739131</v>
      </c>
      <c r="AB5672" s="8" t="s">
        <v>7262</v>
      </c>
      <c r="AG5672" s="18">
        <v>3.558E-3</v>
      </c>
    </row>
    <row r="5673" spans="1:33" x14ac:dyDescent="0.35">
      <c r="A5673" t="s">
        <v>4049</v>
      </c>
      <c r="B5673" t="s">
        <v>9401</v>
      </c>
      <c r="C5673" t="s">
        <v>9401</v>
      </c>
      <c r="G5673" s="1">
        <v>-3211.5150145701018</v>
      </c>
      <c r="H5673" s="1">
        <v>0.55633425000000003</v>
      </c>
      <c r="AB5673" s="8" t="s">
        <v>7262</v>
      </c>
      <c r="AG5673" s="18">
        <v>3.558E-3</v>
      </c>
    </row>
    <row r="5674" spans="1:33" x14ac:dyDescent="0.35">
      <c r="A5674" t="s">
        <v>4049</v>
      </c>
      <c r="B5674" t="s">
        <v>9401</v>
      </c>
      <c r="C5674" t="s">
        <v>9401</v>
      </c>
      <c r="G5674" s="1">
        <v>-8262.7236799675775</v>
      </c>
      <c r="H5674" s="1">
        <v>0.55633425000000003</v>
      </c>
      <c r="AB5674" s="8" t="s">
        <v>7262</v>
      </c>
      <c r="AG5674" s="18">
        <v>3.558E-3</v>
      </c>
    </row>
    <row r="5675" spans="1:33" x14ac:dyDescent="0.35">
      <c r="A5675" t="s">
        <v>4049</v>
      </c>
      <c r="B5675" t="s">
        <v>9402</v>
      </c>
      <c r="C5675" t="s">
        <v>9402</v>
      </c>
      <c r="G5675" s="1">
        <v>-8235.912506981007</v>
      </c>
      <c r="H5675" s="1">
        <v>0.55513650000000003</v>
      </c>
      <c r="AB5675" s="8" t="s">
        <v>7262</v>
      </c>
      <c r="AG5675" s="18">
        <v>3.558E-3</v>
      </c>
    </row>
    <row r="5676" spans="1:33" x14ac:dyDescent="0.35">
      <c r="A5676" t="s">
        <v>4049</v>
      </c>
      <c r="B5676" t="s">
        <v>9402</v>
      </c>
      <c r="C5676" t="s">
        <v>9402</v>
      </c>
      <c r="G5676" s="1">
        <v>-3201.094179027295</v>
      </c>
      <c r="H5676" s="1">
        <v>0.55513650000000003</v>
      </c>
      <c r="AB5676" s="8" t="s">
        <v>7262</v>
      </c>
      <c r="AG5676" s="18">
        <v>3.558E-3</v>
      </c>
    </row>
    <row r="5677" spans="1:33" x14ac:dyDescent="0.35">
      <c r="A5677" t="s">
        <v>4049</v>
      </c>
      <c r="B5677" t="s">
        <v>9403</v>
      </c>
      <c r="C5677" t="s">
        <v>9403</v>
      </c>
      <c r="G5677" s="1">
        <v>-3163.98982026266</v>
      </c>
      <c r="H5677" s="1">
        <v>0.56043023076923082</v>
      </c>
      <c r="AB5677" s="8" t="s">
        <v>7262</v>
      </c>
      <c r="AG5677" s="18">
        <v>3.558E-3</v>
      </c>
    </row>
    <row r="5678" spans="1:33" x14ac:dyDescent="0.35">
      <c r="A5678" t="s">
        <v>4049</v>
      </c>
      <c r="B5678" t="s">
        <v>9403</v>
      </c>
      <c r="C5678" t="s">
        <v>9403</v>
      </c>
      <c r="G5678" s="1">
        <v>-8140.4488200906626</v>
      </c>
      <c r="H5678" s="1">
        <v>0.56043023076923082</v>
      </c>
      <c r="AB5678" s="8" t="s">
        <v>7262</v>
      </c>
      <c r="AG5678" s="18">
        <v>3.558E-3</v>
      </c>
    </row>
    <row r="5679" spans="1:33" x14ac:dyDescent="0.35">
      <c r="A5679" t="s">
        <v>4049</v>
      </c>
      <c r="B5679" t="s">
        <v>9404</v>
      </c>
      <c r="C5679" t="s">
        <v>9404</v>
      </c>
      <c r="G5679" s="1">
        <v>-3182.7516939379252</v>
      </c>
      <c r="H5679" s="1">
        <v>0.56245200000000006</v>
      </c>
      <c r="AB5679" s="8" t="s">
        <v>7262</v>
      </c>
      <c r="AG5679" s="18">
        <v>3.558E-3</v>
      </c>
    </row>
    <row r="5680" spans="1:33" x14ac:dyDescent="0.35">
      <c r="A5680" t="s">
        <v>4049</v>
      </c>
      <c r="B5680" t="s">
        <v>9404</v>
      </c>
      <c r="C5680" t="s">
        <v>9404</v>
      </c>
      <c r="G5680" s="1">
        <v>-8188.7201740136106</v>
      </c>
      <c r="H5680" s="1">
        <v>0.56245200000000006</v>
      </c>
      <c r="AB5680" s="8" t="s">
        <v>7262</v>
      </c>
      <c r="AG5680" s="18">
        <v>3.558E-3</v>
      </c>
    </row>
    <row r="5681" spans="1:33" x14ac:dyDescent="0.35">
      <c r="A5681" t="s">
        <v>4049</v>
      </c>
      <c r="B5681" t="s">
        <v>9405</v>
      </c>
      <c r="C5681" t="s">
        <v>9405</v>
      </c>
      <c r="G5681" s="1">
        <v>-3198.7421732509811</v>
      </c>
      <c r="H5681" s="1">
        <v>0.56166000000000005</v>
      </c>
      <c r="AB5681" s="8" t="s">
        <v>7262</v>
      </c>
      <c r="AG5681" s="18">
        <v>3.558E-3</v>
      </c>
    </row>
    <row r="5682" spans="1:33" x14ac:dyDescent="0.35">
      <c r="A5682" t="s">
        <v>4049</v>
      </c>
      <c r="B5682" t="s">
        <v>9405</v>
      </c>
      <c r="C5682" t="s">
        <v>9405</v>
      </c>
      <c r="G5682" s="1">
        <v>-8229.861165562641</v>
      </c>
      <c r="H5682" s="1">
        <v>0.56166000000000005</v>
      </c>
      <c r="AB5682" s="8" t="s">
        <v>7262</v>
      </c>
      <c r="AG5682" s="18">
        <v>3.558E-3</v>
      </c>
    </row>
    <row r="5683" spans="1:33" x14ac:dyDescent="0.35">
      <c r="A5683" t="s">
        <v>4049</v>
      </c>
      <c r="B5683" t="s">
        <v>9406</v>
      </c>
      <c r="C5683" t="s">
        <v>9406</v>
      </c>
      <c r="G5683" s="1">
        <v>-3207.1886856556212</v>
      </c>
      <c r="H5683" s="1">
        <v>0.57615346551724145</v>
      </c>
      <c r="AB5683" s="8" t="s">
        <v>7262</v>
      </c>
      <c r="AG5683" s="18">
        <v>3.558E-3</v>
      </c>
    </row>
    <row r="5684" spans="1:33" x14ac:dyDescent="0.35">
      <c r="A5684" t="s">
        <v>4049</v>
      </c>
      <c r="B5684" t="s">
        <v>9406</v>
      </c>
      <c r="C5684" t="s">
        <v>9406</v>
      </c>
      <c r="G5684" s="1">
        <v>-8251.59271523385</v>
      </c>
      <c r="H5684" s="1">
        <v>0.57615346551724145</v>
      </c>
      <c r="AB5684" s="8" t="s">
        <v>7262</v>
      </c>
      <c r="AG5684" s="18">
        <v>3.558E-3</v>
      </c>
    </row>
    <row r="5685" spans="1:33" x14ac:dyDescent="0.35">
      <c r="A5685" t="s">
        <v>4049</v>
      </c>
      <c r="B5685" t="s">
        <v>9407</v>
      </c>
      <c r="C5685" t="s">
        <v>9407</v>
      </c>
      <c r="G5685" s="1">
        <v>-3216.7713292717672</v>
      </c>
      <c r="H5685" s="1">
        <v>0.57219296666666664</v>
      </c>
      <c r="AB5685" s="8" t="s">
        <v>7262</v>
      </c>
      <c r="AG5685" s="18">
        <v>3.558E-3</v>
      </c>
    </row>
    <row r="5686" spans="1:33" x14ac:dyDescent="0.35">
      <c r="A5686" t="s">
        <v>4049</v>
      </c>
      <c r="B5686" t="s">
        <v>9407</v>
      </c>
      <c r="C5686" t="s">
        <v>9407</v>
      </c>
      <c r="G5686" s="1">
        <v>-8276.2473520531057</v>
      </c>
      <c r="H5686" s="1">
        <v>0.57219296666666664</v>
      </c>
      <c r="AB5686" s="8" t="s">
        <v>7262</v>
      </c>
      <c r="AG5686" s="18">
        <v>3.558E-3</v>
      </c>
    </row>
    <row r="5687" spans="1:33" x14ac:dyDescent="0.35">
      <c r="A5687" t="s">
        <v>4049</v>
      </c>
      <c r="B5687" t="s">
        <v>9408</v>
      </c>
      <c r="C5687" t="s">
        <v>9408</v>
      </c>
      <c r="G5687" s="1">
        <v>-3234.903218850985</v>
      </c>
      <c r="H5687" s="1">
        <v>0.56507181250000005</v>
      </c>
      <c r="AB5687" s="8" t="s">
        <v>7262</v>
      </c>
      <c r="AG5687" s="18">
        <v>3.558E-3</v>
      </c>
    </row>
    <row r="5688" spans="1:33" x14ac:dyDescent="0.35">
      <c r="A5688" t="s">
        <v>4049</v>
      </c>
      <c r="B5688" t="s">
        <v>9408</v>
      </c>
      <c r="C5688" t="s">
        <v>9408</v>
      </c>
      <c r="G5688" s="1">
        <v>-8322.8978558524213</v>
      </c>
      <c r="H5688" s="1">
        <v>0.56507181250000005</v>
      </c>
      <c r="AB5688" s="8" t="s">
        <v>7262</v>
      </c>
      <c r="AG5688" s="18">
        <v>3.558E-3</v>
      </c>
    </row>
    <row r="5689" spans="1:33" x14ac:dyDescent="0.35">
      <c r="A5689" t="s">
        <v>4049</v>
      </c>
      <c r="B5689" t="s">
        <v>9409</v>
      </c>
      <c r="C5689" t="s">
        <v>9409</v>
      </c>
      <c r="G5689" s="1">
        <v>-3196.8887741924532</v>
      </c>
      <c r="H5689" s="1">
        <v>0.56466379032258063</v>
      </c>
      <c r="AB5689" s="8" t="s">
        <v>7262</v>
      </c>
      <c r="AG5689" s="18">
        <v>3.558E-3</v>
      </c>
    </row>
    <row r="5690" spans="1:33" x14ac:dyDescent="0.35">
      <c r="A5690" t="s">
        <v>4049</v>
      </c>
      <c r="B5690" t="s">
        <v>9409</v>
      </c>
      <c r="C5690" t="s">
        <v>9409</v>
      </c>
      <c r="G5690" s="1">
        <v>-8225.0926609099006</v>
      </c>
      <c r="H5690" s="1">
        <v>0.56466379032258063</v>
      </c>
      <c r="AB5690" s="8" t="s">
        <v>7262</v>
      </c>
      <c r="AG5690" s="18">
        <v>3.558E-3</v>
      </c>
    </row>
    <row r="5691" spans="1:33" x14ac:dyDescent="0.35">
      <c r="A5691" t="s">
        <v>4049</v>
      </c>
      <c r="B5691" t="s">
        <v>9410</v>
      </c>
      <c r="C5691" t="s">
        <v>9410</v>
      </c>
      <c r="G5691" s="1">
        <v>-3197.4609634354229</v>
      </c>
      <c r="H5691" s="1">
        <v>0.56414526666666664</v>
      </c>
      <c r="AB5691" s="8" t="s">
        <v>7262</v>
      </c>
      <c r="AG5691" s="18">
        <v>3.558E-3</v>
      </c>
    </row>
    <row r="5692" spans="1:33" x14ac:dyDescent="0.35">
      <c r="A5692" t="s">
        <v>4049</v>
      </c>
      <c r="B5692" t="s">
        <v>9410</v>
      </c>
      <c r="C5692" t="s">
        <v>9410</v>
      </c>
      <c r="G5692" s="1">
        <v>-8226.5648139547629</v>
      </c>
      <c r="H5692" s="1">
        <v>0.56414526666666664</v>
      </c>
      <c r="AB5692" s="8" t="s">
        <v>7262</v>
      </c>
      <c r="AG5692" s="18">
        <v>3.558E-3</v>
      </c>
    </row>
    <row r="5693" spans="1:33" x14ac:dyDescent="0.35">
      <c r="A5693" t="s">
        <v>4049</v>
      </c>
      <c r="B5693" t="s">
        <v>9411</v>
      </c>
      <c r="C5693" t="s">
        <v>9411</v>
      </c>
      <c r="G5693" s="1">
        <v>-3196.8795087475469</v>
      </c>
      <c r="H5693" s="1">
        <v>0.5637376458333333</v>
      </c>
      <c r="AB5693" s="8" t="s">
        <v>7262</v>
      </c>
      <c r="AG5693" s="18">
        <v>3.558E-3</v>
      </c>
    </row>
    <row r="5694" spans="1:33" x14ac:dyDescent="0.35">
      <c r="A5694" t="s">
        <v>4049</v>
      </c>
      <c r="B5694" t="s">
        <v>9411</v>
      </c>
      <c r="C5694" t="s">
        <v>9411</v>
      </c>
      <c r="G5694" s="1">
        <v>-8225.0688223755405</v>
      </c>
      <c r="H5694" s="1">
        <v>0.5637376458333333</v>
      </c>
      <c r="AB5694" s="8" t="s">
        <v>7262</v>
      </c>
      <c r="AG5694" s="18">
        <v>3.558E-3</v>
      </c>
    </row>
    <row r="5695" spans="1:33" x14ac:dyDescent="0.35">
      <c r="A5695" t="s">
        <v>4049</v>
      </c>
      <c r="B5695" t="s">
        <v>9412</v>
      </c>
      <c r="C5695" t="s">
        <v>9412</v>
      </c>
      <c r="G5695" s="1">
        <v>-8217.6541695220221</v>
      </c>
      <c r="H5695" s="1">
        <v>0.56383795833333328</v>
      </c>
      <c r="AB5695" s="8" t="s">
        <v>7262</v>
      </c>
      <c r="AG5695" s="18">
        <v>3.558E-3</v>
      </c>
    </row>
    <row r="5696" spans="1:33" x14ac:dyDescent="0.35">
      <c r="A5696" t="s">
        <v>4049</v>
      </c>
      <c r="B5696" t="s">
        <v>9412</v>
      </c>
      <c r="C5696" t="s">
        <v>9412</v>
      </c>
      <c r="G5696" s="1">
        <v>-3193.997617752616</v>
      </c>
      <c r="H5696" s="1">
        <v>0.56383795833333328</v>
      </c>
      <c r="AB5696" s="8" t="s">
        <v>7262</v>
      </c>
      <c r="AG5696" s="18">
        <v>3.558E-3</v>
      </c>
    </row>
    <row r="5697" spans="1:33" x14ac:dyDescent="0.35">
      <c r="A5697" t="s">
        <v>4049</v>
      </c>
      <c r="B5697" t="s">
        <v>9413</v>
      </c>
      <c r="C5697" t="s">
        <v>9413</v>
      </c>
      <c r="G5697" s="1">
        <v>-3194.511977762239</v>
      </c>
      <c r="H5697" s="1">
        <v>0.56384856249999993</v>
      </c>
      <c r="AB5697" s="8" t="s">
        <v>7262</v>
      </c>
      <c r="AG5697" s="18">
        <v>3.558E-3</v>
      </c>
    </row>
    <row r="5698" spans="1:33" x14ac:dyDescent="0.35">
      <c r="A5698" t="s">
        <v>4049</v>
      </c>
      <c r="B5698" t="s">
        <v>9413</v>
      </c>
      <c r="C5698" t="s">
        <v>9413</v>
      </c>
      <c r="G5698" s="1">
        <v>-8218.9775370330717</v>
      </c>
      <c r="H5698" s="1">
        <v>0.56384856249999993</v>
      </c>
      <c r="AB5698" s="8" t="s">
        <v>7262</v>
      </c>
      <c r="AG5698" s="18">
        <v>3.558E-3</v>
      </c>
    </row>
    <row r="5699" spans="1:33" x14ac:dyDescent="0.35">
      <c r="A5699" t="s">
        <v>4049</v>
      </c>
      <c r="B5699" t="s">
        <v>9414</v>
      </c>
      <c r="C5699" t="s">
        <v>9414</v>
      </c>
      <c r="G5699" s="1">
        <v>-3214.462963165488</v>
      </c>
      <c r="H5699" s="1">
        <v>0.56034208000000008</v>
      </c>
      <c r="AB5699" s="8" t="s">
        <v>7262</v>
      </c>
      <c r="AG5699" s="18">
        <v>3.558E-3</v>
      </c>
    </row>
    <row r="5700" spans="1:33" x14ac:dyDescent="0.35">
      <c r="A5700" t="s">
        <v>4049</v>
      </c>
      <c r="B5700" t="s">
        <v>9414</v>
      </c>
      <c r="C5700" t="s">
        <v>9414</v>
      </c>
      <c r="G5700" s="1">
        <v>-8270.308288650991</v>
      </c>
      <c r="H5700" s="1">
        <v>0.56034208000000008</v>
      </c>
      <c r="AB5700" s="8" t="s">
        <v>7262</v>
      </c>
      <c r="AG5700" s="18">
        <v>3.558E-3</v>
      </c>
    </row>
    <row r="5701" spans="1:33" x14ac:dyDescent="0.35">
      <c r="A5701" t="s">
        <v>4049</v>
      </c>
      <c r="B5701" t="s">
        <v>9415</v>
      </c>
      <c r="C5701" t="s">
        <v>9415</v>
      </c>
      <c r="G5701" s="1">
        <v>-8218.5342388598092</v>
      </c>
      <c r="H5701" s="1">
        <v>0.56034943999999998</v>
      </c>
      <c r="AB5701" s="8" t="s">
        <v>7262</v>
      </c>
      <c r="AG5701" s="18">
        <v>3.558E-3</v>
      </c>
    </row>
    <row r="5702" spans="1:33" x14ac:dyDescent="0.35">
      <c r="A5702" t="s">
        <v>4049</v>
      </c>
      <c r="B5702" t="s">
        <v>9415</v>
      </c>
      <c r="C5702" t="s">
        <v>9415</v>
      </c>
      <c r="G5702" s="1">
        <v>-3194.339678797091</v>
      </c>
      <c r="H5702" s="1">
        <v>0.56034943999999998</v>
      </c>
      <c r="AB5702" s="8" t="s">
        <v>7262</v>
      </c>
      <c r="AG5702" s="18">
        <v>3.558E-3</v>
      </c>
    </row>
    <row r="5703" spans="1:33" x14ac:dyDescent="0.35">
      <c r="A5703" t="s">
        <v>4049</v>
      </c>
      <c r="B5703" t="s">
        <v>9416</v>
      </c>
      <c r="C5703" t="s">
        <v>9416</v>
      </c>
      <c r="G5703" s="1">
        <v>-12925.931248446301</v>
      </c>
      <c r="H5703" s="1">
        <v>9.4760386884612993E-3</v>
      </c>
      <c r="AB5703" s="8" t="s">
        <v>7262</v>
      </c>
      <c r="AG5703" s="18">
        <v>3.558E-3</v>
      </c>
    </row>
    <row r="5704" spans="1:33" x14ac:dyDescent="0.35">
      <c r="A5704" t="s">
        <v>4049</v>
      </c>
      <c r="B5704" t="s">
        <v>9417</v>
      </c>
      <c r="C5704" t="s">
        <v>9417</v>
      </c>
      <c r="G5704" s="1">
        <v>-14214.06253837256</v>
      </c>
      <c r="H5704" s="1">
        <v>9.8646300116906997E-3</v>
      </c>
      <c r="AB5704" s="8" t="s">
        <v>7262</v>
      </c>
      <c r="AG5704" s="18">
        <v>3.558E-3</v>
      </c>
    </row>
    <row r="5705" spans="1:33" x14ac:dyDescent="0.35">
      <c r="A5705" t="s">
        <v>4049</v>
      </c>
      <c r="B5705" t="s">
        <v>9418</v>
      </c>
      <c r="C5705" t="s">
        <v>9418</v>
      </c>
      <c r="G5705" s="1">
        <v>-13871.730482724721</v>
      </c>
      <c r="H5705" s="1">
        <v>9.5455238455592999E-3</v>
      </c>
      <c r="AB5705" s="8" t="s">
        <v>7262</v>
      </c>
      <c r="AG5705" s="18">
        <v>3.558E-3</v>
      </c>
    </row>
    <row r="5706" spans="1:33" x14ac:dyDescent="0.35">
      <c r="A5706" t="s">
        <v>4049</v>
      </c>
      <c r="B5706" t="s">
        <v>9419</v>
      </c>
      <c r="C5706" t="s">
        <v>9419</v>
      </c>
      <c r="G5706" s="1">
        <v>-13202.546943211621</v>
      </c>
      <c r="AB5706" s="8" t="s">
        <v>7262</v>
      </c>
      <c r="AG5706" s="18">
        <v>3.558E-3</v>
      </c>
    </row>
    <row r="5707" spans="1:33" x14ac:dyDescent="0.35">
      <c r="A5707" t="s">
        <v>4049</v>
      </c>
      <c r="B5707" t="s">
        <v>9420</v>
      </c>
      <c r="C5707" t="s">
        <v>9420</v>
      </c>
      <c r="G5707" s="1">
        <v>-18017.58084275416</v>
      </c>
      <c r="H5707" s="1">
        <v>9.7904473796459005E-3</v>
      </c>
      <c r="AB5707" s="8" t="s">
        <v>7262</v>
      </c>
      <c r="AG5707" s="18">
        <v>3.558E-3</v>
      </c>
    </row>
    <row r="5708" spans="1:33" x14ac:dyDescent="0.35">
      <c r="A5708" t="s">
        <v>4049</v>
      </c>
      <c r="B5708" t="s">
        <v>9421</v>
      </c>
      <c r="C5708" t="s">
        <v>9421</v>
      </c>
      <c r="G5708" s="1">
        <v>-18347.533211687649</v>
      </c>
      <c r="H5708" s="1">
        <v>9.7243631504892007E-3</v>
      </c>
      <c r="AB5708" s="8" t="s">
        <v>7262</v>
      </c>
      <c r="AG5708" s="18">
        <v>3.558E-3</v>
      </c>
    </row>
    <row r="5709" spans="1:33" x14ac:dyDescent="0.35">
      <c r="A5709" t="s">
        <v>4049</v>
      </c>
      <c r="B5709" t="s">
        <v>9422</v>
      </c>
      <c r="C5709" t="s">
        <v>9422</v>
      </c>
      <c r="G5709" s="1">
        <v>-12870.837063819519</v>
      </c>
      <c r="H5709" s="1">
        <v>7.4072178345737996E-3</v>
      </c>
      <c r="AB5709" s="8" t="s">
        <v>7262</v>
      </c>
      <c r="AG5709" s="18">
        <v>3.558E-3</v>
      </c>
    </row>
    <row r="5710" spans="1:33" x14ac:dyDescent="0.35">
      <c r="A5710" t="s">
        <v>4049</v>
      </c>
      <c r="B5710" t="s">
        <v>9423</v>
      </c>
      <c r="C5710" t="s">
        <v>9423</v>
      </c>
      <c r="G5710" s="1">
        <v>-14955.91482626759</v>
      </c>
      <c r="H5710" s="1">
        <v>8.2986135256319996E-3</v>
      </c>
      <c r="AB5710" s="8" t="s">
        <v>7262</v>
      </c>
      <c r="AG5710" s="18">
        <v>3.558E-3</v>
      </c>
    </row>
    <row r="5711" spans="1:33" x14ac:dyDescent="0.35">
      <c r="A5711" t="s">
        <v>4049</v>
      </c>
      <c r="B5711" t="s">
        <v>9424</v>
      </c>
      <c r="C5711" t="s">
        <v>9424</v>
      </c>
      <c r="G5711" s="1">
        <v>-14147.629664282909</v>
      </c>
      <c r="H5711" s="1">
        <v>7.8684109504898007E-3</v>
      </c>
      <c r="AB5711" s="8" t="s">
        <v>7262</v>
      </c>
      <c r="AG5711" s="18">
        <v>3.558E-3</v>
      </c>
    </row>
    <row r="5712" spans="1:33" x14ac:dyDescent="0.35">
      <c r="A5712" t="s">
        <v>4049</v>
      </c>
      <c r="B5712" t="s">
        <v>9425</v>
      </c>
      <c r="C5712" t="s">
        <v>9425</v>
      </c>
      <c r="G5712" s="1">
        <v>-13144.8182037388</v>
      </c>
      <c r="AB5712" s="8" t="s">
        <v>7262</v>
      </c>
      <c r="AG5712" s="18">
        <v>3.558E-3</v>
      </c>
    </row>
    <row r="5713" spans="1:33" x14ac:dyDescent="0.35">
      <c r="A5713" t="s">
        <v>4049</v>
      </c>
      <c r="B5713" t="s">
        <v>9426</v>
      </c>
      <c r="C5713" t="s">
        <v>9426</v>
      </c>
      <c r="G5713" s="1">
        <v>-13808.345403253141</v>
      </c>
      <c r="H5713" s="1">
        <v>7.5399215522150001E-3</v>
      </c>
      <c r="AB5713" s="8" t="s">
        <v>7262</v>
      </c>
      <c r="AG5713" s="18">
        <v>3.558E-3</v>
      </c>
    </row>
    <row r="5714" spans="1:33" x14ac:dyDescent="0.35">
      <c r="A5714" t="s">
        <v>4049</v>
      </c>
      <c r="B5714" t="s">
        <v>9427</v>
      </c>
      <c r="C5714" t="s">
        <v>9427</v>
      </c>
      <c r="G5714" s="1">
        <v>-14931.494068182459</v>
      </c>
      <c r="H5714" s="1">
        <v>7.8396013104090004E-3</v>
      </c>
      <c r="AB5714" s="8" t="s">
        <v>7262</v>
      </c>
      <c r="AG5714" s="18">
        <v>3.558E-3</v>
      </c>
    </row>
    <row r="5715" spans="1:33" x14ac:dyDescent="0.35">
      <c r="A5715" t="s">
        <v>4049</v>
      </c>
      <c r="B5715" t="s">
        <v>9428</v>
      </c>
      <c r="C5715" t="s">
        <v>9428</v>
      </c>
      <c r="G5715" s="1">
        <v>-17580.83605568713</v>
      </c>
      <c r="H5715" s="1">
        <v>9.2847067475832004E-3</v>
      </c>
      <c r="AB5715" s="8" t="s">
        <v>7262</v>
      </c>
      <c r="AG5715" s="18">
        <v>3.558E-3</v>
      </c>
    </row>
    <row r="5716" spans="1:33" x14ac:dyDescent="0.35">
      <c r="A5716" t="s">
        <v>4049</v>
      </c>
      <c r="B5716" t="s">
        <v>9429</v>
      </c>
      <c r="C5716" t="s">
        <v>9429</v>
      </c>
      <c r="G5716" s="1">
        <v>-14936.93162391093</v>
      </c>
      <c r="H5716" s="1">
        <v>6.7744311252408004E-3</v>
      </c>
      <c r="AB5716" s="8" t="s">
        <v>7262</v>
      </c>
      <c r="AG5716" s="18">
        <v>3.558E-3</v>
      </c>
    </row>
    <row r="5717" spans="1:33" x14ac:dyDescent="0.35">
      <c r="A5717" t="s">
        <v>4049</v>
      </c>
      <c r="B5717" t="s">
        <v>9430</v>
      </c>
      <c r="C5717" t="s">
        <v>9430</v>
      </c>
      <c r="G5717" s="1">
        <v>-12816.094371813781</v>
      </c>
      <c r="H5717" s="1">
        <v>5.3979098363691001E-3</v>
      </c>
      <c r="AB5717" s="8" t="s">
        <v>7262</v>
      </c>
      <c r="AG5717" s="18">
        <v>3.558E-3</v>
      </c>
    </row>
    <row r="5718" spans="1:33" x14ac:dyDescent="0.35">
      <c r="A5718" t="s">
        <v>4049</v>
      </c>
      <c r="B5718" t="s">
        <v>9431</v>
      </c>
      <c r="C5718" t="s">
        <v>9431</v>
      </c>
      <c r="G5718" s="1">
        <v>-16386.24241717039</v>
      </c>
      <c r="H5718" s="1">
        <v>8.4523048039852992E-3</v>
      </c>
      <c r="AB5718" s="8" t="s">
        <v>7262</v>
      </c>
      <c r="AG5718" s="18">
        <v>3.558E-3</v>
      </c>
    </row>
    <row r="5719" spans="1:33" x14ac:dyDescent="0.35">
      <c r="A5719" t="s">
        <v>4049</v>
      </c>
      <c r="B5719" t="s">
        <v>9432</v>
      </c>
      <c r="C5719" t="s">
        <v>9432</v>
      </c>
      <c r="G5719" s="1">
        <v>-13087.46727045316</v>
      </c>
      <c r="AB5719" s="8" t="s">
        <v>7262</v>
      </c>
      <c r="AG5719" s="18">
        <v>3.558E-3</v>
      </c>
    </row>
    <row r="5720" spans="1:33" x14ac:dyDescent="0.35">
      <c r="A5720" t="s">
        <v>4049</v>
      </c>
      <c r="B5720" t="s">
        <v>9433</v>
      </c>
      <c r="C5720" t="s">
        <v>9433</v>
      </c>
      <c r="G5720" s="1">
        <v>-14882.416888962151</v>
      </c>
      <c r="H5720" s="1">
        <v>6.5014967319649E-3</v>
      </c>
      <c r="AB5720" s="8" t="s">
        <v>7262</v>
      </c>
      <c r="AG5720" s="18">
        <v>3.558E-3</v>
      </c>
    </row>
    <row r="5721" spans="1:33" x14ac:dyDescent="0.35">
      <c r="A5721" t="s">
        <v>4049</v>
      </c>
      <c r="B5721" t="s">
        <v>9434</v>
      </c>
      <c r="C5721" t="s">
        <v>9434</v>
      </c>
      <c r="G5721" s="1">
        <v>-14081.66143941874</v>
      </c>
      <c r="H5721" s="1">
        <v>6.0136498824857002E-3</v>
      </c>
      <c r="AB5721" s="8" t="s">
        <v>7262</v>
      </c>
      <c r="AG5721" s="18">
        <v>3.558E-3</v>
      </c>
    </row>
    <row r="5722" spans="1:33" x14ac:dyDescent="0.35">
      <c r="A5722" t="s">
        <v>4049</v>
      </c>
      <c r="B5722" t="s">
        <v>9435</v>
      </c>
      <c r="C5722" t="s">
        <v>9435</v>
      </c>
      <c r="G5722" s="1">
        <v>-13745.39377817837</v>
      </c>
      <c r="H5722" s="1">
        <v>5.6637265455542997E-3</v>
      </c>
      <c r="AB5722" s="8" t="s">
        <v>7262</v>
      </c>
      <c r="AG5722" s="18">
        <v>3.558E-3</v>
      </c>
    </row>
    <row r="5723" spans="1:33" x14ac:dyDescent="0.35">
      <c r="A5723" t="s">
        <v>4049</v>
      </c>
      <c r="B5723" t="s">
        <v>9436</v>
      </c>
      <c r="C5723" t="s">
        <v>9436</v>
      </c>
      <c r="G5723" s="1">
        <v>-17911.073095121061</v>
      </c>
      <c r="H5723" s="1">
        <v>7.8140685533897997E-3</v>
      </c>
      <c r="AB5723" s="8" t="s">
        <v>7262</v>
      </c>
      <c r="AG5723" s="18">
        <v>3.558E-3</v>
      </c>
    </row>
    <row r="5724" spans="1:33" x14ac:dyDescent="0.35">
      <c r="A5724" t="s">
        <v>4049</v>
      </c>
      <c r="B5724" t="s">
        <v>9437</v>
      </c>
      <c r="C5724" t="s">
        <v>9437</v>
      </c>
      <c r="G5724" s="1">
        <v>-18237.087225623229</v>
      </c>
      <c r="H5724" s="1">
        <v>7.6896152549919003E-3</v>
      </c>
      <c r="AB5724" s="8" t="s">
        <v>7262</v>
      </c>
      <c r="AG5724" s="18">
        <v>3.558E-3</v>
      </c>
    </row>
    <row r="5725" spans="1:33" x14ac:dyDescent="0.35">
      <c r="A5725" t="s">
        <v>4049</v>
      </c>
      <c r="B5725" t="s">
        <v>9438</v>
      </c>
      <c r="C5725" t="s">
        <v>9438</v>
      </c>
      <c r="G5725" s="1">
        <v>-14858.203008362991</v>
      </c>
      <c r="H5725" s="1">
        <v>6.0363136902308002E-3</v>
      </c>
      <c r="AB5725" s="8" t="s">
        <v>7262</v>
      </c>
      <c r="AG5725" s="18">
        <v>3.558E-3</v>
      </c>
    </row>
    <row r="5726" spans="1:33" x14ac:dyDescent="0.35">
      <c r="A5726" t="s">
        <v>4049</v>
      </c>
      <c r="B5726" t="s">
        <v>9439</v>
      </c>
      <c r="C5726" t="s">
        <v>9439</v>
      </c>
      <c r="G5726" s="1">
        <v>-17479.4782179055</v>
      </c>
      <c r="H5726" s="1">
        <v>7.4431548571427001E-3</v>
      </c>
      <c r="AB5726" s="8" t="s">
        <v>7262</v>
      </c>
      <c r="AG5726" s="18">
        <v>3.558E-3</v>
      </c>
    </row>
    <row r="5727" spans="1:33" x14ac:dyDescent="0.35">
      <c r="A5727" t="s">
        <v>4049</v>
      </c>
      <c r="B5727" t="s">
        <v>9440</v>
      </c>
      <c r="C5727" t="s">
        <v>9440</v>
      </c>
      <c r="G5727" s="1">
        <v>-12761.700188815041</v>
      </c>
      <c r="H5727" s="1">
        <v>3.5217197655673998E-3</v>
      </c>
      <c r="AB5727" s="8" t="s">
        <v>7262</v>
      </c>
      <c r="AG5727" s="18">
        <v>3.558E-3</v>
      </c>
    </row>
    <row r="5728" spans="1:33" x14ac:dyDescent="0.35">
      <c r="A5728" t="s">
        <v>4049</v>
      </c>
      <c r="B5728" t="s">
        <v>9441</v>
      </c>
      <c r="C5728" t="s">
        <v>9441</v>
      </c>
      <c r="G5728" s="1">
        <v>-14863.33926991119</v>
      </c>
      <c r="H5728" s="1">
        <v>5.0237220193884999E-3</v>
      </c>
      <c r="AB5728" s="8" t="s">
        <v>7262</v>
      </c>
      <c r="AG5728" s="18">
        <v>3.558E-3</v>
      </c>
    </row>
    <row r="5729" spans="1:33" x14ac:dyDescent="0.35">
      <c r="A5729" t="s">
        <v>4049</v>
      </c>
      <c r="B5729" t="s">
        <v>9442</v>
      </c>
      <c r="C5729" t="s">
        <v>9442</v>
      </c>
      <c r="G5729" s="1">
        <v>-13030.49085379148</v>
      </c>
      <c r="AB5729" s="8" t="s">
        <v>7262</v>
      </c>
      <c r="AG5729" s="18">
        <v>3.558E-3</v>
      </c>
    </row>
    <row r="5730" spans="1:33" x14ac:dyDescent="0.35">
      <c r="A5730" t="s">
        <v>4049</v>
      </c>
      <c r="B5730" t="s">
        <v>9443</v>
      </c>
      <c r="C5730" t="s">
        <v>9443</v>
      </c>
      <c r="G5730" s="1">
        <v>-16380.43549888855</v>
      </c>
      <c r="H5730" s="1">
        <v>7.0927942836910996E-3</v>
      </c>
      <c r="AB5730" s="8" t="s">
        <v>7262</v>
      </c>
      <c r="AG5730" s="18">
        <v>3.558E-3</v>
      </c>
    </row>
    <row r="5731" spans="1:33" x14ac:dyDescent="0.35">
      <c r="A5731" t="s">
        <v>4049</v>
      </c>
      <c r="B5731" t="s">
        <v>9444</v>
      </c>
      <c r="C5731" t="s">
        <v>9444</v>
      </c>
      <c r="G5731" s="1">
        <v>-16298.225489740091</v>
      </c>
      <c r="H5731" s="1">
        <v>6.8513379895172996E-3</v>
      </c>
      <c r="AB5731" s="8" t="s">
        <v>7262</v>
      </c>
      <c r="AG5731" s="18">
        <v>3.558E-3</v>
      </c>
    </row>
    <row r="5732" spans="1:33" x14ac:dyDescent="0.35">
      <c r="A5732" t="s">
        <v>4049</v>
      </c>
      <c r="B5732" t="s">
        <v>9445</v>
      </c>
      <c r="C5732" t="s">
        <v>9445</v>
      </c>
      <c r="G5732" s="1">
        <v>-13682.871664294151</v>
      </c>
      <c r="H5732" s="1">
        <v>4.0023923292405996E-3</v>
      </c>
      <c r="AB5732" s="8" t="s">
        <v>7262</v>
      </c>
      <c r="AG5732" s="18">
        <v>3.558E-3</v>
      </c>
    </row>
    <row r="5733" spans="1:33" x14ac:dyDescent="0.35">
      <c r="A5733" t="s">
        <v>4049</v>
      </c>
      <c r="B5733" t="s">
        <v>9446</v>
      </c>
      <c r="C5733" t="s">
        <v>9446</v>
      </c>
      <c r="G5733" s="1">
        <v>-14016.153540686961</v>
      </c>
      <c r="H5733" s="1">
        <v>4.3729904674075998E-3</v>
      </c>
      <c r="AB5733" s="8" t="s">
        <v>7262</v>
      </c>
      <c r="AG5733" s="18">
        <v>3.558E-3</v>
      </c>
    </row>
    <row r="5734" spans="1:33" x14ac:dyDescent="0.35">
      <c r="A5734" t="s">
        <v>4049</v>
      </c>
      <c r="B5734" t="s">
        <v>9447</v>
      </c>
      <c r="C5734" t="s">
        <v>9447</v>
      </c>
      <c r="G5734" s="1">
        <v>-14809.459410392799</v>
      </c>
      <c r="H5734" s="1">
        <v>4.9202591858021E-3</v>
      </c>
      <c r="AB5734" s="8" t="s">
        <v>7262</v>
      </c>
      <c r="AG5734" s="18">
        <v>3.558E-3</v>
      </c>
    </row>
    <row r="5735" spans="1:33" x14ac:dyDescent="0.35">
      <c r="A5735" t="s">
        <v>4049</v>
      </c>
      <c r="B5735" t="s">
        <v>9448</v>
      </c>
      <c r="C5735" t="s">
        <v>9448</v>
      </c>
      <c r="G5735" s="1">
        <v>-16895.681598942629</v>
      </c>
      <c r="H5735" s="1">
        <v>7.0140750220506996E-3</v>
      </c>
      <c r="AB5735" s="8" t="s">
        <v>7262</v>
      </c>
      <c r="AG5735" s="18">
        <v>3.558E-3</v>
      </c>
    </row>
    <row r="5736" spans="1:33" x14ac:dyDescent="0.35">
      <c r="A5736" t="s">
        <v>4049</v>
      </c>
      <c r="B5736" t="s">
        <v>9449</v>
      </c>
      <c r="C5736" t="s">
        <v>9449</v>
      </c>
      <c r="G5736" s="1">
        <v>-14785.450249586</v>
      </c>
      <c r="H5736" s="1">
        <v>4.4665902604590999E-3</v>
      </c>
      <c r="AB5736" s="8" t="s">
        <v>7262</v>
      </c>
      <c r="AG5736" s="18">
        <v>3.558E-3</v>
      </c>
    </row>
    <row r="5737" spans="1:33" x14ac:dyDescent="0.35">
      <c r="A5737" t="s">
        <v>4049</v>
      </c>
      <c r="B5737" t="s">
        <v>9450</v>
      </c>
      <c r="C5737" t="s">
        <v>9450</v>
      </c>
      <c r="G5737" s="1">
        <v>-17676.174979826421</v>
      </c>
      <c r="H5737" s="1">
        <v>7.8149889550768997E-3</v>
      </c>
      <c r="AB5737" s="8" t="s">
        <v>7262</v>
      </c>
      <c r="AG5737" s="18">
        <v>3.558E-3</v>
      </c>
    </row>
    <row r="5738" spans="1:33" x14ac:dyDescent="0.35">
      <c r="A5738" t="s">
        <v>4049</v>
      </c>
      <c r="B5738" t="s">
        <v>9451</v>
      </c>
      <c r="C5738" t="s">
        <v>9451</v>
      </c>
      <c r="G5738" s="1">
        <v>-17792.616550837509</v>
      </c>
      <c r="H5738" s="1">
        <v>7.6080340079978997E-3</v>
      </c>
      <c r="AB5738" s="8" t="s">
        <v>7262</v>
      </c>
      <c r="AG5738" s="18">
        <v>3.558E-3</v>
      </c>
    </row>
    <row r="5739" spans="1:33" x14ac:dyDescent="0.35">
      <c r="A5739" t="s">
        <v>4049</v>
      </c>
      <c r="B5739" t="s">
        <v>9452</v>
      </c>
      <c r="C5739" t="s">
        <v>9452</v>
      </c>
      <c r="G5739" s="1">
        <v>-17805.506966312489</v>
      </c>
      <c r="H5739" s="1">
        <v>6.0955042737820004E-3</v>
      </c>
      <c r="AB5739" s="8" t="s">
        <v>7262</v>
      </c>
      <c r="AG5739" s="18">
        <v>3.558E-3</v>
      </c>
    </row>
    <row r="5740" spans="1:33" x14ac:dyDescent="0.35">
      <c r="A5740" t="s">
        <v>4049</v>
      </c>
      <c r="B5740" t="s">
        <v>9453</v>
      </c>
      <c r="C5740" t="s">
        <v>9453</v>
      </c>
      <c r="G5740" s="1">
        <v>-18127.635517797509</v>
      </c>
      <c r="H5740" s="1">
        <v>5.9268154878535997E-3</v>
      </c>
      <c r="AB5740" s="8" t="s">
        <v>7262</v>
      </c>
      <c r="AG5740" s="18">
        <v>3.558E-3</v>
      </c>
    </row>
    <row r="5741" spans="1:33" x14ac:dyDescent="0.35">
      <c r="A5741" t="s">
        <v>4049</v>
      </c>
      <c r="B5741" t="s">
        <v>9454</v>
      </c>
      <c r="C5741" t="s">
        <v>9454</v>
      </c>
      <c r="G5741" s="1">
        <v>-17829.482682106289</v>
      </c>
      <c r="H5741" s="1">
        <v>7.7327362809530998E-3</v>
      </c>
      <c r="AB5741" s="8" t="s">
        <v>7262</v>
      </c>
      <c r="AG5741" s="18">
        <v>3.558E-3</v>
      </c>
    </row>
    <row r="5742" spans="1:33" x14ac:dyDescent="0.35">
      <c r="A5742" t="s">
        <v>4049</v>
      </c>
      <c r="B5742" t="s">
        <v>9455</v>
      </c>
      <c r="C5742" t="s">
        <v>9455</v>
      </c>
      <c r="G5742" s="1">
        <v>-12707.65156279992</v>
      </c>
      <c r="H5742" s="1">
        <v>1.9338411242323E-3</v>
      </c>
      <c r="AB5742" s="8" t="s">
        <v>7262</v>
      </c>
      <c r="AG5742" s="18">
        <v>3.558E-3</v>
      </c>
    </row>
    <row r="5743" spans="1:33" x14ac:dyDescent="0.35">
      <c r="A5743" t="s">
        <v>4049</v>
      </c>
      <c r="B5743" t="s">
        <v>9456</v>
      </c>
      <c r="C5743" t="s">
        <v>9456</v>
      </c>
      <c r="G5743" s="1">
        <v>-17378.994389324569</v>
      </c>
      <c r="H5743" s="1">
        <v>5.8487363006312996E-3</v>
      </c>
      <c r="AB5743" s="8" t="s">
        <v>7262</v>
      </c>
      <c r="AG5743" s="18">
        <v>3.558E-3</v>
      </c>
    </row>
    <row r="5744" spans="1:33" x14ac:dyDescent="0.35">
      <c r="A5744" t="s">
        <v>4049</v>
      </c>
      <c r="B5744" t="s">
        <v>9457</v>
      </c>
      <c r="C5744" t="s">
        <v>9457</v>
      </c>
      <c r="G5744" s="1">
        <v>-18225.734090142181</v>
      </c>
      <c r="H5744" s="1">
        <v>6.9362224541510004E-3</v>
      </c>
      <c r="AB5744" s="8" t="s">
        <v>7262</v>
      </c>
      <c r="AG5744" s="18">
        <v>3.558E-3</v>
      </c>
    </row>
    <row r="5745" spans="1:33" x14ac:dyDescent="0.35">
      <c r="A5745" t="s">
        <v>4049</v>
      </c>
      <c r="B5745" t="s">
        <v>9458</v>
      </c>
      <c r="C5745" t="s">
        <v>9458</v>
      </c>
      <c r="G5745" s="1">
        <v>-16230.90972424446</v>
      </c>
      <c r="H5745" s="1">
        <v>6.3862264606613E-3</v>
      </c>
      <c r="AB5745" s="8" t="s">
        <v>7262</v>
      </c>
      <c r="AG5745" s="18">
        <v>3.558E-3</v>
      </c>
    </row>
    <row r="5746" spans="1:33" x14ac:dyDescent="0.35">
      <c r="A5746" t="s">
        <v>4049</v>
      </c>
      <c r="B5746" t="s">
        <v>9459</v>
      </c>
      <c r="C5746" t="s">
        <v>9459</v>
      </c>
      <c r="G5746" s="1">
        <v>-14790.28944933204</v>
      </c>
      <c r="H5746" s="1">
        <v>3.5532890120057998E-3</v>
      </c>
      <c r="AB5746" s="8" t="s">
        <v>7262</v>
      </c>
      <c r="AG5746" s="18">
        <v>3.558E-3</v>
      </c>
    </row>
    <row r="5747" spans="1:33" x14ac:dyDescent="0.35">
      <c r="A5747" t="s">
        <v>4049</v>
      </c>
      <c r="B5747" t="s">
        <v>9460</v>
      </c>
      <c r="C5747" t="s">
        <v>9460</v>
      </c>
      <c r="G5747" s="1">
        <v>-12973.88569991556</v>
      </c>
      <c r="AB5747" s="8" t="s">
        <v>7262</v>
      </c>
      <c r="AG5747" s="18">
        <v>3.558E-3</v>
      </c>
    </row>
    <row r="5748" spans="1:33" x14ac:dyDescent="0.35">
      <c r="A5748" t="s">
        <v>4049</v>
      </c>
      <c r="B5748" t="s">
        <v>9461</v>
      </c>
      <c r="C5748" t="s">
        <v>9461</v>
      </c>
      <c r="G5748" s="1">
        <v>-17623.3784978523</v>
      </c>
      <c r="H5748" s="1">
        <v>6.5827369468513001E-3</v>
      </c>
      <c r="AB5748" s="8" t="s">
        <v>7262</v>
      </c>
      <c r="AG5748" s="18">
        <v>3.558E-3</v>
      </c>
    </row>
    <row r="5749" spans="1:33" x14ac:dyDescent="0.35">
      <c r="A5749" t="s">
        <v>4049</v>
      </c>
      <c r="B5749" t="s">
        <v>9462</v>
      </c>
      <c r="C5749" t="s">
        <v>9462</v>
      </c>
      <c r="G5749" s="1">
        <v>-18261.52601363889</v>
      </c>
      <c r="H5749" s="1">
        <v>6.5806492719772004E-3</v>
      </c>
      <c r="AB5749" s="8" t="s">
        <v>7262</v>
      </c>
      <c r="AG5749" s="18">
        <v>3.558E-3</v>
      </c>
    </row>
    <row r="5750" spans="1:33" x14ac:dyDescent="0.35">
      <c r="A5750" t="s">
        <v>4049</v>
      </c>
      <c r="B5750" t="s">
        <v>9463</v>
      </c>
      <c r="C5750" t="s">
        <v>9463</v>
      </c>
      <c r="G5750" s="1">
        <v>-13620.775163132381</v>
      </c>
      <c r="H5750" s="1">
        <v>2.6416136842163001E-3</v>
      </c>
      <c r="AB5750" s="8" t="s">
        <v>7262</v>
      </c>
      <c r="AG5750" s="18">
        <v>3.558E-3</v>
      </c>
    </row>
    <row r="5751" spans="1:33" x14ac:dyDescent="0.35">
      <c r="A5751" t="s">
        <v>4049</v>
      </c>
      <c r="B5751" t="s">
        <v>9464</v>
      </c>
      <c r="C5751" t="s">
        <v>9464</v>
      </c>
      <c r="G5751" s="1">
        <v>-13951.101695155279</v>
      </c>
      <c r="H5751" s="1">
        <v>3.0176501595892999E-3</v>
      </c>
      <c r="AB5751" s="8" t="s">
        <v>7262</v>
      </c>
      <c r="AG5751" s="18">
        <v>3.558E-3</v>
      </c>
    </row>
    <row r="5752" spans="1:33" x14ac:dyDescent="0.35">
      <c r="A5752" t="s">
        <v>4049</v>
      </c>
      <c r="B5752" t="s">
        <v>9465</v>
      </c>
      <c r="C5752" t="s">
        <v>9465</v>
      </c>
      <c r="G5752" s="1">
        <v>-16292.46640294956</v>
      </c>
      <c r="H5752" s="1">
        <v>5.7023354683751002E-3</v>
      </c>
      <c r="AB5752" s="8" t="s">
        <v>7262</v>
      </c>
      <c r="AG5752" s="18">
        <v>3.558E-3</v>
      </c>
    </row>
    <row r="5753" spans="1:33" x14ac:dyDescent="0.35">
      <c r="A5753" t="s">
        <v>4049</v>
      </c>
      <c r="B5753" t="s">
        <v>9466</v>
      </c>
      <c r="C5753" t="s">
        <v>9466</v>
      </c>
      <c r="G5753" s="1">
        <v>-14737.03710458288</v>
      </c>
      <c r="H5753" s="1">
        <v>3.6051854759552001E-3</v>
      </c>
      <c r="AB5753" s="8" t="s">
        <v>7262</v>
      </c>
      <c r="AG5753" s="18">
        <v>3.558E-3</v>
      </c>
    </row>
    <row r="5754" spans="1:33" x14ac:dyDescent="0.35">
      <c r="A5754" t="s">
        <v>4049</v>
      </c>
      <c r="B5754" t="s">
        <v>9467</v>
      </c>
      <c r="C5754" t="s">
        <v>9467</v>
      </c>
      <c r="G5754" s="1">
        <v>-16210.915822497611</v>
      </c>
      <c r="H5754" s="1">
        <v>5.4739091133627999E-3</v>
      </c>
      <c r="AB5754" s="8" t="s">
        <v>7262</v>
      </c>
      <c r="AG5754" s="18">
        <v>3.558E-3</v>
      </c>
    </row>
    <row r="5755" spans="1:33" x14ac:dyDescent="0.35">
      <c r="A5755" t="s">
        <v>4049</v>
      </c>
      <c r="B5755" t="s">
        <v>9468</v>
      </c>
      <c r="C5755" t="s">
        <v>9468</v>
      </c>
      <c r="G5755" s="1">
        <v>-14713.23053318044</v>
      </c>
      <c r="H5755" s="1">
        <v>3.1843639188590001E-3</v>
      </c>
      <c r="AB5755" s="8" t="s">
        <v>7262</v>
      </c>
      <c r="AG5755" s="18">
        <v>3.558E-3</v>
      </c>
    </row>
    <row r="5756" spans="1:33" x14ac:dyDescent="0.35">
      <c r="A5756" t="s">
        <v>4049</v>
      </c>
      <c r="B5756" t="s">
        <v>9469</v>
      </c>
      <c r="C5756" t="s">
        <v>9469</v>
      </c>
      <c r="G5756" s="1">
        <v>-16802.443246158698</v>
      </c>
      <c r="H5756" s="1">
        <v>5.6471992438077998E-3</v>
      </c>
      <c r="AB5756" s="8" t="s">
        <v>7262</v>
      </c>
      <c r="AG5756" s="18">
        <v>3.558E-3</v>
      </c>
    </row>
    <row r="5757" spans="1:33" x14ac:dyDescent="0.35">
      <c r="A5757" t="s">
        <v>4049</v>
      </c>
      <c r="B5757" t="s">
        <v>9470</v>
      </c>
      <c r="C5757" t="s">
        <v>9470</v>
      </c>
      <c r="G5757" s="1">
        <v>-17192.421689774681</v>
      </c>
      <c r="H5757" s="1">
        <v>5.4142178976604996E-3</v>
      </c>
      <c r="AB5757" s="8" t="s">
        <v>7262</v>
      </c>
      <c r="AG5757" s="18">
        <v>3.558E-3</v>
      </c>
    </row>
    <row r="5758" spans="1:33" x14ac:dyDescent="0.35">
      <c r="A5758" t="s">
        <v>4049</v>
      </c>
      <c r="B5758" t="s">
        <v>9471</v>
      </c>
      <c r="C5758" t="s">
        <v>9471</v>
      </c>
      <c r="G5758" s="1">
        <v>-17574.465733217508</v>
      </c>
      <c r="H5758" s="1">
        <v>6.4358413970962E-3</v>
      </c>
      <c r="AB5758" s="8" t="s">
        <v>7262</v>
      </c>
      <c r="AG5758" s="18">
        <v>3.558E-3</v>
      </c>
    </row>
    <row r="5759" spans="1:33" x14ac:dyDescent="0.35">
      <c r="A5759" t="s">
        <v>4049</v>
      </c>
      <c r="B5759" t="s">
        <v>9472</v>
      </c>
      <c r="C5759" t="s">
        <v>9472</v>
      </c>
      <c r="G5759" s="1">
        <v>-12653.94557293511</v>
      </c>
      <c r="H5759" s="1">
        <v>8.6650772680819997E-4</v>
      </c>
      <c r="AB5759" s="8" t="s">
        <v>7262</v>
      </c>
      <c r="AG5759" s="18">
        <v>3.558E-3</v>
      </c>
    </row>
    <row r="5760" spans="1:33" x14ac:dyDescent="0.35">
      <c r="A5760" t="s">
        <v>4049</v>
      </c>
      <c r="B5760" t="s">
        <v>9473</v>
      </c>
      <c r="C5760" t="s">
        <v>9473</v>
      </c>
      <c r="G5760" s="1">
        <v>-17689.43819269738</v>
      </c>
      <c r="H5760" s="1">
        <v>6.2268565113365003E-3</v>
      </c>
      <c r="AB5760" s="8" t="s">
        <v>7262</v>
      </c>
      <c r="AG5760" s="18">
        <v>3.558E-3</v>
      </c>
    </row>
    <row r="5761" spans="1:33" x14ac:dyDescent="0.35">
      <c r="A5761" t="s">
        <v>4049</v>
      </c>
      <c r="B5761" t="s">
        <v>9474</v>
      </c>
      <c r="C5761" t="s">
        <v>9474</v>
      </c>
      <c r="G5761" s="1">
        <v>-17700.871389338259</v>
      </c>
      <c r="H5761" s="1">
        <v>4.6698939313918999E-3</v>
      </c>
      <c r="AB5761" s="8" t="s">
        <v>7262</v>
      </c>
      <c r="AG5761" s="18">
        <v>3.558E-3</v>
      </c>
    </row>
    <row r="5762" spans="1:33" x14ac:dyDescent="0.35">
      <c r="A5762" t="s">
        <v>4049</v>
      </c>
      <c r="B5762" t="s">
        <v>9475</v>
      </c>
      <c r="C5762" t="s">
        <v>9475</v>
      </c>
      <c r="G5762" s="1">
        <v>-18019.16618941319</v>
      </c>
      <c r="H5762" s="1">
        <v>4.4774620001464998E-3</v>
      </c>
      <c r="AB5762" s="8" t="s">
        <v>7262</v>
      </c>
      <c r="AG5762" s="18">
        <v>3.558E-3</v>
      </c>
    </row>
    <row r="5763" spans="1:33" x14ac:dyDescent="0.35">
      <c r="A5763" t="s">
        <v>4049</v>
      </c>
      <c r="B5763" t="s">
        <v>9476</v>
      </c>
      <c r="C5763" t="s">
        <v>9476</v>
      </c>
      <c r="G5763" s="1">
        <v>-17726.049212178019</v>
      </c>
      <c r="H5763" s="1">
        <v>6.377644426432E-3</v>
      </c>
      <c r="AB5763" s="8" t="s">
        <v>7262</v>
      </c>
      <c r="AG5763" s="18">
        <v>3.558E-3</v>
      </c>
    </row>
    <row r="5764" spans="1:33" x14ac:dyDescent="0.35">
      <c r="A5764" t="s">
        <v>4049</v>
      </c>
      <c r="B5764" t="s">
        <v>9477</v>
      </c>
      <c r="C5764" t="s">
        <v>9477</v>
      </c>
      <c r="G5764" s="1">
        <v>-12917.648590247711</v>
      </c>
      <c r="AB5764" s="8" t="s">
        <v>7262</v>
      </c>
      <c r="AG5764" s="18">
        <v>3.558E-3</v>
      </c>
    </row>
    <row r="5765" spans="1:33" x14ac:dyDescent="0.35">
      <c r="A5765" t="s">
        <v>4049</v>
      </c>
      <c r="B5765" t="s">
        <v>9478</v>
      </c>
      <c r="C5765" t="s">
        <v>9478</v>
      </c>
      <c r="G5765" s="1">
        <v>-14717.77684240294</v>
      </c>
      <c r="H5765" s="1">
        <v>2.4207528526512998E-3</v>
      </c>
      <c r="AB5765" s="8" t="s">
        <v>7262</v>
      </c>
      <c r="AG5765" s="18">
        <v>3.558E-3</v>
      </c>
    </row>
    <row r="5766" spans="1:33" x14ac:dyDescent="0.35">
      <c r="A5766" t="s">
        <v>4049</v>
      </c>
      <c r="B5766" t="s">
        <v>9479</v>
      </c>
      <c r="C5766" t="s">
        <v>9479</v>
      </c>
      <c r="G5766" s="1">
        <v>-17279.374549970369</v>
      </c>
      <c r="H5766" s="1">
        <v>4.5283694530781999E-3</v>
      </c>
      <c r="AB5766" s="8" t="s">
        <v>7262</v>
      </c>
      <c r="AG5766" s="18">
        <v>3.558E-3</v>
      </c>
    </row>
    <row r="5767" spans="1:33" x14ac:dyDescent="0.35">
      <c r="A5767" t="s">
        <v>4049</v>
      </c>
      <c r="B5767" t="s">
        <v>9480</v>
      </c>
      <c r="C5767" t="s">
        <v>9480</v>
      </c>
      <c r="G5767" s="1">
        <v>-16144.53825822233</v>
      </c>
      <c r="H5767" s="1">
        <v>5.1812340972874999E-3</v>
      </c>
      <c r="AB5767" s="8" t="s">
        <v>7262</v>
      </c>
      <c r="AG5767" s="18">
        <v>3.558E-3</v>
      </c>
    </row>
    <row r="5768" spans="1:33" x14ac:dyDescent="0.35">
      <c r="A5768" t="s">
        <v>4049</v>
      </c>
      <c r="B5768" t="s">
        <v>9481</v>
      </c>
      <c r="C5768" t="s">
        <v>9481</v>
      </c>
      <c r="G5768" s="1">
        <v>-13559.100420355549</v>
      </c>
      <c r="H5768" s="1">
        <v>1.6497305352968E-3</v>
      </c>
      <c r="AB5768" s="8" t="s">
        <v>7262</v>
      </c>
      <c r="AG5768" s="18">
        <v>3.558E-3</v>
      </c>
    </row>
    <row r="5769" spans="1:33" x14ac:dyDescent="0.35">
      <c r="A5769" t="s">
        <v>4049</v>
      </c>
      <c r="B5769" t="s">
        <v>9482</v>
      </c>
      <c r="C5769" t="s">
        <v>9482</v>
      </c>
      <c r="G5769" s="1">
        <v>-13886.501679355481</v>
      </c>
      <c r="H5769" s="1">
        <v>1.9984337169038999E-3</v>
      </c>
      <c r="AB5769" s="8" t="s">
        <v>7262</v>
      </c>
      <c r="AG5769" s="18">
        <v>3.558E-3</v>
      </c>
    </row>
    <row r="5770" spans="1:33" x14ac:dyDescent="0.35">
      <c r="A5770" t="s">
        <v>4049</v>
      </c>
      <c r="B5770" t="s">
        <v>9483</v>
      </c>
      <c r="C5770" t="s">
        <v>9483</v>
      </c>
      <c r="G5770" s="1">
        <v>-18117.260832468779</v>
      </c>
      <c r="H5770" s="1">
        <v>5.5984561909132001E-3</v>
      </c>
      <c r="AB5770" s="8" t="s">
        <v>7262</v>
      </c>
      <c r="AG5770" s="18">
        <v>3.558E-3</v>
      </c>
    </row>
    <row r="5771" spans="1:33" x14ac:dyDescent="0.35">
      <c r="A5771" t="s">
        <v>4049</v>
      </c>
      <c r="B5771" t="s">
        <v>9484</v>
      </c>
      <c r="C5771" t="s">
        <v>9484</v>
      </c>
      <c r="G5771" s="1">
        <v>-17521.92408267764</v>
      </c>
      <c r="H5771" s="1">
        <v>5.2970134778516E-3</v>
      </c>
      <c r="AB5771" s="8" t="s">
        <v>7262</v>
      </c>
      <c r="AG5771" s="18">
        <v>3.558E-3</v>
      </c>
    </row>
    <row r="5772" spans="1:33" x14ac:dyDescent="0.35">
      <c r="A5772" t="s">
        <v>4049</v>
      </c>
      <c r="B5772" t="s">
        <v>9485</v>
      </c>
      <c r="C5772" t="s">
        <v>9485</v>
      </c>
      <c r="G5772" s="1">
        <v>-14665.14475002265</v>
      </c>
      <c r="H5772" s="1">
        <v>2.5757413809146998E-3</v>
      </c>
      <c r="AB5772" s="8" t="s">
        <v>7262</v>
      </c>
      <c r="AG5772" s="18">
        <v>3.558E-3</v>
      </c>
    </row>
    <row r="5773" spans="1:33" x14ac:dyDescent="0.35">
      <c r="A5773" t="s">
        <v>4049</v>
      </c>
      <c r="B5773" t="s">
        <v>9486</v>
      </c>
      <c r="C5773" t="s">
        <v>9486</v>
      </c>
      <c r="G5773" s="1">
        <v>-16205.20404951897</v>
      </c>
      <c r="H5773" s="1">
        <v>4.5328956325450002E-3</v>
      </c>
      <c r="AB5773" s="8" t="s">
        <v>7262</v>
      </c>
      <c r="AG5773" s="18">
        <v>3.558E-3</v>
      </c>
    </row>
    <row r="5774" spans="1:33" x14ac:dyDescent="0.35">
      <c r="A5774" t="s">
        <v>4049</v>
      </c>
      <c r="B5774" t="s">
        <v>9487</v>
      </c>
      <c r="C5774" t="s">
        <v>9487</v>
      </c>
      <c r="G5774" s="1">
        <v>-18152.53735124334</v>
      </c>
      <c r="H5774" s="1">
        <v>5.2709448035879996E-3</v>
      </c>
      <c r="AB5774" s="8" t="s">
        <v>7262</v>
      </c>
      <c r="AG5774" s="18">
        <v>3.558E-3</v>
      </c>
    </row>
    <row r="5775" spans="1:33" x14ac:dyDescent="0.35">
      <c r="A5775" t="s">
        <v>4049</v>
      </c>
      <c r="B5775" t="s">
        <v>9488</v>
      </c>
      <c r="C5775" t="s">
        <v>9488</v>
      </c>
      <c r="G5775" s="1">
        <v>-14641.538664533809</v>
      </c>
      <c r="H5775" s="1">
        <v>2.2066875161099002E-3</v>
      </c>
      <c r="AB5775" s="8" t="s">
        <v>7262</v>
      </c>
      <c r="AG5775" s="18">
        <v>3.558E-3</v>
      </c>
    </row>
    <row r="5776" spans="1:33" x14ac:dyDescent="0.35">
      <c r="A5776" t="s">
        <v>4049</v>
      </c>
      <c r="B5776" t="s">
        <v>9489</v>
      </c>
      <c r="C5776" t="s">
        <v>9489</v>
      </c>
      <c r="G5776" s="1">
        <v>-16124.30585810236</v>
      </c>
      <c r="H5776" s="1">
        <v>4.3223320315480002E-3</v>
      </c>
      <c r="AB5776" s="8" t="s">
        <v>7262</v>
      </c>
      <c r="AG5776" s="18">
        <v>3.558E-3</v>
      </c>
    </row>
    <row r="5777" spans="1:33" x14ac:dyDescent="0.35">
      <c r="A5777" t="s">
        <v>4049</v>
      </c>
      <c r="B5777" t="s">
        <v>9490</v>
      </c>
      <c r="C5777" t="s">
        <v>9490</v>
      </c>
      <c r="G5777" s="1">
        <v>-12600.579329182779</v>
      </c>
      <c r="H5777" s="1">
        <v>3.4182485113149998E-4</v>
      </c>
      <c r="AB5777" s="8" t="s">
        <v>7262</v>
      </c>
      <c r="AG5777" s="18">
        <v>3.558E-3</v>
      </c>
    </row>
    <row r="5778" spans="1:33" x14ac:dyDescent="0.35">
      <c r="A5778" t="s">
        <v>4049</v>
      </c>
      <c r="B5778" t="s">
        <v>9491</v>
      </c>
      <c r="C5778" t="s">
        <v>9491</v>
      </c>
      <c r="G5778" s="1">
        <v>-16709.974569087059</v>
      </c>
      <c r="H5778" s="1">
        <v>4.5013905731765003E-3</v>
      </c>
      <c r="AB5778" s="8" t="s">
        <v>7262</v>
      </c>
      <c r="AG5778" s="18">
        <v>3.558E-3</v>
      </c>
    </row>
    <row r="5779" spans="1:33" x14ac:dyDescent="0.35">
      <c r="A5779" t="s">
        <v>4049</v>
      </c>
      <c r="B5779" t="s">
        <v>9492</v>
      </c>
      <c r="C5779" t="s">
        <v>9492</v>
      </c>
      <c r="G5779" s="1">
        <v>-17095.451438447541</v>
      </c>
      <c r="H5779" s="1">
        <v>4.2624816205310001E-3</v>
      </c>
      <c r="AB5779" s="8" t="s">
        <v>7262</v>
      </c>
      <c r="AG5779" s="18">
        <v>3.558E-3</v>
      </c>
    </row>
    <row r="5780" spans="1:33" x14ac:dyDescent="0.35">
      <c r="A5780" t="s">
        <v>4049</v>
      </c>
      <c r="B5780" t="s">
        <v>9493</v>
      </c>
      <c r="C5780" t="s">
        <v>9493</v>
      </c>
      <c r="G5780" s="1">
        <v>-12861.776341013219</v>
      </c>
      <c r="AB5780" s="8" t="s">
        <v>7262</v>
      </c>
      <c r="AG5780" s="18">
        <v>3.558E-3</v>
      </c>
    </row>
    <row r="5781" spans="1:33" x14ac:dyDescent="0.35">
      <c r="A5781" t="s">
        <v>4049</v>
      </c>
      <c r="B5781" t="s">
        <v>9494</v>
      </c>
      <c r="C5781" t="s">
        <v>9494</v>
      </c>
      <c r="G5781" s="1">
        <v>-17473.631824777149</v>
      </c>
      <c r="H5781" s="1">
        <v>5.2583714956516998E-3</v>
      </c>
      <c r="AB5781" s="8" t="s">
        <v>7262</v>
      </c>
      <c r="AG5781" s="18">
        <v>3.558E-3</v>
      </c>
    </row>
    <row r="5782" spans="1:33" x14ac:dyDescent="0.35">
      <c r="A5782" t="s">
        <v>4049</v>
      </c>
      <c r="B5782" t="s">
        <v>9495</v>
      </c>
      <c r="C5782" t="s">
        <v>9495</v>
      </c>
      <c r="G5782" s="1">
        <v>-17587.154727246871</v>
      </c>
      <c r="H5782" s="1">
        <v>5.0535253841457999E-3</v>
      </c>
      <c r="AB5782" s="8" t="s">
        <v>7262</v>
      </c>
      <c r="AG5782" s="18">
        <v>3.558E-3</v>
      </c>
    </row>
    <row r="5783" spans="1:33" x14ac:dyDescent="0.35">
      <c r="A5783" t="s">
        <v>4049</v>
      </c>
      <c r="B5783" t="s">
        <v>9496</v>
      </c>
      <c r="C5783" t="s">
        <v>9496</v>
      </c>
      <c r="G5783" s="1">
        <v>-17597.155459321712</v>
      </c>
      <c r="H5783" s="1">
        <v>3.5203365732422E-3</v>
      </c>
      <c r="AB5783" s="8" t="s">
        <v>7262</v>
      </c>
      <c r="AG5783" s="18">
        <v>3.558E-3</v>
      </c>
    </row>
    <row r="5784" spans="1:33" x14ac:dyDescent="0.35">
      <c r="A5784" t="s">
        <v>4049</v>
      </c>
      <c r="B5784" t="s">
        <v>9497</v>
      </c>
      <c r="C5784" t="s">
        <v>9497</v>
      </c>
      <c r="G5784" s="1">
        <v>-13497.84362515849</v>
      </c>
      <c r="H5784" s="1">
        <v>9.9048118579489995E-4</v>
      </c>
      <c r="AB5784" s="8" t="s">
        <v>7262</v>
      </c>
      <c r="AG5784" s="18">
        <v>3.558E-3</v>
      </c>
    </row>
    <row r="5785" spans="1:33" x14ac:dyDescent="0.35">
      <c r="A5785" t="s">
        <v>4049</v>
      </c>
      <c r="B5785" t="s">
        <v>9498</v>
      </c>
      <c r="C5785" t="s">
        <v>9498</v>
      </c>
      <c r="G5785" s="1">
        <v>-14645.79619439718</v>
      </c>
      <c r="H5785" s="1">
        <v>1.6060497452319001E-3</v>
      </c>
      <c r="AB5785" s="8" t="s">
        <v>7262</v>
      </c>
      <c r="AG5785" s="18">
        <v>3.558E-3</v>
      </c>
    </row>
    <row r="5786" spans="1:33" x14ac:dyDescent="0.35">
      <c r="A5786" t="s">
        <v>4049</v>
      </c>
      <c r="B5786" t="s">
        <v>9499</v>
      </c>
      <c r="C5786" t="s">
        <v>9499</v>
      </c>
      <c r="G5786" s="1">
        <v>-17623.513205137519</v>
      </c>
      <c r="H5786" s="1">
        <v>5.2184384577921997E-3</v>
      </c>
      <c r="AB5786" s="8" t="s">
        <v>7262</v>
      </c>
      <c r="AG5786" s="18">
        <v>3.558E-3</v>
      </c>
    </row>
    <row r="5787" spans="1:33" x14ac:dyDescent="0.35">
      <c r="A5787" t="s">
        <v>4049</v>
      </c>
      <c r="B5787" t="s">
        <v>9500</v>
      </c>
      <c r="C5787" t="s">
        <v>9500</v>
      </c>
      <c r="G5787" s="1">
        <v>-17911.667519137089</v>
      </c>
      <c r="H5787" s="1">
        <v>3.3234941336779001E-3</v>
      </c>
      <c r="AB5787" s="8" t="s">
        <v>7262</v>
      </c>
      <c r="AG5787" s="18">
        <v>3.558E-3</v>
      </c>
    </row>
    <row r="5788" spans="1:33" x14ac:dyDescent="0.35">
      <c r="A5788" t="s">
        <v>4049</v>
      </c>
      <c r="B5788" t="s">
        <v>9501</v>
      </c>
      <c r="C5788" t="s">
        <v>9501</v>
      </c>
      <c r="G5788" s="1">
        <v>-13822.34931859782</v>
      </c>
      <c r="H5788" s="1">
        <v>1.2854100810003001E-3</v>
      </c>
      <c r="AB5788" s="8" t="s">
        <v>7262</v>
      </c>
      <c r="AG5788" s="18">
        <v>3.558E-3</v>
      </c>
    </row>
    <row r="5789" spans="1:33" x14ac:dyDescent="0.35">
      <c r="A5789" t="s">
        <v>4049</v>
      </c>
      <c r="B5789" t="s">
        <v>9502</v>
      </c>
      <c r="C5789" t="s">
        <v>9502</v>
      </c>
      <c r="G5789" s="1">
        <v>-16058.85439039435</v>
      </c>
      <c r="H5789" s="1">
        <v>4.1678676955767997E-3</v>
      </c>
      <c r="AB5789" s="8" t="s">
        <v>7262</v>
      </c>
      <c r="AG5789" s="18">
        <v>3.558E-3</v>
      </c>
    </row>
    <row r="5790" spans="1:33" x14ac:dyDescent="0.35">
      <c r="A5790" t="s">
        <v>4049</v>
      </c>
      <c r="B5790" t="s">
        <v>9503</v>
      </c>
      <c r="C5790" t="s">
        <v>9503</v>
      </c>
      <c r="G5790" s="1">
        <v>-17180.60882304945</v>
      </c>
      <c r="H5790" s="1">
        <v>3.4607456710126E-3</v>
      </c>
      <c r="AB5790" s="8" t="s">
        <v>7262</v>
      </c>
      <c r="AG5790" s="18">
        <v>3.558E-3</v>
      </c>
    </row>
    <row r="5791" spans="1:33" x14ac:dyDescent="0.35">
      <c r="A5791" t="s">
        <v>4049</v>
      </c>
      <c r="B5791" t="s">
        <v>9504</v>
      </c>
      <c r="C5791" t="s">
        <v>9504</v>
      </c>
      <c r="G5791" s="1">
        <v>-14593.777188728171</v>
      </c>
      <c r="H5791" s="1">
        <v>1.8090785110475001E-3</v>
      </c>
      <c r="AB5791" s="8" t="s">
        <v>7262</v>
      </c>
      <c r="AG5791" s="18">
        <v>3.558E-3</v>
      </c>
    </row>
    <row r="5792" spans="1:33" x14ac:dyDescent="0.35">
      <c r="A5792" t="s">
        <v>4049</v>
      </c>
      <c r="B5792" t="s">
        <v>9505</v>
      </c>
      <c r="C5792" t="s">
        <v>9505</v>
      </c>
      <c r="G5792" s="1">
        <v>-18009.753093765259</v>
      </c>
      <c r="H5792" s="1">
        <v>4.4787662489444999E-3</v>
      </c>
      <c r="AB5792" s="8" t="s">
        <v>7262</v>
      </c>
      <c r="AG5792" s="18">
        <v>3.558E-3</v>
      </c>
    </row>
    <row r="5793" spans="1:33" x14ac:dyDescent="0.35">
      <c r="A5793" t="s">
        <v>4049</v>
      </c>
      <c r="B5793" t="s">
        <v>9506</v>
      </c>
      <c r="C5793" t="s">
        <v>9506</v>
      </c>
      <c r="G5793" s="1">
        <v>-14570.369512158069</v>
      </c>
      <c r="H5793" s="1">
        <v>1.5034757312427001E-3</v>
      </c>
      <c r="AB5793" s="8" t="s">
        <v>7262</v>
      </c>
      <c r="AG5793" s="18">
        <v>3.558E-3</v>
      </c>
    </row>
    <row r="5794" spans="1:33" x14ac:dyDescent="0.35">
      <c r="A5794" t="s">
        <v>4049</v>
      </c>
      <c r="B5794" t="s">
        <v>9507</v>
      </c>
      <c r="C5794" t="s">
        <v>9507</v>
      </c>
      <c r="G5794" s="1">
        <v>-17421.343232887059</v>
      </c>
      <c r="H5794" s="1">
        <v>4.2250267901024997E-3</v>
      </c>
      <c r="AB5794" s="8" t="s">
        <v>7262</v>
      </c>
      <c r="AG5794" s="18">
        <v>3.558E-3</v>
      </c>
    </row>
    <row r="5795" spans="1:33" x14ac:dyDescent="0.35">
      <c r="A5795" t="s">
        <v>4049</v>
      </c>
      <c r="B5795" t="s">
        <v>9508</v>
      </c>
      <c r="C5795" t="s">
        <v>9508</v>
      </c>
      <c r="G5795" s="1">
        <v>-12547.54997191178</v>
      </c>
      <c r="H5795" s="1">
        <v>1.2608697276719999E-4</v>
      </c>
      <c r="AB5795" s="8" t="s">
        <v>7262</v>
      </c>
      <c r="AG5795" s="18">
        <v>3.558E-3</v>
      </c>
    </row>
    <row r="5796" spans="1:33" x14ac:dyDescent="0.35">
      <c r="A5796" t="s">
        <v>4049</v>
      </c>
      <c r="B5796" t="s">
        <v>9509</v>
      </c>
      <c r="C5796" t="s">
        <v>9509</v>
      </c>
      <c r="G5796" s="1">
        <v>-16118.640888208411</v>
      </c>
      <c r="H5796" s="1">
        <v>3.5716381171731E-3</v>
      </c>
      <c r="AB5796" s="8" t="s">
        <v>7262</v>
      </c>
      <c r="AG5796" s="18">
        <v>3.558E-3</v>
      </c>
    </row>
    <row r="5797" spans="1:33" x14ac:dyDescent="0.35">
      <c r="A5797" t="s">
        <v>4049</v>
      </c>
      <c r="B5797" t="s">
        <v>9510</v>
      </c>
      <c r="C5797" t="s">
        <v>9510</v>
      </c>
      <c r="G5797" s="1">
        <v>-16038.38813988601</v>
      </c>
      <c r="H5797" s="1">
        <v>3.3822662996122999E-3</v>
      </c>
      <c r="AB5797" s="8" t="s">
        <v>7262</v>
      </c>
      <c r="AG5797" s="18">
        <v>3.558E-3</v>
      </c>
    </row>
    <row r="5798" spans="1:33" x14ac:dyDescent="0.35">
      <c r="A5798" t="s">
        <v>4049</v>
      </c>
      <c r="B5798" t="s">
        <v>9511</v>
      </c>
      <c r="C5798" t="s">
        <v>9511</v>
      </c>
      <c r="G5798" s="1">
        <v>-18044.521486394289</v>
      </c>
      <c r="H5798" s="1">
        <v>4.1865452921973998E-3</v>
      </c>
      <c r="AB5798" s="8" t="s">
        <v>7262</v>
      </c>
      <c r="AG5798" s="18">
        <v>3.558E-3</v>
      </c>
    </row>
    <row r="5799" spans="1:33" x14ac:dyDescent="0.35">
      <c r="A5799" t="s">
        <v>4049</v>
      </c>
      <c r="B5799" t="s">
        <v>9512</v>
      </c>
      <c r="C5799" t="s">
        <v>9512</v>
      </c>
      <c r="G5799" s="1">
        <v>-12806.26580278968</v>
      </c>
      <c r="AB5799" s="8" t="s">
        <v>7262</v>
      </c>
      <c r="AG5799" s="18">
        <v>3.558E-3</v>
      </c>
    </row>
    <row r="5800" spans="1:33" x14ac:dyDescent="0.35">
      <c r="A5800" t="s">
        <v>4049</v>
      </c>
      <c r="B5800" t="s">
        <v>9513</v>
      </c>
      <c r="C5800" t="s">
        <v>9513</v>
      </c>
      <c r="G5800" s="1">
        <v>-16618.267119491371</v>
      </c>
      <c r="H5800" s="1">
        <v>3.5604744599574E-3</v>
      </c>
      <c r="AB5800" s="8" t="s">
        <v>7262</v>
      </c>
      <c r="AG5800" s="18">
        <v>3.558E-3</v>
      </c>
    </row>
    <row r="5801" spans="1:33" x14ac:dyDescent="0.35">
      <c r="A5801" t="s">
        <v>4049</v>
      </c>
      <c r="B5801" t="s">
        <v>9514</v>
      </c>
      <c r="C5801" t="s">
        <v>9514</v>
      </c>
      <c r="G5801" s="1">
        <v>-13437.001009679771</v>
      </c>
      <c r="H5801" s="1">
        <v>5.7524052030790004E-4</v>
      </c>
      <c r="AB5801" s="8" t="s">
        <v>7262</v>
      </c>
      <c r="AG5801" s="18">
        <v>3.558E-3</v>
      </c>
    </row>
    <row r="5802" spans="1:33" x14ac:dyDescent="0.35">
      <c r="A5802" t="s">
        <v>4049</v>
      </c>
      <c r="B5802" t="s">
        <v>9515</v>
      </c>
      <c r="C5802" t="s">
        <v>9515</v>
      </c>
      <c r="G5802" s="1">
        <v>-16999.299289980001</v>
      </c>
      <c r="H5802" s="1">
        <v>3.3296710609904E-3</v>
      </c>
      <c r="AB5802" s="8" t="s">
        <v>7262</v>
      </c>
      <c r="AG5802" s="18">
        <v>3.558E-3</v>
      </c>
    </row>
    <row r="5803" spans="1:33" x14ac:dyDescent="0.35">
      <c r="A5803" t="s">
        <v>4049</v>
      </c>
      <c r="B5803" t="s">
        <v>9516</v>
      </c>
      <c r="C5803" t="s">
        <v>9516</v>
      </c>
      <c r="G5803" s="1">
        <v>-17373.66323870562</v>
      </c>
      <c r="H5803" s="1">
        <v>4.2709897233050003E-3</v>
      </c>
      <c r="AB5803" s="8" t="s">
        <v>7262</v>
      </c>
      <c r="AG5803" s="18">
        <v>3.558E-3</v>
      </c>
    </row>
    <row r="5804" spans="1:33" x14ac:dyDescent="0.35">
      <c r="A5804" t="s">
        <v>4049</v>
      </c>
      <c r="B5804" t="s">
        <v>9517</v>
      </c>
      <c r="C5804" t="s">
        <v>9517</v>
      </c>
      <c r="G5804" s="1">
        <v>-14574.34231467976</v>
      </c>
      <c r="H5804" s="1">
        <v>1.0499681483223001E-3</v>
      </c>
      <c r="AB5804" s="8" t="s">
        <v>7262</v>
      </c>
      <c r="AG5804" s="18">
        <v>3.558E-3</v>
      </c>
    </row>
    <row r="5805" spans="1:33" x14ac:dyDescent="0.35">
      <c r="A5805" t="s">
        <v>4049</v>
      </c>
      <c r="B5805" t="s">
        <v>9518</v>
      </c>
      <c r="C5805" t="s">
        <v>9518</v>
      </c>
      <c r="G5805" s="1">
        <v>-13758.64048629661</v>
      </c>
      <c r="H5805" s="1">
        <v>8.0866540610139998E-4</v>
      </c>
      <c r="AB5805" s="8" t="s">
        <v>7262</v>
      </c>
      <c r="AG5805" s="18">
        <v>3.558E-3</v>
      </c>
    </row>
    <row r="5806" spans="1:33" x14ac:dyDescent="0.35">
      <c r="A5806" t="s">
        <v>4049</v>
      </c>
      <c r="B5806" t="s">
        <v>9519</v>
      </c>
      <c r="C5806" t="s">
        <v>9519</v>
      </c>
      <c r="G5806" s="1">
        <v>-17485.755835477459</v>
      </c>
      <c r="H5806" s="1">
        <v>4.0763339288342002E-3</v>
      </c>
      <c r="AB5806" s="8" t="s">
        <v>7262</v>
      </c>
      <c r="AG5806" s="18">
        <v>3.558E-3</v>
      </c>
    </row>
    <row r="5807" spans="1:33" x14ac:dyDescent="0.35">
      <c r="A5807" t="s">
        <v>4049</v>
      </c>
      <c r="B5807" t="s">
        <v>9520</v>
      </c>
      <c r="C5807" t="s">
        <v>9520</v>
      </c>
      <c r="G5807" s="1">
        <v>-17494.34843065848</v>
      </c>
      <c r="H5807" s="1">
        <v>2.6338044376709E-3</v>
      </c>
      <c r="AB5807" s="8" t="s">
        <v>7262</v>
      </c>
      <c r="AG5807" s="18">
        <v>3.558E-3</v>
      </c>
    </row>
    <row r="5808" spans="1:33" x14ac:dyDescent="0.35">
      <c r="A5808" t="s">
        <v>4049</v>
      </c>
      <c r="B5808" t="s">
        <v>9521</v>
      </c>
      <c r="C5808" t="s">
        <v>9521</v>
      </c>
      <c r="G5808" s="1">
        <v>-17521.864308226679</v>
      </c>
      <c r="H5808" s="1">
        <v>4.2462575727804999E-3</v>
      </c>
      <c r="AB5808" s="8" t="s">
        <v>7262</v>
      </c>
      <c r="AG5808" s="18">
        <v>3.558E-3</v>
      </c>
    </row>
    <row r="5809" spans="1:33" x14ac:dyDescent="0.35">
      <c r="A5809" t="s">
        <v>4049</v>
      </c>
      <c r="B5809" t="s">
        <v>9522</v>
      </c>
      <c r="C5809" t="s">
        <v>9522</v>
      </c>
      <c r="G5809" s="1">
        <v>-14522.929325316059</v>
      </c>
      <c r="H5809" s="1">
        <v>1.2570929446256999E-3</v>
      </c>
      <c r="AB5809" s="8" t="s">
        <v>7262</v>
      </c>
      <c r="AG5809" s="18">
        <v>3.558E-3</v>
      </c>
    </row>
    <row r="5810" spans="1:33" x14ac:dyDescent="0.35">
      <c r="A5810" t="s">
        <v>4049</v>
      </c>
      <c r="B5810" t="s">
        <v>9523</v>
      </c>
      <c r="C5810" t="s">
        <v>9523</v>
      </c>
      <c r="G5810" s="1">
        <v>-15973.85084150926</v>
      </c>
      <c r="H5810" s="1">
        <v>3.3359505859115002E-3</v>
      </c>
      <c r="AB5810" s="8" t="s">
        <v>7262</v>
      </c>
      <c r="AG5810" s="18">
        <v>3.558E-3</v>
      </c>
    </row>
    <row r="5811" spans="1:33" x14ac:dyDescent="0.35">
      <c r="A5811" t="s">
        <v>4049</v>
      </c>
      <c r="B5811" t="s">
        <v>9524</v>
      </c>
      <c r="C5811" t="s">
        <v>9524</v>
      </c>
      <c r="G5811" s="1">
        <v>-17805.127959933408</v>
      </c>
      <c r="H5811" s="1">
        <v>2.4466897735745002E-3</v>
      </c>
      <c r="AB5811" s="8" t="s">
        <v>7262</v>
      </c>
      <c r="AG5811" s="18">
        <v>3.558E-3</v>
      </c>
    </row>
    <row r="5812" spans="1:33" x14ac:dyDescent="0.35">
      <c r="A5812" t="s">
        <v>4049</v>
      </c>
      <c r="B5812" t="s">
        <v>9525</v>
      </c>
      <c r="C5812" t="s">
        <v>9525</v>
      </c>
      <c r="G5812" s="1">
        <v>-14499.718006771371</v>
      </c>
      <c r="H5812" s="1">
        <v>1.0136705437653001E-3</v>
      </c>
      <c r="AB5812" s="8" t="s">
        <v>7262</v>
      </c>
      <c r="AG5812" s="18">
        <v>3.558E-3</v>
      </c>
    </row>
    <row r="5813" spans="1:33" x14ac:dyDescent="0.35">
      <c r="A5813" t="s">
        <v>4049</v>
      </c>
      <c r="B5813" t="s">
        <v>9526</v>
      </c>
      <c r="C5813" t="s">
        <v>9526</v>
      </c>
      <c r="G5813" s="1">
        <v>-17082.687472500711</v>
      </c>
      <c r="H5813" s="1">
        <v>2.6271424843894E-3</v>
      </c>
      <c r="AB5813" s="8" t="s">
        <v>7262</v>
      </c>
      <c r="AG5813" s="18">
        <v>3.558E-3</v>
      </c>
    </row>
    <row r="5814" spans="1:33" x14ac:dyDescent="0.35">
      <c r="A5814" t="s">
        <v>4049</v>
      </c>
      <c r="B5814" t="s">
        <v>9527</v>
      </c>
      <c r="C5814" t="s">
        <v>9527</v>
      </c>
      <c r="G5814" s="1">
        <v>-16032.769469190271</v>
      </c>
      <c r="H5814" s="1">
        <v>2.7995913985479999E-3</v>
      </c>
      <c r="AB5814" s="8" t="s">
        <v>7262</v>
      </c>
      <c r="AG5814" s="18">
        <v>3.558E-3</v>
      </c>
    </row>
    <row r="5815" spans="1:33" x14ac:dyDescent="0.35">
      <c r="A5815" t="s">
        <v>4049</v>
      </c>
      <c r="B5815" t="s">
        <v>9528</v>
      </c>
      <c r="C5815" t="s">
        <v>9528</v>
      </c>
      <c r="G5815" s="1">
        <v>-17321.625948166959</v>
      </c>
      <c r="H5815" s="1">
        <v>3.3527960170384999E-3</v>
      </c>
      <c r="AB5815" s="8" t="s">
        <v>7262</v>
      </c>
      <c r="AG5815" s="18">
        <v>3.558E-3</v>
      </c>
    </row>
    <row r="5816" spans="1:33" x14ac:dyDescent="0.35">
      <c r="A5816" t="s">
        <v>4049</v>
      </c>
      <c r="B5816" t="s">
        <v>9529</v>
      </c>
      <c r="C5816" t="s">
        <v>9529</v>
      </c>
      <c r="G5816" s="1">
        <v>-15953.155310247559</v>
      </c>
      <c r="H5816" s="1">
        <v>2.6327449573458001E-3</v>
      </c>
      <c r="AB5816" s="8" t="s">
        <v>7262</v>
      </c>
      <c r="AG5816" s="18">
        <v>3.558E-3</v>
      </c>
    </row>
    <row r="5817" spans="1:33" x14ac:dyDescent="0.35">
      <c r="A5817" t="s">
        <v>4049</v>
      </c>
      <c r="B5817" t="s">
        <v>9530</v>
      </c>
      <c r="C5817" t="s">
        <v>9530</v>
      </c>
      <c r="G5817" s="1">
        <v>-17903.199449176071</v>
      </c>
      <c r="H5817" s="1">
        <v>3.5648690301656001E-3</v>
      </c>
      <c r="AB5817" s="8" t="s">
        <v>7262</v>
      </c>
      <c r="AG5817" s="18">
        <v>3.558E-3</v>
      </c>
    </row>
    <row r="5818" spans="1:33" x14ac:dyDescent="0.35">
      <c r="A5818" t="s">
        <v>4049</v>
      </c>
      <c r="B5818" t="s">
        <v>9531</v>
      </c>
      <c r="C5818" t="s">
        <v>9531</v>
      </c>
      <c r="G5818" s="1">
        <v>-17937.466876274371</v>
      </c>
      <c r="H5818" s="1">
        <v>3.3106629889838998E-3</v>
      </c>
      <c r="AB5818" s="8" t="s">
        <v>7262</v>
      </c>
      <c r="AG5818" s="18">
        <v>3.558E-3</v>
      </c>
    </row>
    <row r="5819" spans="1:33" x14ac:dyDescent="0.35">
      <c r="A5819" t="s">
        <v>4049</v>
      </c>
      <c r="B5819" t="s">
        <v>9532</v>
      </c>
      <c r="C5819" t="s">
        <v>9532</v>
      </c>
      <c r="G5819" s="1">
        <v>-16527.312564731601</v>
      </c>
      <c r="H5819" s="1">
        <v>2.8035688721729998E-3</v>
      </c>
      <c r="AB5819" s="8" t="s">
        <v>7262</v>
      </c>
      <c r="AG5819" s="18">
        <v>3.558E-3</v>
      </c>
    </row>
    <row r="5820" spans="1:33" x14ac:dyDescent="0.35">
      <c r="A5820" t="s">
        <v>4049</v>
      </c>
      <c r="B5820" t="s">
        <v>9533</v>
      </c>
      <c r="C5820" t="s">
        <v>9533</v>
      </c>
      <c r="G5820" s="1">
        <v>-14503.41007577173</v>
      </c>
      <c r="H5820" s="1">
        <v>6.8009294292820002E-4</v>
      </c>
      <c r="AB5820" s="8" t="s">
        <v>7262</v>
      </c>
      <c r="AG5820" s="18">
        <v>3.558E-3</v>
      </c>
    </row>
    <row r="5821" spans="1:33" x14ac:dyDescent="0.35">
      <c r="A5821" t="s">
        <v>4049</v>
      </c>
      <c r="B5821" t="s">
        <v>9534</v>
      </c>
      <c r="C5821" t="s">
        <v>9534</v>
      </c>
      <c r="G5821" s="1">
        <v>-16903.956067469149</v>
      </c>
      <c r="H5821" s="1">
        <v>2.5891971421839002E-3</v>
      </c>
      <c r="AB5821" s="8" t="s">
        <v>7262</v>
      </c>
      <c r="AG5821" s="18">
        <v>3.558E-3</v>
      </c>
    </row>
    <row r="5822" spans="1:33" x14ac:dyDescent="0.35">
      <c r="A5822" t="s">
        <v>4049</v>
      </c>
      <c r="B5822" t="s">
        <v>9535</v>
      </c>
      <c r="C5822" t="s">
        <v>9535</v>
      </c>
      <c r="G5822" s="1">
        <v>-17274.55010204803</v>
      </c>
      <c r="H5822" s="1">
        <v>3.4573463595372E-3</v>
      </c>
      <c r="AB5822" s="8" t="s">
        <v>7262</v>
      </c>
      <c r="AG5822" s="18">
        <v>3.558E-3</v>
      </c>
    </row>
    <row r="5823" spans="1:33" x14ac:dyDescent="0.35">
      <c r="A5823" t="s">
        <v>4049</v>
      </c>
      <c r="B5823" t="s">
        <v>9536</v>
      </c>
      <c r="C5823" t="s">
        <v>9536</v>
      </c>
      <c r="G5823" s="1">
        <v>-14452.596126094029</v>
      </c>
      <c r="H5823" s="1">
        <v>8.6821796842659999E-4</v>
      </c>
      <c r="AB5823" s="8" t="s">
        <v>7262</v>
      </c>
      <c r="AG5823" s="18">
        <v>3.558E-3</v>
      </c>
    </row>
    <row r="5824" spans="1:33" x14ac:dyDescent="0.35">
      <c r="A5824" t="s">
        <v>4049</v>
      </c>
      <c r="B5824" t="s">
        <v>9537</v>
      </c>
      <c r="C5824" t="s">
        <v>9537</v>
      </c>
      <c r="G5824" s="1">
        <v>-17385.231346688579</v>
      </c>
      <c r="H5824" s="1">
        <v>3.2771043665376001E-3</v>
      </c>
      <c r="AB5824" s="8" t="s">
        <v>7262</v>
      </c>
      <c r="AG5824" s="18">
        <v>3.558E-3</v>
      </c>
    </row>
    <row r="5825" spans="1:33" x14ac:dyDescent="0.35">
      <c r="A5825" t="s">
        <v>4049</v>
      </c>
      <c r="B5825" t="s">
        <v>9538</v>
      </c>
      <c r="C5825" t="s">
        <v>9538</v>
      </c>
      <c r="G5825" s="1">
        <v>-15889.52042838868</v>
      </c>
      <c r="H5825" s="1">
        <v>2.6608431707935E-3</v>
      </c>
      <c r="AB5825" s="8" t="s">
        <v>7262</v>
      </c>
      <c r="AG5825" s="18">
        <v>3.558E-3</v>
      </c>
    </row>
    <row r="5826" spans="1:33" x14ac:dyDescent="0.35">
      <c r="A5826" t="s">
        <v>4049</v>
      </c>
      <c r="B5826" t="s">
        <v>9539</v>
      </c>
      <c r="C5826" t="s">
        <v>9539</v>
      </c>
      <c r="G5826" s="1">
        <v>-17392.4397142331</v>
      </c>
      <c r="H5826" s="1">
        <v>1.9570349883216002E-3</v>
      </c>
      <c r="AB5826" s="8" t="s">
        <v>7262</v>
      </c>
      <c r="AG5826" s="18">
        <v>3.558E-3</v>
      </c>
    </row>
    <row r="5827" spans="1:33" x14ac:dyDescent="0.35">
      <c r="A5827" t="s">
        <v>4049</v>
      </c>
      <c r="B5827" t="s">
        <v>9540</v>
      </c>
      <c r="C5827" t="s">
        <v>9540</v>
      </c>
      <c r="G5827" s="1">
        <v>-14429.579140395301</v>
      </c>
      <c r="H5827" s="1">
        <v>6.7783113666170002E-4</v>
      </c>
      <c r="AB5827" s="8" t="s">
        <v>7262</v>
      </c>
      <c r="AG5827" s="18">
        <v>3.558E-3</v>
      </c>
    </row>
    <row r="5828" spans="1:33" x14ac:dyDescent="0.35">
      <c r="A5828" t="s">
        <v>4049</v>
      </c>
      <c r="B5828" t="s">
        <v>9541</v>
      </c>
      <c r="C5828" t="s">
        <v>9541</v>
      </c>
      <c r="G5828" s="1">
        <v>-17421.092317539329</v>
      </c>
      <c r="H5828" s="1">
        <v>3.4456396703528001E-3</v>
      </c>
      <c r="AB5828" s="8" t="s">
        <v>7262</v>
      </c>
      <c r="AG5828" s="18">
        <v>3.558E-3</v>
      </c>
    </row>
    <row r="5829" spans="1:33" x14ac:dyDescent="0.35">
      <c r="A5829" t="s">
        <v>4049</v>
      </c>
      <c r="B5829" t="s">
        <v>9542</v>
      </c>
      <c r="C5829" t="s">
        <v>9542</v>
      </c>
      <c r="G5829" s="1">
        <v>-17699.5361359628</v>
      </c>
      <c r="H5829" s="1">
        <v>1.7880687893529999E-3</v>
      </c>
      <c r="AB5829" s="8" t="s">
        <v>7262</v>
      </c>
      <c r="AG5829" s="18">
        <v>3.558E-3</v>
      </c>
    </row>
    <row r="5830" spans="1:33" x14ac:dyDescent="0.35">
      <c r="A5830" t="s">
        <v>4049</v>
      </c>
      <c r="B5830" t="s">
        <v>9543</v>
      </c>
      <c r="C5830" t="s">
        <v>9543</v>
      </c>
      <c r="G5830" s="1">
        <v>-16985.600900595899</v>
      </c>
      <c r="H5830" s="1">
        <v>1.9825779330739E-3</v>
      </c>
      <c r="AB5830" s="8" t="s">
        <v>7262</v>
      </c>
      <c r="AG5830" s="18">
        <v>3.558E-3</v>
      </c>
    </row>
    <row r="5831" spans="1:33" x14ac:dyDescent="0.35">
      <c r="A5831" t="s">
        <v>4049</v>
      </c>
      <c r="B5831" t="s">
        <v>9544</v>
      </c>
      <c r="C5831" t="s">
        <v>9544</v>
      </c>
      <c r="G5831" s="1">
        <v>-15947.582441594839</v>
      </c>
      <c r="H5831" s="1">
        <v>2.1855341798767999E-3</v>
      </c>
      <c r="AB5831" s="8" t="s">
        <v>7262</v>
      </c>
      <c r="AG5831" s="18">
        <v>3.558E-3</v>
      </c>
    </row>
    <row r="5832" spans="1:33" x14ac:dyDescent="0.35">
      <c r="A5832" t="s">
        <v>4049</v>
      </c>
      <c r="B5832" t="s">
        <v>9545</v>
      </c>
      <c r="C5832" t="s">
        <v>9545</v>
      </c>
      <c r="G5832" s="1">
        <v>-15868.600109077999</v>
      </c>
      <c r="H5832" s="1">
        <v>2.0402841436016001E-3</v>
      </c>
      <c r="AB5832" s="8" t="s">
        <v>7262</v>
      </c>
      <c r="AG5832" s="18">
        <v>3.558E-3</v>
      </c>
    </row>
    <row r="5833" spans="1:33" x14ac:dyDescent="0.35">
      <c r="A5833" t="s">
        <v>4049</v>
      </c>
      <c r="B5833" t="s">
        <v>9546</v>
      </c>
      <c r="C5833" t="s">
        <v>9546</v>
      </c>
      <c r="G5833" s="1">
        <v>-17222.76237089594</v>
      </c>
      <c r="H5833" s="1">
        <v>2.6530182632886002E-3</v>
      </c>
      <c r="AB5833" s="8" t="s">
        <v>7262</v>
      </c>
      <c r="AG5833" s="18">
        <v>3.558E-3</v>
      </c>
    </row>
    <row r="5834" spans="1:33" x14ac:dyDescent="0.35">
      <c r="A5834" t="s">
        <v>4049</v>
      </c>
      <c r="B5834" t="s">
        <v>9547</v>
      </c>
      <c r="C5834" t="s">
        <v>9547</v>
      </c>
      <c r="G5834" s="1">
        <v>-17797.588642333161</v>
      </c>
      <c r="H5834" s="1">
        <v>2.8291945192669E-3</v>
      </c>
      <c r="AB5834" s="8" t="s">
        <v>7262</v>
      </c>
      <c r="AG5834" s="18">
        <v>3.558E-3</v>
      </c>
    </row>
    <row r="5835" spans="1:33" x14ac:dyDescent="0.35">
      <c r="A5835" t="s">
        <v>4049</v>
      </c>
      <c r="B5835" t="s">
        <v>9548</v>
      </c>
      <c r="C5835" t="s">
        <v>9548</v>
      </c>
      <c r="G5835" s="1">
        <v>-16437.10268587121</v>
      </c>
      <c r="H5835" s="1">
        <v>2.1990636160284E-3</v>
      </c>
      <c r="AB5835" s="8" t="s">
        <v>7262</v>
      </c>
      <c r="AG5835" s="18">
        <v>3.558E-3</v>
      </c>
    </row>
    <row r="5836" spans="1:33" x14ac:dyDescent="0.35">
      <c r="A5836" t="s">
        <v>4049</v>
      </c>
      <c r="B5836" t="s">
        <v>9549</v>
      </c>
      <c r="C5836" t="s">
        <v>9549</v>
      </c>
      <c r="G5836" s="1">
        <v>-14432.99441243022</v>
      </c>
      <c r="H5836" s="1">
        <v>4.3456806709799998E-4</v>
      </c>
      <c r="AB5836" s="8" t="s">
        <v>7262</v>
      </c>
      <c r="AG5836" s="18">
        <v>3.558E-3</v>
      </c>
    </row>
    <row r="5837" spans="1:33" x14ac:dyDescent="0.35">
      <c r="A5837" t="s">
        <v>4049</v>
      </c>
      <c r="B5837" t="s">
        <v>9550</v>
      </c>
      <c r="C5837" t="s">
        <v>9550</v>
      </c>
      <c r="G5837" s="1">
        <v>-17831.36214876271</v>
      </c>
      <c r="H5837" s="1">
        <v>2.6083013544669002E-3</v>
      </c>
      <c r="AB5837" s="8" t="s">
        <v>7262</v>
      </c>
      <c r="AG5837" s="18">
        <v>3.558E-3</v>
      </c>
    </row>
    <row r="5838" spans="1:33" x14ac:dyDescent="0.35">
      <c r="A5838" t="s">
        <v>4049</v>
      </c>
      <c r="B5838" t="s">
        <v>9551</v>
      </c>
      <c r="C5838" t="s">
        <v>9551</v>
      </c>
      <c r="G5838" s="1">
        <v>-16809.412722327201</v>
      </c>
      <c r="H5838" s="1">
        <v>2.0045272960813E-3</v>
      </c>
      <c r="AB5838" s="8" t="s">
        <v>7262</v>
      </c>
      <c r="AG5838" s="18">
        <v>3.558E-3</v>
      </c>
    </row>
    <row r="5839" spans="1:33" x14ac:dyDescent="0.35">
      <c r="A5839" t="s">
        <v>4049</v>
      </c>
      <c r="B5839" t="s">
        <v>9552</v>
      </c>
      <c r="C5839" t="s">
        <v>9552</v>
      </c>
      <c r="G5839" s="1">
        <v>-17176.282682256591</v>
      </c>
      <c r="H5839" s="1">
        <v>2.789080272796E-3</v>
      </c>
      <c r="AB5839" s="8" t="s">
        <v>7262</v>
      </c>
      <c r="AG5839" s="18">
        <v>3.558E-3</v>
      </c>
    </row>
    <row r="5840" spans="1:33" x14ac:dyDescent="0.35">
      <c r="A5840" t="s">
        <v>4049</v>
      </c>
      <c r="B5840" t="s">
        <v>9553</v>
      </c>
      <c r="C5840" t="s">
        <v>9553</v>
      </c>
      <c r="G5840" s="1">
        <v>-15805.85606240943</v>
      </c>
      <c r="H5840" s="1">
        <v>2.1147089414660998E-3</v>
      </c>
      <c r="AB5840" s="8" t="s">
        <v>7262</v>
      </c>
      <c r="AG5840" s="18">
        <v>3.558E-3</v>
      </c>
    </row>
    <row r="5841" spans="1:33" x14ac:dyDescent="0.35">
      <c r="A5841" t="s">
        <v>4049</v>
      </c>
      <c r="B5841" t="s">
        <v>9554</v>
      </c>
      <c r="C5841" t="s">
        <v>9554</v>
      </c>
      <c r="G5841" s="1">
        <v>-17285.571235937139</v>
      </c>
      <c r="H5841" s="1">
        <v>2.6249105354909999E-3</v>
      </c>
      <c r="AB5841" s="8" t="s">
        <v>7262</v>
      </c>
      <c r="AG5841" s="18">
        <v>3.558E-3</v>
      </c>
    </row>
    <row r="5842" spans="1:33" x14ac:dyDescent="0.35">
      <c r="A5842" t="s">
        <v>4049</v>
      </c>
      <c r="B5842" t="s">
        <v>9555</v>
      </c>
      <c r="C5842" t="s">
        <v>9555</v>
      </c>
      <c r="G5842" s="1">
        <v>-17291.418874692121</v>
      </c>
      <c r="H5842" s="1">
        <v>1.4481167279813999E-3</v>
      </c>
      <c r="AB5842" s="8" t="s">
        <v>7262</v>
      </c>
      <c r="AG5842" s="18">
        <v>3.558E-3</v>
      </c>
    </row>
    <row r="5843" spans="1:33" x14ac:dyDescent="0.35">
      <c r="A5843" t="s">
        <v>4049</v>
      </c>
      <c r="B5843" t="s">
        <v>9556</v>
      </c>
      <c r="C5843" t="s">
        <v>9556</v>
      </c>
      <c r="G5843" s="1">
        <v>-17321.187175460491</v>
      </c>
      <c r="H5843" s="1">
        <v>2.7861520347259002E-3</v>
      </c>
      <c r="AB5843" s="8" t="s">
        <v>7262</v>
      </c>
      <c r="AG5843" s="18">
        <v>3.558E-3</v>
      </c>
    </row>
    <row r="5844" spans="1:33" x14ac:dyDescent="0.35">
      <c r="A5844" t="s">
        <v>4049</v>
      </c>
      <c r="B5844" t="s">
        <v>9557</v>
      </c>
      <c r="C5844" t="s">
        <v>9557</v>
      </c>
      <c r="G5844" s="1">
        <v>-17594.8808395456</v>
      </c>
      <c r="H5844" s="1">
        <v>1.3012351313147E-3</v>
      </c>
      <c r="AB5844" s="8" t="s">
        <v>7262</v>
      </c>
      <c r="AG5844" s="18">
        <v>3.558E-3</v>
      </c>
    </row>
    <row r="5845" spans="1:33" x14ac:dyDescent="0.35">
      <c r="A5845" t="s">
        <v>4049</v>
      </c>
      <c r="B5845" t="s">
        <v>9558</v>
      </c>
      <c r="C5845" t="s">
        <v>9558</v>
      </c>
      <c r="G5845" s="1">
        <v>-15863.072551937081</v>
      </c>
      <c r="H5845" s="1">
        <v>1.7006682343522E-3</v>
      </c>
      <c r="AB5845" s="8" t="s">
        <v>7262</v>
      </c>
      <c r="AG5845" s="18">
        <v>3.558E-3</v>
      </c>
    </row>
    <row r="5846" spans="1:33" x14ac:dyDescent="0.35">
      <c r="A5846" t="s">
        <v>4049</v>
      </c>
      <c r="B5846" t="s">
        <v>9559</v>
      </c>
      <c r="C5846" t="s">
        <v>9559</v>
      </c>
      <c r="G5846" s="1">
        <v>-16889.339645587788</v>
      </c>
      <c r="H5846" s="1">
        <v>1.4912186551702001E-3</v>
      </c>
      <c r="AB5846" s="8" t="s">
        <v>7262</v>
      </c>
      <c r="AG5846" s="18">
        <v>3.558E-3</v>
      </c>
    </row>
    <row r="5847" spans="1:33" x14ac:dyDescent="0.35">
      <c r="A5847" t="s">
        <v>4049</v>
      </c>
      <c r="B5847" t="s">
        <v>9560</v>
      </c>
      <c r="C5847" t="s">
        <v>9560</v>
      </c>
      <c r="G5847" s="1">
        <v>-15784.71537221433</v>
      </c>
      <c r="H5847" s="1">
        <v>1.57681914057E-3</v>
      </c>
      <c r="AB5847" s="8" t="s">
        <v>7262</v>
      </c>
      <c r="AG5847" s="18">
        <v>3.558E-3</v>
      </c>
    </row>
    <row r="5848" spans="1:33" x14ac:dyDescent="0.35">
      <c r="A5848" t="s">
        <v>4049</v>
      </c>
      <c r="B5848" t="s">
        <v>9561</v>
      </c>
      <c r="C5848" t="s">
        <v>9561</v>
      </c>
      <c r="G5848" s="1">
        <v>-17124.742783708611</v>
      </c>
      <c r="H5848" s="1">
        <v>2.0899985881890999E-3</v>
      </c>
      <c r="AB5848" s="8" t="s">
        <v>7262</v>
      </c>
      <c r="AG5848" s="18">
        <v>3.558E-3</v>
      </c>
    </row>
    <row r="5849" spans="1:33" x14ac:dyDescent="0.35">
      <c r="A5849" t="s">
        <v>4049</v>
      </c>
      <c r="B5849" t="s">
        <v>9562</v>
      </c>
      <c r="C5849" t="s">
        <v>9562</v>
      </c>
      <c r="G5849" s="1">
        <v>-17692.909582382879</v>
      </c>
      <c r="H5849" s="1">
        <v>2.2350363542887001E-3</v>
      </c>
      <c r="AB5849" s="8" t="s">
        <v>7262</v>
      </c>
      <c r="AG5849" s="18">
        <v>3.558E-3</v>
      </c>
    </row>
    <row r="5850" spans="1:33" x14ac:dyDescent="0.35">
      <c r="A5850" t="s">
        <v>4049</v>
      </c>
      <c r="B5850" t="s">
        <v>9563</v>
      </c>
      <c r="C5850" t="s">
        <v>9563</v>
      </c>
      <c r="G5850" s="1">
        <v>-16347.62937582027</v>
      </c>
      <c r="H5850" s="1">
        <v>1.7187219357155999E-3</v>
      </c>
      <c r="AB5850" s="8" t="s">
        <v>7262</v>
      </c>
      <c r="AG5850" s="18">
        <v>3.558E-3</v>
      </c>
    </row>
    <row r="5851" spans="1:33" x14ac:dyDescent="0.35">
      <c r="A5851" t="s">
        <v>4049</v>
      </c>
      <c r="B5851" t="s">
        <v>9564</v>
      </c>
      <c r="C5851" t="s">
        <v>9564</v>
      </c>
      <c r="G5851" s="1">
        <v>-17726.196099414679</v>
      </c>
      <c r="H5851" s="1">
        <v>2.0451088535392002E-3</v>
      </c>
      <c r="AB5851" s="8" t="s">
        <v>7262</v>
      </c>
      <c r="AG5851" s="18">
        <v>3.558E-3</v>
      </c>
    </row>
    <row r="5852" spans="1:33" x14ac:dyDescent="0.35">
      <c r="A5852" t="s">
        <v>4049</v>
      </c>
      <c r="B5852" t="s">
        <v>9565</v>
      </c>
      <c r="C5852" t="s">
        <v>9565</v>
      </c>
      <c r="G5852" s="1">
        <v>-16715.66033213451</v>
      </c>
      <c r="H5852" s="1">
        <v>1.5465382618483001E-3</v>
      </c>
      <c r="AB5852" s="8" t="s">
        <v>7262</v>
      </c>
      <c r="AG5852" s="18">
        <v>3.558E-3</v>
      </c>
    </row>
    <row r="5853" spans="1:33" x14ac:dyDescent="0.35">
      <c r="A5853" t="s">
        <v>4049</v>
      </c>
      <c r="B5853" t="s">
        <v>9566</v>
      </c>
      <c r="C5853" t="s">
        <v>9566</v>
      </c>
      <c r="G5853" s="1">
        <v>-15722.850748013911</v>
      </c>
      <c r="H5853" s="1">
        <v>1.6758793868087E-3</v>
      </c>
      <c r="AB5853" s="8" t="s">
        <v>7262</v>
      </c>
      <c r="AG5853" s="18">
        <v>3.558E-3</v>
      </c>
    </row>
    <row r="5854" spans="1:33" x14ac:dyDescent="0.35">
      <c r="A5854" t="s">
        <v>4049</v>
      </c>
      <c r="B5854" t="s">
        <v>9567</v>
      </c>
      <c r="C5854" t="s">
        <v>9567</v>
      </c>
      <c r="G5854" s="1">
        <v>-17078.85138480127</v>
      </c>
      <c r="H5854" s="1">
        <v>2.2430508295016999E-3</v>
      </c>
      <c r="AB5854" s="8" t="s">
        <v>7262</v>
      </c>
      <c r="AG5854" s="18">
        <v>3.558E-3</v>
      </c>
    </row>
    <row r="5855" spans="1:33" x14ac:dyDescent="0.35">
      <c r="A5855" t="s">
        <v>4049</v>
      </c>
      <c r="B5855" t="s">
        <v>9568</v>
      </c>
      <c r="C5855" t="s">
        <v>9568</v>
      </c>
      <c r="G5855" s="1">
        <v>-17186.765621538059</v>
      </c>
      <c r="H5855" s="1">
        <v>2.0965164784957999E-3</v>
      </c>
      <c r="AB5855" s="8" t="s">
        <v>7262</v>
      </c>
      <c r="AG5855" s="18">
        <v>3.558E-3</v>
      </c>
    </row>
    <row r="5856" spans="1:33" x14ac:dyDescent="0.35">
      <c r="A5856" t="s">
        <v>4049</v>
      </c>
      <c r="B5856" t="s">
        <v>9569</v>
      </c>
      <c r="C5856" t="s">
        <v>9569</v>
      </c>
      <c r="G5856" s="1">
        <v>-17222.138968156731</v>
      </c>
      <c r="H5856" s="1">
        <v>2.2471531221040001E-3</v>
      </c>
      <c r="AB5856" s="8" t="s">
        <v>7262</v>
      </c>
      <c r="AG5856" s="18">
        <v>3.558E-3</v>
      </c>
    </row>
    <row r="5857" spans="1:33" x14ac:dyDescent="0.35">
      <c r="A5857" t="s">
        <v>4049</v>
      </c>
      <c r="B5857" t="s">
        <v>9570</v>
      </c>
      <c r="C5857" t="s">
        <v>9570</v>
      </c>
      <c r="G5857" s="1">
        <v>-15779.23264257254</v>
      </c>
      <c r="H5857" s="1">
        <v>1.3192763165324E-3</v>
      </c>
      <c r="AB5857" s="8" t="s">
        <v>7262</v>
      </c>
      <c r="AG5857" s="18">
        <v>3.558E-3</v>
      </c>
    </row>
    <row r="5858" spans="1:33" x14ac:dyDescent="0.35">
      <c r="A5858" t="s">
        <v>4049</v>
      </c>
      <c r="B5858" t="s">
        <v>9571</v>
      </c>
      <c r="C5858" t="s">
        <v>9571</v>
      </c>
      <c r="G5858" s="1">
        <v>-17027.557607107621</v>
      </c>
      <c r="H5858" s="1">
        <v>1.6448199724889E-3</v>
      </c>
      <c r="AB5858" s="8" t="s">
        <v>7262</v>
      </c>
      <c r="AG5858" s="18">
        <v>3.558E-3</v>
      </c>
    </row>
    <row r="5859" spans="1:33" x14ac:dyDescent="0.35">
      <c r="A5859" t="s">
        <v>4049</v>
      </c>
      <c r="B5859" t="s">
        <v>9572</v>
      </c>
      <c r="C5859" t="s">
        <v>9572</v>
      </c>
      <c r="G5859" s="1">
        <v>-16258.884637514049</v>
      </c>
      <c r="H5859" s="1">
        <v>1.3417119582947001E-3</v>
      </c>
      <c r="AB5859" s="8" t="s">
        <v>7262</v>
      </c>
      <c r="AG5859" s="18">
        <v>3.558E-3</v>
      </c>
    </row>
    <row r="5860" spans="1:33" x14ac:dyDescent="0.35">
      <c r="A5860" t="s">
        <v>4049</v>
      </c>
      <c r="B5860" t="s">
        <v>9573</v>
      </c>
      <c r="C5860" t="s">
        <v>9573</v>
      </c>
      <c r="G5860" s="1">
        <v>-17589.151341074161</v>
      </c>
      <c r="H5860" s="1">
        <v>1.7649214065746E-3</v>
      </c>
      <c r="AB5860" s="8" t="s">
        <v>7262</v>
      </c>
      <c r="AG5860" s="18">
        <v>3.558E-3</v>
      </c>
    </row>
    <row r="5861" spans="1:33" x14ac:dyDescent="0.35">
      <c r="A5861" t="s">
        <v>4049</v>
      </c>
      <c r="B5861" t="s">
        <v>9574</v>
      </c>
      <c r="C5861" t="s">
        <v>9574</v>
      </c>
      <c r="G5861" s="1">
        <v>-17621.957688503859</v>
      </c>
      <c r="H5861" s="1">
        <v>1.6044509266498E-3</v>
      </c>
      <c r="AB5861" s="8" t="s">
        <v>7262</v>
      </c>
      <c r="AG5861" s="18">
        <v>3.558E-3</v>
      </c>
    </row>
    <row r="5862" spans="1:33" x14ac:dyDescent="0.35">
      <c r="A5862" t="s">
        <v>4049</v>
      </c>
      <c r="B5862" t="s">
        <v>9575</v>
      </c>
      <c r="C5862" t="s">
        <v>9575</v>
      </c>
      <c r="G5862" s="1">
        <v>-16622.6900985344</v>
      </c>
      <c r="H5862" s="1">
        <v>1.1903250211324999E-3</v>
      </c>
      <c r="AB5862" s="8" t="s">
        <v>7262</v>
      </c>
      <c r="AG5862" s="18">
        <v>3.558E-3</v>
      </c>
    </row>
    <row r="5863" spans="1:33" x14ac:dyDescent="0.35">
      <c r="A5863" t="s">
        <v>4049</v>
      </c>
      <c r="B5863" t="s">
        <v>9576</v>
      </c>
      <c r="C5863" t="s">
        <v>9576</v>
      </c>
      <c r="G5863" s="1">
        <v>-15640.497581247701</v>
      </c>
      <c r="H5863" s="1">
        <v>1.3264536730449999E-3</v>
      </c>
      <c r="AB5863" s="8" t="s">
        <v>7262</v>
      </c>
      <c r="AG5863" s="18">
        <v>3.558E-3</v>
      </c>
    </row>
    <row r="5864" spans="1:33" x14ac:dyDescent="0.35">
      <c r="A5864" t="s">
        <v>4049</v>
      </c>
      <c r="B5864" t="s">
        <v>9577</v>
      </c>
      <c r="C5864" t="s">
        <v>9577</v>
      </c>
      <c r="G5864" s="1">
        <v>-16982.246750827759</v>
      </c>
      <c r="H5864" s="1">
        <v>1.8018656404554E-3</v>
      </c>
      <c r="AB5864" s="8" t="s">
        <v>7262</v>
      </c>
      <c r="AG5864" s="18">
        <v>3.558E-3</v>
      </c>
    </row>
    <row r="5865" spans="1:33" x14ac:dyDescent="0.35">
      <c r="A5865" t="s">
        <v>4049</v>
      </c>
      <c r="B5865" t="s">
        <v>9578</v>
      </c>
      <c r="C5865" t="s">
        <v>9578</v>
      </c>
      <c r="G5865" s="1">
        <v>-17088.80476261468</v>
      </c>
      <c r="H5865" s="1">
        <v>1.6722251642624E-3</v>
      </c>
      <c r="AB5865" s="8" t="s">
        <v>7262</v>
      </c>
      <c r="AG5865" s="18">
        <v>3.558E-3</v>
      </c>
    </row>
    <row r="5866" spans="1:33" x14ac:dyDescent="0.35">
      <c r="A5866" t="s">
        <v>4049</v>
      </c>
      <c r="B5866" t="s">
        <v>9579</v>
      </c>
      <c r="C5866" t="s">
        <v>9579</v>
      </c>
      <c r="G5866" s="1">
        <v>-17123.937923116551</v>
      </c>
      <c r="H5866" s="1">
        <v>1.8084917466624001E-3</v>
      </c>
      <c r="AB5866" s="8" t="s">
        <v>7262</v>
      </c>
      <c r="AG5866" s="18">
        <v>3.558E-3</v>
      </c>
    </row>
    <row r="5867" spans="1:33" x14ac:dyDescent="0.35">
      <c r="A5867" t="s">
        <v>4049</v>
      </c>
      <c r="B5867" t="s">
        <v>9580</v>
      </c>
      <c r="C5867" t="s">
        <v>9580</v>
      </c>
      <c r="G5867" s="1">
        <v>-16931.197397123022</v>
      </c>
      <c r="H5867" s="1">
        <v>1.2899172228665E-3</v>
      </c>
      <c r="AB5867" s="8" t="s">
        <v>7262</v>
      </c>
      <c r="AG5867" s="18">
        <v>3.558E-3</v>
      </c>
    </row>
    <row r="5868" spans="1:33" x14ac:dyDescent="0.35">
      <c r="A5868" t="s">
        <v>4049</v>
      </c>
      <c r="B5868" t="s">
        <v>9581</v>
      </c>
      <c r="C5868" t="s">
        <v>9581</v>
      </c>
      <c r="G5868" s="1">
        <v>-17486.303149906191</v>
      </c>
      <c r="H5868" s="1">
        <v>1.3877595905287001E-3</v>
      </c>
      <c r="AB5868" s="8" t="s">
        <v>7262</v>
      </c>
      <c r="AG5868" s="18">
        <v>3.558E-3</v>
      </c>
    </row>
    <row r="5869" spans="1:33" x14ac:dyDescent="0.35">
      <c r="A5869" t="s">
        <v>4049</v>
      </c>
      <c r="B5869" t="s">
        <v>9582</v>
      </c>
      <c r="C5869" t="s">
        <v>9582</v>
      </c>
      <c r="G5869" s="1">
        <v>-17518.6360381247</v>
      </c>
      <c r="H5869" s="1">
        <v>1.2523346876832E-3</v>
      </c>
      <c r="AB5869" s="8" t="s">
        <v>7262</v>
      </c>
      <c r="AG5869" s="18">
        <v>3.558E-3</v>
      </c>
    </row>
    <row r="5870" spans="1:33" x14ac:dyDescent="0.35">
      <c r="A5870" t="s">
        <v>4049</v>
      </c>
      <c r="B5870" t="s">
        <v>9583</v>
      </c>
      <c r="C5870" t="s">
        <v>9583</v>
      </c>
      <c r="G5870" s="1">
        <v>-16530.493345168921</v>
      </c>
      <c r="H5870" s="1">
        <v>9.1205831952540005E-4</v>
      </c>
      <c r="AB5870" s="8" t="s">
        <v>7262</v>
      </c>
      <c r="AG5870" s="18">
        <v>3.558E-3</v>
      </c>
    </row>
    <row r="5871" spans="1:33" x14ac:dyDescent="0.35">
      <c r="A5871" t="s">
        <v>4049</v>
      </c>
      <c r="B5871" t="s">
        <v>9584</v>
      </c>
      <c r="C5871" t="s">
        <v>9584</v>
      </c>
      <c r="G5871" s="1">
        <v>-19149.53319779587</v>
      </c>
      <c r="H5871" s="1">
        <v>3.6553966691759999E-4</v>
      </c>
      <c r="AB5871" s="8" t="s">
        <v>7262</v>
      </c>
      <c r="AG5871" s="18">
        <v>3.558E-3</v>
      </c>
    </row>
    <row r="5872" spans="1:33" x14ac:dyDescent="0.35">
      <c r="A5872" t="s">
        <v>4049</v>
      </c>
      <c r="B5872" t="s">
        <v>9585</v>
      </c>
      <c r="C5872" t="s">
        <v>9585</v>
      </c>
      <c r="G5872" s="1">
        <v>-18790.465442940669</v>
      </c>
      <c r="H5872" s="1">
        <v>4.4804569490430001E-4</v>
      </c>
      <c r="AB5872" s="8" t="s">
        <v>7262</v>
      </c>
      <c r="AG5872" s="18">
        <v>3.558E-3</v>
      </c>
    </row>
    <row r="5873" spans="1:33" x14ac:dyDescent="0.35">
      <c r="A5873" t="s">
        <v>4049</v>
      </c>
      <c r="B5873" t="s">
        <v>9586</v>
      </c>
      <c r="C5873" t="s">
        <v>9586</v>
      </c>
      <c r="G5873" s="1">
        <v>-18315.686101540399</v>
      </c>
      <c r="H5873" s="1">
        <v>5.7482920638539999E-4</v>
      </c>
      <c r="AB5873" s="8" t="s">
        <v>7262</v>
      </c>
      <c r="AG5873" s="18">
        <v>3.558E-3</v>
      </c>
    </row>
    <row r="5874" spans="1:33" x14ac:dyDescent="0.35">
      <c r="A5874" t="s">
        <v>4049</v>
      </c>
      <c r="B5874" t="s">
        <v>9587</v>
      </c>
      <c r="C5874" t="s">
        <v>9587</v>
      </c>
      <c r="G5874" s="1">
        <v>-14692.476841613139</v>
      </c>
      <c r="H5874" s="1">
        <v>9.3079430550505165E-6</v>
      </c>
      <c r="AB5874" s="8" t="s">
        <v>7262</v>
      </c>
      <c r="AG5874" s="18">
        <v>3.558E-3</v>
      </c>
    </row>
    <row r="5875" spans="1:33" x14ac:dyDescent="0.35">
      <c r="A5875" t="s">
        <v>4049</v>
      </c>
      <c r="B5875" t="s">
        <v>9588</v>
      </c>
      <c r="C5875" t="s">
        <v>9588</v>
      </c>
      <c r="G5875" s="1">
        <v>-19031.778493870079</v>
      </c>
      <c r="H5875" s="1">
        <v>5.081459838706E-4</v>
      </c>
      <c r="AB5875" s="8" t="s">
        <v>7262</v>
      </c>
      <c r="AG5875" s="18">
        <v>3.558E-3</v>
      </c>
    </row>
    <row r="5876" spans="1:33" x14ac:dyDescent="0.35">
      <c r="A5876" t="s">
        <v>4049</v>
      </c>
      <c r="B5876" t="s">
        <v>9589</v>
      </c>
      <c r="C5876" t="s">
        <v>9589</v>
      </c>
      <c r="G5876" s="1">
        <v>-18677.04224552121</v>
      </c>
      <c r="H5876" s="1">
        <v>6.0018518054520003E-4</v>
      </c>
      <c r="AB5876" s="8" t="s">
        <v>7262</v>
      </c>
      <c r="AG5876" s="18">
        <v>3.558E-3</v>
      </c>
    </row>
    <row r="5877" spans="1:33" x14ac:dyDescent="0.35">
      <c r="A5877" t="s">
        <v>4049</v>
      </c>
      <c r="B5877" t="s">
        <v>9590</v>
      </c>
      <c r="C5877" t="s">
        <v>9590</v>
      </c>
      <c r="G5877" s="1">
        <v>-14327.903676448879</v>
      </c>
      <c r="H5877" s="1">
        <v>1.9675998356497242E-6</v>
      </c>
      <c r="AB5877" s="8" t="s">
        <v>7262</v>
      </c>
      <c r="AG5877" s="18">
        <v>3.558E-3</v>
      </c>
    </row>
    <row r="5878" spans="1:33" x14ac:dyDescent="0.35">
      <c r="A5878" t="s">
        <v>4049</v>
      </c>
      <c r="B5878" t="s">
        <v>9591</v>
      </c>
      <c r="C5878" t="s">
        <v>9591</v>
      </c>
      <c r="G5878" s="1">
        <v>-15485.991242270709</v>
      </c>
      <c r="H5878" s="1">
        <v>1.3122293583219999E-4</v>
      </c>
      <c r="AB5878" s="8" t="s">
        <v>7262</v>
      </c>
      <c r="AG5878" s="18">
        <v>3.558E-3</v>
      </c>
    </row>
    <row r="5879" spans="1:33" x14ac:dyDescent="0.35">
      <c r="A5879" t="s">
        <v>4049</v>
      </c>
      <c r="B5879" t="s">
        <v>9592</v>
      </c>
      <c r="C5879" t="s">
        <v>9592</v>
      </c>
      <c r="G5879" s="1">
        <v>-13617.51073967949</v>
      </c>
      <c r="AB5879" s="8" t="s">
        <v>7262</v>
      </c>
      <c r="AG5879" s="18">
        <v>3.558E-3</v>
      </c>
    </row>
    <row r="5880" spans="1:33" x14ac:dyDescent="0.35">
      <c r="A5880" t="s">
        <v>4049</v>
      </c>
      <c r="B5880" t="s">
        <v>9593</v>
      </c>
      <c r="C5880" t="s">
        <v>9593</v>
      </c>
      <c r="G5880" s="1">
        <v>-13321.689782518621</v>
      </c>
      <c r="H5880" s="1">
        <v>1.3896388833783461E-12</v>
      </c>
      <c r="AB5880" s="8" t="s">
        <v>7262</v>
      </c>
      <c r="AG5880" s="18">
        <v>3.558E-3</v>
      </c>
    </row>
    <row r="5881" spans="1:33" x14ac:dyDescent="0.35">
      <c r="A5881" t="s">
        <v>4049</v>
      </c>
      <c r="B5881" t="s">
        <v>9594</v>
      </c>
      <c r="C5881" t="s">
        <v>9594</v>
      </c>
      <c r="G5881" s="1">
        <v>-15460.059543535441</v>
      </c>
      <c r="H5881" s="1">
        <v>8.9382561435030525E-5</v>
      </c>
      <c r="AB5881" s="8" t="s">
        <v>7262</v>
      </c>
      <c r="AG5881" s="18">
        <v>3.558E-3</v>
      </c>
    </row>
    <row r="5882" spans="1:33" x14ac:dyDescent="0.35">
      <c r="A5882" t="s">
        <v>4049</v>
      </c>
      <c r="B5882" t="s">
        <v>9595</v>
      </c>
      <c r="C5882" t="s">
        <v>9595</v>
      </c>
      <c r="G5882" s="1">
        <v>-17022.820922382671</v>
      </c>
      <c r="H5882" s="1">
        <v>8.2760387800310002E-4</v>
      </c>
      <c r="AB5882" s="8" t="s">
        <v>7262</v>
      </c>
      <c r="AG5882" s="18">
        <v>3.558E-3</v>
      </c>
    </row>
    <row r="5883" spans="1:33" x14ac:dyDescent="0.35">
      <c r="A5883" t="s">
        <v>4049</v>
      </c>
      <c r="B5883" t="s">
        <v>9596</v>
      </c>
      <c r="C5883" t="s">
        <v>9596</v>
      </c>
      <c r="G5883" s="1">
        <v>-18207.917075231901</v>
      </c>
      <c r="H5883" s="1">
        <v>7.5743409005200001E-4</v>
      </c>
      <c r="AB5883" s="8" t="s">
        <v>7262</v>
      </c>
      <c r="AG5883" s="18">
        <v>3.558E-3</v>
      </c>
    </row>
    <row r="5884" spans="1:33" x14ac:dyDescent="0.35">
      <c r="A5884" t="s">
        <v>4049</v>
      </c>
      <c r="B5884" t="s">
        <v>9597</v>
      </c>
      <c r="C5884" t="s">
        <v>9597</v>
      </c>
      <c r="G5884" s="1">
        <v>-14622.66601109456</v>
      </c>
      <c r="H5884" s="1">
        <v>2.067005542738938E-5</v>
      </c>
      <c r="AB5884" s="8" t="s">
        <v>7262</v>
      </c>
      <c r="AG5884" s="18">
        <v>3.558E-3</v>
      </c>
    </row>
    <row r="5885" spans="1:33" x14ac:dyDescent="0.35">
      <c r="A5885" t="s">
        <v>4049</v>
      </c>
      <c r="B5885" t="s">
        <v>9598</v>
      </c>
      <c r="C5885" t="s">
        <v>9598</v>
      </c>
      <c r="G5885" s="1">
        <v>-14261.3701161844</v>
      </c>
      <c r="H5885" s="1">
        <v>5.389451053865954E-6</v>
      </c>
      <c r="AB5885" s="8" t="s">
        <v>7262</v>
      </c>
      <c r="AG5885" s="18">
        <v>3.558E-3</v>
      </c>
    </row>
    <row r="5886" spans="1:33" x14ac:dyDescent="0.35">
      <c r="A5886" t="s">
        <v>4049</v>
      </c>
      <c r="B5886" t="s">
        <v>9599</v>
      </c>
      <c r="C5886" t="s">
        <v>9599</v>
      </c>
      <c r="G5886" s="1">
        <v>-15467.730012976181</v>
      </c>
      <c r="H5886" s="1">
        <v>6.5474943437653728E-5</v>
      </c>
      <c r="AB5886" s="8" t="s">
        <v>7262</v>
      </c>
      <c r="AG5886" s="18">
        <v>3.558E-3</v>
      </c>
    </row>
    <row r="5887" spans="1:33" x14ac:dyDescent="0.35">
      <c r="A5887" t="s">
        <v>4049</v>
      </c>
      <c r="B5887" t="s">
        <v>9600</v>
      </c>
      <c r="C5887" t="s">
        <v>9600</v>
      </c>
      <c r="G5887" s="1">
        <v>-18915.10660932212</v>
      </c>
      <c r="H5887" s="1">
        <v>6.931142243712E-4</v>
      </c>
      <c r="AB5887" s="8" t="s">
        <v>7262</v>
      </c>
      <c r="AG5887" s="18">
        <v>3.558E-3</v>
      </c>
    </row>
    <row r="5888" spans="1:33" x14ac:dyDescent="0.35">
      <c r="A5888" t="s">
        <v>4049</v>
      </c>
      <c r="B5888" t="s">
        <v>9601</v>
      </c>
      <c r="C5888" t="s">
        <v>9601</v>
      </c>
      <c r="G5888" s="1">
        <v>-18564.64292653017</v>
      </c>
      <c r="H5888" s="1">
        <v>8.0226348529800003E-4</v>
      </c>
      <c r="AB5888" s="8" t="s">
        <v>7262</v>
      </c>
      <c r="AG5888" s="18">
        <v>3.558E-3</v>
      </c>
    </row>
    <row r="5889" spans="1:33" x14ac:dyDescent="0.35">
      <c r="A5889" t="s">
        <v>4049</v>
      </c>
      <c r="B5889" t="s">
        <v>9602</v>
      </c>
      <c r="C5889" t="s">
        <v>9602</v>
      </c>
      <c r="G5889" s="1">
        <v>-13557.04214729675</v>
      </c>
      <c r="AB5889" s="8" t="s">
        <v>7262</v>
      </c>
      <c r="AG5889" s="18">
        <v>3.558E-3</v>
      </c>
    </row>
    <row r="5890" spans="1:33" x14ac:dyDescent="0.35">
      <c r="A5890" t="s">
        <v>4049</v>
      </c>
      <c r="B5890" t="s">
        <v>9603</v>
      </c>
      <c r="C5890" t="s">
        <v>9603</v>
      </c>
      <c r="G5890" s="1">
        <v>-13264.048867800529</v>
      </c>
      <c r="H5890" s="1">
        <v>3.0340197988038193E-11</v>
      </c>
      <c r="AB5890" s="8" t="s">
        <v>7262</v>
      </c>
      <c r="AG5890" s="18">
        <v>3.558E-3</v>
      </c>
    </row>
    <row r="5891" spans="1:33" x14ac:dyDescent="0.35">
      <c r="A5891" t="s">
        <v>4049</v>
      </c>
      <c r="B5891" t="s">
        <v>9604</v>
      </c>
      <c r="C5891" t="s">
        <v>9604</v>
      </c>
      <c r="G5891" s="1">
        <v>-18540.821222093331</v>
      </c>
      <c r="H5891" s="1">
        <v>1.8017721511754E-3</v>
      </c>
      <c r="AB5891" s="8" t="s">
        <v>7262</v>
      </c>
      <c r="AG5891" s="18">
        <v>3.558E-3</v>
      </c>
    </row>
    <row r="5892" spans="1:33" x14ac:dyDescent="0.35">
      <c r="A5892" t="s">
        <v>4049</v>
      </c>
      <c r="B5892" t="s">
        <v>9605</v>
      </c>
      <c r="C5892" t="s">
        <v>9605</v>
      </c>
      <c r="G5892" s="1">
        <v>-18413.521672325511</v>
      </c>
      <c r="H5892" s="1">
        <v>1.9010324081094E-3</v>
      </c>
      <c r="AB5892" s="8" t="s">
        <v>7262</v>
      </c>
      <c r="AG5892" s="18">
        <v>3.558E-3</v>
      </c>
    </row>
    <row r="5893" spans="1:33" x14ac:dyDescent="0.35">
      <c r="A5893" t="s">
        <v>4049</v>
      </c>
      <c r="B5893" t="s">
        <v>9606</v>
      </c>
      <c r="C5893" t="s">
        <v>9606</v>
      </c>
      <c r="G5893" s="1">
        <v>-15408.55646590769</v>
      </c>
      <c r="H5893" s="1">
        <v>2.0410883226770001E-4</v>
      </c>
      <c r="AB5893" s="8" t="s">
        <v>7262</v>
      </c>
      <c r="AG5893" s="18">
        <v>3.558E-3</v>
      </c>
    </row>
    <row r="5894" spans="1:33" x14ac:dyDescent="0.35">
      <c r="A5894" t="s">
        <v>4049</v>
      </c>
      <c r="B5894" t="s">
        <v>9607</v>
      </c>
      <c r="C5894" t="s">
        <v>9607</v>
      </c>
      <c r="G5894" s="1">
        <v>-18579.54805564542</v>
      </c>
      <c r="H5894" s="1">
        <v>2.0320670969162999E-3</v>
      </c>
      <c r="AB5894" s="8" t="s">
        <v>7262</v>
      </c>
      <c r="AG5894" s="18">
        <v>3.558E-3</v>
      </c>
    </row>
    <row r="5895" spans="1:33" x14ac:dyDescent="0.35">
      <c r="A5895" t="s">
        <v>4049</v>
      </c>
      <c r="B5895" t="s">
        <v>9608</v>
      </c>
      <c r="C5895" t="s">
        <v>9608</v>
      </c>
      <c r="G5895" s="1">
        <v>-15382.847548924499</v>
      </c>
      <c r="H5895" s="1">
        <v>1.50945876148E-4</v>
      </c>
      <c r="AB5895" s="8" t="s">
        <v>7262</v>
      </c>
      <c r="AG5895" s="18">
        <v>3.558E-3</v>
      </c>
    </row>
    <row r="5896" spans="1:33" x14ac:dyDescent="0.35">
      <c r="A5896" t="s">
        <v>4049</v>
      </c>
      <c r="B5896" t="s">
        <v>9609</v>
      </c>
      <c r="C5896" t="s">
        <v>9609</v>
      </c>
      <c r="G5896" s="1">
        <v>-19013.077927683062</v>
      </c>
      <c r="H5896" s="1">
        <v>1.7708324696390999E-3</v>
      </c>
      <c r="AB5896" s="8" t="s">
        <v>7262</v>
      </c>
      <c r="AG5896" s="18">
        <v>3.558E-3</v>
      </c>
    </row>
    <row r="5897" spans="1:33" x14ac:dyDescent="0.35">
      <c r="A5897" t="s">
        <v>4049</v>
      </c>
      <c r="B5897" t="s">
        <v>9610</v>
      </c>
      <c r="C5897" t="s">
        <v>9610</v>
      </c>
      <c r="G5897" s="1">
        <v>-17570.63582467207</v>
      </c>
      <c r="H5897" s="1">
        <v>1.3208863002135999E-3</v>
      </c>
      <c r="AB5897" s="8" t="s">
        <v>7262</v>
      </c>
      <c r="AG5897" s="18">
        <v>3.558E-3</v>
      </c>
    </row>
    <row r="5898" spans="1:33" x14ac:dyDescent="0.35">
      <c r="A5898" t="s">
        <v>4049</v>
      </c>
      <c r="B5898" t="s">
        <v>9611</v>
      </c>
      <c r="C5898" t="s">
        <v>9611</v>
      </c>
      <c r="G5898" s="1">
        <v>-17016.664080240382</v>
      </c>
      <c r="H5898" s="1">
        <v>1.1264944676805E-3</v>
      </c>
      <c r="AB5898" s="8" t="s">
        <v>7262</v>
      </c>
      <c r="AG5898" s="18">
        <v>3.558E-3</v>
      </c>
    </row>
    <row r="5899" spans="1:33" x14ac:dyDescent="0.35">
      <c r="A5899" t="s">
        <v>4049</v>
      </c>
      <c r="B5899" t="s">
        <v>9612</v>
      </c>
      <c r="C5899" t="s">
        <v>9612</v>
      </c>
      <c r="G5899" s="1">
        <v>-16929.632760213601</v>
      </c>
      <c r="H5899" s="1">
        <v>1.0603730484550001E-3</v>
      </c>
      <c r="AB5899" s="8" t="s">
        <v>7262</v>
      </c>
      <c r="AG5899" s="18">
        <v>3.558E-3</v>
      </c>
    </row>
    <row r="5900" spans="1:33" x14ac:dyDescent="0.35">
      <c r="A5900" t="s">
        <v>4049</v>
      </c>
      <c r="B5900" t="s">
        <v>9613</v>
      </c>
      <c r="C5900" t="s">
        <v>9613</v>
      </c>
      <c r="G5900" s="1">
        <v>-19052.69188001108</v>
      </c>
      <c r="H5900" s="1">
        <v>1.7184185948882001E-3</v>
      </c>
      <c r="AB5900" s="8" t="s">
        <v>7262</v>
      </c>
      <c r="AG5900" s="18">
        <v>3.558E-3</v>
      </c>
    </row>
    <row r="5901" spans="1:33" x14ac:dyDescent="0.35">
      <c r="A5901" t="s">
        <v>4049</v>
      </c>
      <c r="B5901" t="s">
        <v>9614</v>
      </c>
      <c r="C5901" t="s">
        <v>9614</v>
      </c>
      <c r="G5901" s="1">
        <v>-14553.35155695414</v>
      </c>
      <c r="H5901" s="1">
        <v>4.3437196904788811E-5</v>
      </c>
      <c r="AB5901" s="8" t="s">
        <v>7262</v>
      </c>
      <c r="AG5901" s="18">
        <v>3.558E-3</v>
      </c>
    </row>
    <row r="5902" spans="1:33" x14ac:dyDescent="0.35">
      <c r="A5902" t="s">
        <v>4049</v>
      </c>
      <c r="B5902" t="s">
        <v>9615</v>
      </c>
      <c r="C5902" t="s">
        <v>9615</v>
      </c>
      <c r="G5902" s="1">
        <v>-18101.09642340754</v>
      </c>
      <c r="H5902" s="1">
        <v>9.962595214501001E-4</v>
      </c>
      <c r="AB5902" s="8" t="s">
        <v>7262</v>
      </c>
      <c r="AG5902" s="18">
        <v>3.558E-3</v>
      </c>
    </row>
    <row r="5903" spans="1:33" x14ac:dyDescent="0.35">
      <c r="A5903" t="s">
        <v>4049</v>
      </c>
      <c r="B5903" t="s">
        <v>9616</v>
      </c>
      <c r="C5903" t="s">
        <v>9616</v>
      </c>
      <c r="G5903" s="1">
        <v>-18358.89039879835</v>
      </c>
      <c r="H5903" s="1">
        <v>1.6869134013980001E-3</v>
      </c>
      <c r="AB5903" s="8" t="s">
        <v>7262</v>
      </c>
      <c r="AG5903" s="18">
        <v>3.558E-3</v>
      </c>
    </row>
    <row r="5904" spans="1:33" x14ac:dyDescent="0.35">
      <c r="A5904" t="s">
        <v>4049</v>
      </c>
      <c r="B5904" t="s">
        <v>9617</v>
      </c>
      <c r="C5904" t="s">
        <v>9617</v>
      </c>
      <c r="G5904" s="1">
        <v>-14195.298918581309</v>
      </c>
      <c r="H5904" s="1">
        <v>1.371474786314793E-5</v>
      </c>
      <c r="AB5904" s="8" t="s">
        <v>7262</v>
      </c>
      <c r="AG5904" s="18">
        <v>3.558E-3</v>
      </c>
    </row>
    <row r="5905" spans="1:33" x14ac:dyDescent="0.35">
      <c r="A5905" t="s">
        <v>4049</v>
      </c>
      <c r="B5905" t="s">
        <v>9618</v>
      </c>
      <c r="C5905" t="s">
        <v>9618</v>
      </c>
      <c r="G5905" s="1">
        <v>-15390.18530006356</v>
      </c>
      <c r="H5905" s="1">
        <v>1.2292265883270001E-4</v>
      </c>
      <c r="AB5905" s="8" t="s">
        <v>7262</v>
      </c>
      <c r="AG5905" s="18">
        <v>3.558E-3</v>
      </c>
    </row>
    <row r="5906" spans="1:33" x14ac:dyDescent="0.35">
      <c r="A5906" t="s">
        <v>4049</v>
      </c>
      <c r="B5906" t="s">
        <v>9619</v>
      </c>
      <c r="C5906" t="s">
        <v>9619</v>
      </c>
      <c r="G5906" s="1">
        <v>-13496.97542890415</v>
      </c>
      <c r="AB5906" s="8" t="s">
        <v>7262</v>
      </c>
      <c r="AG5906" s="18">
        <v>3.558E-3</v>
      </c>
    </row>
    <row r="5907" spans="1:33" x14ac:dyDescent="0.35">
      <c r="A5907" t="s">
        <v>4049</v>
      </c>
      <c r="B5907" t="s">
        <v>9620</v>
      </c>
      <c r="C5907" t="s">
        <v>9620</v>
      </c>
      <c r="G5907" s="1">
        <v>-13206.78125047329</v>
      </c>
      <c r="H5907" s="1">
        <v>5.1075001549484269E-10</v>
      </c>
      <c r="AB5907" s="8" t="s">
        <v>7262</v>
      </c>
      <c r="AG5907" s="18">
        <v>3.558E-3</v>
      </c>
    </row>
    <row r="5908" spans="1:33" x14ac:dyDescent="0.35">
      <c r="A5908" t="s">
        <v>4049</v>
      </c>
      <c r="B5908" t="s">
        <v>9621</v>
      </c>
      <c r="C5908" t="s">
        <v>9621</v>
      </c>
      <c r="G5908" s="1">
        <v>-15331.70103775906</v>
      </c>
      <c r="H5908" s="1">
        <v>3.1257406447749998E-4</v>
      </c>
      <c r="AB5908" s="8" t="s">
        <v>7262</v>
      </c>
      <c r="AG5908" s="18">
        <v>3.558E-3</v>
      </c>
    </row>
    <row r="5909" spans="1:33" x14ac:dyDescent="0.35">
      <c r="A5909" t="s">
        <v>4049</v>
      </c>
      <c r="B5909" t="s">
        <v>9622</v>
      </c>
      <c r="C5909" t="s">
        <v>9622</v>
      </c>
      <c r="G5909" s="1">
        <v>-18799.504308570809</v>
      </c>
      <c r="H5909" s="1">
        <v>9.4127077196390005E-4</v>
      </c>
      <c r="AB5909" s="8" t="s">
        <v>7262</v>
      </c>
      <c r="AG5909" s="18">
        <v>3.558E-3</v>
      </c>
    </row>
    <row r="5910" spans="1:33" x14ac:dyDescent="0.35">
      <c r="A5910" t="s">
        <v>4049</v>
      </c>
      <c r="B5910" t="s">
        <v>9623</v>
      </c>
      <c r="C5910" t="s">
        <v>9623</v>
      </c>
      <c r="G5910" s="1">
        <v>-18453.255199459411</v>
      </c>
      <c r="H5910" s="1">
        <v>1.0717799767162E-3</v>
      </c>
      <c r="AB5910" s="8" t="s">
        <v>7262</v>
      </c>
      <c r="AG5910" s="18">
        <v>3.558E-3</v>
      </c>
    </row>
    <row r="5911" spans="1:33" x14ac:dyDescent="0.35">
      <c r="A5911" t="s">
        <v>4049</v>
      </c>
      <c r="B5911" t="s">
        <v>9624</v>
      </c>
      <c r="C5911" t="s">
        <v>9624</v>
      </c>
      <c r="G5911" s="1">
        <v>-16855.3950961722</v>
      </c>
      <c r="H5911" s="1">
        <v>1.6780037945938E-3</v>
      </c>
      <c r="AB5911" s="8" t="s">
        <v>7262</v>
      </c>
      <c r="AG5911" s="18">
        <v>3.558E-3</v>
      </c>
    </row>
    <row r="5912" spans="1:33" x14ac:dyDescent="0.35">
      <c r="A5912" t="s">
        <v>4049</v>
      </c>
      <c r="B5912" t="s">
        <v>9625</v>
      </c>
      <c r="C5912" t="s">
        <v>9625</v>
      </c>
      <c r="G5912" s="1">
        <v>-18431.076664707631</v>
      </c>
      <c r="H5912" s="1">
        <v>2.2210522983018999E-3</v>
      </c>
      <c r="AB5912" s="8" t="s">
        <v>7262</v>
      </c>
      <c r="AG5912" s="18">
        <v>3.558E-3</v>
      </c>
    </row>
    <row r="5913" spans="1:33" x14ac:dyDescent="0.35">
      <c r="A5913" t="s">
        <v>4049</v>
      </c>
      <c r="B5913" t="s">
        <v>9626</v>
      </c>
      <c r="C5913" t="s">
        <v>9626</v>
      </c>
      <c r="G5913" s="1">
        <v>-15306.21254163676</v>
      </c>
      <c r="H5913" s="1">
        <v>2.4819348672910002E-4</v>
      </c>
      <c r="AB5913" s="8" t="s">
        <v>7262</v>
      </c>
      <c r="AG5913" s="18">
        <v>3.558E-3</v>
      </c>
    </row>
    <row r="5914" spans="1:33" x14ac:dyDescent="0.35">
      <c r="A5914" t="s">
        <v>4049</v>
      </c>
      <c r="B5914" t="s">
        <v>9627</v>
      </c>
      <c r="C5914" t="s">
        <v>9627</v>
      </c>
      <c r="G5914" s="1">
        <v>-18305.392081830101</v>
      </c>
      <c r="H5914" s="1">
        <v>2.3310082619406999E-3</v>
      </c>
      <c r="AB5914" s="8" t="s">
        <v>7262</v>
      </c>
      <c r="AG5914" s="18">
        <v>3.558E-3</v>
      </c>
    </row>
    <row r="5915" spans="1:33" x14ac:dyDescent="0.35">
      <c r="A5915" t="s">
        <v>4049</v>
      </c>
      <c r="B5915" t="s">
        <v>9628</v>
      </c>
      <c r="C5915" t="s">
        <v>9628</v>
      </c>
      <c r="G5915" s="1">
        <v>-17894.91916734499</v>
      </c>
      <c r="H5915" s="1">
        <v>1.5184845915982E-3</v>
      </c>
      <c r="AB5915" s="8" t="s">
        <v>7262</v>
      </c>
      <c r="AG5915" s="18">
        <v>3.558E-3</v>
      </c>
    </row>
    <row r="5916" spans="1:33" x14ac:dyDescent="0.35">
      <c r="A5916" t="s">
        <v>4049</v>
      </c>
      <c r="B5916" t="s">
        <v>9629</v>
      </c>
      <c r="C5916" t="s">
        <v>9629</v>
      </c>
      <c r="G5916" s="1">
        <v>-18469.529402111049</v>
      </c>
      <c r="H5916" s="1">
        <v>2.4866124274407998E-3</v>
      </c>
      <c r="AB5916" s="8" t="s">
        <v>7262</v>
      </c>
      <c r="AG5916" s="18">
        <v>3.558E-3</v>
      </c>
    </row>
    <row r="5917" spans="1:33" x14ac:dyDescent="0.35">
      <c r="A5917" t="s">
        <v>4049</v>
      </c>
      <c r="B5917" t="s">
        <v>9630</v>
      </c>
      <c r="C5917" t="s">
        <v>9630</v>
      </c>
      <c r="G5917" s="1">
        <v>-16923.527577802019</v>
      </c>
      <c r="H5917" s="1">
        <v>1.4287221918281E-3</v>
      </c>
      <c r="AB5917" s="8" t="s">
        <v>7262</v>
      </c>
      <c r="AG5917" s="18">
        <v>3.558E-3</v>
      </c>
    </row>
    <row r="5918" spans="1:33" x14ac:dyDescent="0.35">
      <c r="A5918" t="s">
        <v>4049</v>
      </c>
      <c r="B5918" t="s">
        <v>9631</v>
      </c>
      <c r="C5918" t="s">
        <v>9631</v>
      </c>
      <c r="G5918" s="1">
        <v>-17471.763066278108</v>
      </c>
      <c r="H5918" s="1">
        <v>1.6615980325434001E-3</v>
      </c>
      <c r="AB5918" s="8" t="s">
        <v>7262</v>
      </c>
      <c r="AG5918" s="18">
        <v>3.558E-3</v>
      </c>
    </row>
    <row r="5919" spans="1:33" x14ac:dyDescent="0.35">
      <c r="A5919" t="s">
        <v>4049</v>
      </c>
      <c r="B5919" t="s">
        <v>9632</v>
      </c>
      <c r="C5919" t="s">
        <v>9632</v>
      </c>
      <c r="G5919" s="1">
        <v>-14484.528784470351</v>
      </c>
      <c r="H5919" s="1">
        <v>8.6500106025719551E-5</v>
      </c>
      <c r="AB5919" s="8" t="s">
        <v>7262</v>
      </c>
      <c r="AG5919" s="18">
        <v>3.558E-3</v>
      </c>
    </row>
    <row r="5920" spans="1:33" x14ac:dyDescent="0.35">
      <c r="A5920" t="s">
        <v>4049</v>
      </c>
      <c r="B5920" t="s">
        <v>9633</v>
      </c>
      <c r="C5920" t="s">
        <v>9633</v>
      </c>
      <c r="G5920" s="1">
        <v>-18897.511334427341</v>
      </c>
      <c r="H5920" s="1">
        <v>2.2029884169491002E-3</v>
      </c>
      <c r="AB5920" s="8" t="s">
        <v>7262</v>
      </c>
      <c r="AG5920" s="18">
        <v>3.558E-3</v>
      </c>
    </row>
    <row r="5921" spans="1:33" x14ac:dyDescent="0.35">
      <c r="A5921" t="s">
        <v>4049</v>
      </c>
      <c r="B5921" t="s">
        <v>9634</v>
      </c>
      <c r="C5921" t="s">
        <v>9634</v>
      </c>
      <c r="G5921" s="1">
        <v>-16837.207719818871</v>
      </c>
      <c r="H5921" s="1">
        <v>1.3543703184328E-3</v>
      </c>
      <c r="AB5921" s="8" t="s">
        <v>7262</v>
      </c>
      <c r="AG5921" s="18">
        <v>3.558E-3</v>
      </c>
    </row>
    <row r="5922" spans="1:33" x14ac:dyDescent="0.35">
      <c r="A5922" t="s">
        <v>4049</v>
      </c>
      <c r="B5922" t="s">
        <v>9635</v>
      </c>
      <c r="C5922" t="s">
        <v>9635</v>
      </c>
      <c r="G5922" s="1">
        <v>-14129.685809404231</v>
      </c>
      <c r="H5922" s="1">
        <v>3.2481057643049787E-5</v>
      </c>
      <c r="AB5922" s="8" t="s">
        <v>7262</v>
      </c>
      <c r="AG5922" s="18">
        <v>3.558E-3</v>
      </c>
    </row>
    <row r="5923" spans="1:33" x14ac:dyDescent="0.35">
      <c r="A5923" t="s">
        <v>4049</v>
      </c>
      <c r="B5923" t="s">
        <v>9636</v>
      </c>
      <c r="C5923" t="s">
        <v>9636</v>
      </c>
      <c r="G5923" s="1">
        <v>-18936.555433026551</v>
      </c>
      <c r="H5923" s="1">
        <v>2.1476694321720001E-3</v>
      </c>
      <c r="AB5923" s="8" t="s">
        <v>7262</v>
      </c>
      <c r="AG5923" s="18">
        <v>3.558E-3</v>
      </c>
    </row>
    <row r="5924" spans="1:33" x14ac:dyDescent="0.35">
      <c r="A5924" t="s">
        <v>4049</v>
      </c>
      <c r="B5924" t="s">
        <v>9637</v>
      </c>
      <c r="C5924" t="s">
        <v>9637</v>
      </c>
      <c r="G5924" s="1">
        <v>-17995.213050944469</v>
      </c>
      <c r="H5924" s="1">
        <v>1.3063404391577E-3</v>
      </c>
      <c r="AB5924" s="8" t="s">
        <v>7262</v>
      </c>
      <c r="AG5924" s="18">
        <v>3.558E-3</v>
      </c>
    </row>
    <row r="5925" spans="1:33" x14ac:dyDescent="0.35">
      <c r="A5925" t="s">
        <v>4049</v>
      </c>
      <c r="B5925" t="s">
        <v>9638</v>
      </c>
      <c r="C5925" t="s">
        <v>9638</v>
      </c>
      <c r="G5925" s="1">
        <v>-13149.88371405515</v>
      </c>
      <c r="H5925" s="1">
        <v>6.6566843897492312E-9</v>
      </c>
      <c r="AB5925" s="8" t="s">
        <v>7262</v>
      </c>
      <c r="AG5925" s="18">
        <v>3.558E-3</v>
      </c>
    </row>
    <row r="5926" spans="1:33" x14ac:dyDescent="0.35">
      <c r="A5926" t="s">
        <v>4049</v>
      </c>
      <c r="B5926" t="s">
        <v>9639</v>
      </c>
      <c r="C5926" t="s">
        <v>9639</v>
      </c>
      <c r="G5926" s="1">
        <v>-13437.30703123786</v>
      </c>
      <c r="AB5926" s="8" t="s">
        <v>7262</v>
      </c>
      <c r="AG5926" s="18">
        <v>3.558E-3</v>
      </c>
    </row>
    <row r="5927" spans="1:33" x14ac:dyDescent="0.35">
      <c r="A5927" t="s">
        <v>4049</v>
      </c>
      <c r="B5927" t="s">
        <v>9640</v>
      </c>
      <c r="C5927" t="s">
        <v>9640</v>
      </c>
      <c r="G5927" s="1">
        <v>-18251.028495962179</v>
      </c>
      <c r="H5927" s="1">
        <v>2.1022313387054998E-3</v>
      </c>
      <c r="AB5927" s="8" t="s">
        <v>7262</v>
      </c>
      <c r="AG5927" s="18">
        <v>3.558E-3</v>
      </c>
    </row>
    <row r="5928" spans="1:33" x14ac:dyDescent="0.35">
      <c r="A5928" t="s">
        <v>4049</v>
      </c>
      <c r="B5928" t="s">
        <v>9641</v>
      </c>
      <c r="C5928" t="s">
        <v>9641</v>
      </c>
      <c r="G5928" s="1">
        <v>-15313.22226371712</v>
      </c>
      <c r="H5928" s="1">
        <v>2.2038282185529999E-4</v>
      </c>
      <c r="AB5928" s="8" t="s">
        <v>7262</v>
      </c>
      <c r="AG5928" s="18">
        <v>3.558E-3</v>
      </c>
    </row>
    <row r="5929" spans="1:33" x14ac:dyDescent="0.35">
      <c r="A5929" t="s">
        <v>4049</v>
      </c>
      <c r="B5929" t="s">
        <v>9642</v>
      </c>
      <c r="C5929" t="s">
        <v>9642</v>
      </c>
      <c r="G5929" s="1">
        <v>-15255.419192814839</v>
      </c>
      <c r="H5929" s="1">
        <v>4.6426878173900002E-4</v>
      </c>
      <c r="AB5929" s="8" t="s">
        <v>7262</v>
      </c>
      <c r="AG5929" s="18">
        <v>3.558E-3</v>
      </c>
    </row>
    <row r="5930" spans="1:33" x14ac:dyDescent="0.35">
      <c r="A5930" t="s">
        <v>4049</v>
      </c>
      <c r="B5930" t="s">
        <v>9643</v>
      </c>
      <c r="C5930" t="s">
        <v>9643</v>
      </c>
      <c r="G5930" s="1">
        <v>-15230.148787036531</v>
      </c>
      <c r="H5930" s="1">
        <v>3.8282521283050002E-4</v>
      </c>
      <c r="AB5930" s="8" t="s">
        <v>7262</v>
      </c>
      <c r="AG5930" s="18">
        <v>3.558E-3</v>
      </c>
    </row>
    <row r="5931" spans="1:33" x14ac:dyDescent="0.35">
      <c r="A5931" t="s">
        <v>4049</v>
      </c>
      <c r="B5931" t="s">
        <v>9644</v>
      </c>
      <c r="C5931" t="s">
        <v>9644</v>
      </c>
      <c r="G5931" s="1">
        <v>-16763.998221496669</v>
      </c>
      <c r="H5931" s="1">
        <v>2.0783135362851999E-3</v>
      </c>
      <c r="AB5931" s="8" t="s">
        <v>7262</v>
      </c>
      <c r="AG5931" s="18">
        <v>3.558E-3</v>
      </c>
    </row>
    <row r="5932" spans="1:33" x14ac:dyDescent="0.35">
      <c r="A5932" t="s">
        <v>4049</v>
      </c>
      <c r="B5932" t="s">
        <v>9645</v>
      </c>
      <c r="C5932" t="s">
        <v>9645</v>
      </c>
      <c r="G5932" s="1">
        <v>-18684.958557646161</v>
      </c>
      <c r="H5932" s="1">
        <v>1.2694225537072999E-3</v>
      </c>
      <c r="AB5932" s="8" t="s">
        <v>7262</v>
      </c>
      <c r="AG5932" s="18">
        <v>3.558E-3</v>
      </c>
    </row>
    <row r="5933" spans="1:33" x14ac:dyDescent="0.35">
      <c r="A5933" t="s">
        <v>4049</v>
      </c>
      <c r="B5933" t="s">
        <v>9646</v>
      </c>
      <c r="C5933" t="s">
        <v>9646</v>
      </c>
      <c r="G5933" s="1">
        <v>-14416.19305429399</v>
      </c>
      <c r="H5933" s="1">
        <v>1.4978552654030001E-4</v>
      </c>
      <c r="AB5933" s="8" t="s">
        <v>7262</v>
      </c>
      <c r="AG5933" s="18">
        <v>3.558E-3</v>
      </c>
    </row>
    <row r="5934" spans="1:33" x14ac:dyDescent="0.35">
      <c r="A5934" t="s">
        <v>4049</v>
      </c>
      <c r="B5934" t="s">
        <v>9647</v>
      </c>
      <c r="C5934" t="s">
        <v>9647</v>
      </c>
      <c r="G5934" s="1">
        <v>-18342.86696154657</v>
      </c>
      <c r="H5934" s="1">
        <v>1.4201375449260001E-3</v>
      </c>
      <c r="AB5934" s="8" t="s">
        <v>7262</v>
      </c>
      <c r="AG5934" s="18">
        <v>3.558E-3</v>
      </c>
    </row>
    <row r="5935" spans="1:33" x14ac:dyDescent="0.35">
      <c r="A5935" t="s">
        <v>4049</v>
      </c>
      <c r="B5935" t="s">
        <v>9648</v>
      </c>
      <c r="C5935" t="s">
        <v>9648</v>
      </c>
      <c r="G5935" s="1">
        <v>-18198.212155223689</v>
      </c>
      <c r="H5935" s="1">
        <v>2.8539082586265998E-3</v>
      </c>
      <c r="AB5935" s="8" t="s">
        <v>7262</v>
      </c>
      <c r="AG5935" s="18">
        <v>3.558E-3</v>
      </c>
    </row>
    <row r="5936" spans="1:33" x14ac:dyDescent="0.35">
      <c r="A5936" t="s">
        <v>4049</v>
      </c>
      <c r="B5936" t="s">
        <v>9649</v>
      </c>
      <c r="C5936" t="s">
        <v>9649</v>
      </c>
      <c r="G5936" s="1">
        <v>-18322.303611219038</v>
      </c>
      <c r="H5936" s="1">
        <v>2.7344716949489999E-3</v>
      </c>
      <c r="AB5936" s="8" t="s">
        <v>7262</v>
      </c>
      <c r="AG5936" s="18">
        <v>3.558E-3</v>
      </c>
    </row>
    <row r="5937" spans="1:33" x14ac:dyDescent="0.35">
      <c r="A5937" t="s">
        <v>4049</v>
      </c>
      <c r="B5937" t="s">
        <v>9650</v>
      </c>
      <c r="C5937" t="s">
        <v>9650</v>
      </c>
      <c r="G5937" s="1">
        <v>-16831.153627487482</v>
      </c>
      <c r="H5937" s="1">
        <v>1.8041380732083999E-3</v>
      </c>
      <c r="AB5937" s="8" t="s">
        <v>7262</v>
      </c>
      <c r="AG5937" s="18">
        <v>3.558E-3</v>
      </c>
    </row>
    <row r="5938" spans="1:33" x14ac:dyDescent="0.35">
      <c r="A5938" t="s">
        <v>4049</v>
      </c>
      <c r="B5938" t="s">
        <v>9651</v>
      </c>
      <c r="C5938" t="s">
        <v>9651</v>
      </c>
      <c r="G5938" s="1">
        <v>-14064.52656369442</v>
      </c>
      <c r="H5938" s="1">
        <v>6.3833866487245992E-5</v>
      </c>
      <c r="AB5938" s="8" t="s">
        <v>7262</v>
      </c>
      <c r="AG5938" s="18">
        <v>3.558E-3</v>
      </c>
    </row>
    <row r="5939" spans="1:33" x14ac:dyDescent="0.35">
      <c r="A5939" t="s">
        <v>4049</v>
      </c>
      <c r="B5939" t="s">
        <v>9652</v>
      </c>
      <c r="C5939" t="s">
        <v>9652</v>
      </c>
      <c r="G5939" s="1">
        <v>-17791.953993174011</v>
      </c>
      <c r="H5939" s="1">
        <v>1.9290769961208E-3</v>
      </c>
      <c r="AB5939" s="8" t="s">
        <v>7262</v>
      </c>
      <c r="AG5939" s="18">
        <v>3.558E-3</v>
      </c>
    </row>
    <row r="5940" spans="1:33" x14ac:dyDescent="0.35">
      <c r="A5940" t="s">
        <v>4049</v>
      </c>
      <c r="B5940" t="s">
        <v>9653</v>
      </c>
      <c r="C5940" t="s">
        <v>9653</v>
      </c>
      <c r="G5940" s="1">
        <v>-17373.722524900051</v>
      </c>
      <c r="H5940" s="1">
        <v>2.0845874776821002E-3</v>
      </c>
      <c r="AB5940" s="8" t="s">
        <v>7262</v>
      </c>
      <c r="AG5940" s="18">
        <v>3.558E-3</v>
      </c>
    </row>
    <row r="5941" spans="1:33" x14ac:dyDescent="0.35">
      <c r="A5941" t="s">
        <v>4049</v>
      </c>
      <c r="B5941" t="s">
        <v>9654</v>
      </c>
      <c r="C5941" t="s">
        <v>9654</v>
      </c>
      <c r="G5941" s="1">
        <v>-18360.485075072931</v>
      </c>
      <c r="H5941" s="1">
        <v>3.0381139623371998E-3</v>
      </c>
      <c r="AB5941" s="8" t="s">
        <v>7262</v>
      </c>
      <c r="AG5941" s="18">
        <v>3.558E-3</v>
      </c>
    </row>
    <row r="5942" spans="1:33" x14ac:dyDescent="0.35">
      <c r="A5942" t="s">
        <v>4049</v>
      </c>
      <c r="B5942" t="s">
        <v>9655</v>
      </c>
      <c r="C5942" t="s">
        <v>9655</v>
      </c>
      <c r="G5942" s="1">
        <v>-16745.537491571231</v>
      </c>
      <c r="H5942" s="1">
        <v>1.7200339984058E-3</v>
      </c>
      <c r="AB5942" s="8" t="s">
        <v>7262</v>
      </c>
      <c r="AG5942" s="18">
        <v>3.558E-3</v>
      </c>
    </row>
    <row r="5943" spans="1:33" x14ac:dyDescent="0.35">
      <c r="A5943" t="s">
        <v>4049</v>
      </c>
      <c r="B5943" t="s">
        <v>9656</v>
      </c>
      <c r="C5943" t="s">
        <v>9656</v>
      </c>
      <c r="G5943" s="1">
        <v>-13093.35307663303</v>
      </c>
      <c r="H5943" s="1">
        <v>6.748331232921033E-8</v>
      </c>
      <c r="AB5943" s="8" t="s">
        <v>7262</v>
      </c>
      <c r="AG5943" s="18">
        <v>3.558E-3</v>
      </c>
    </row>
    <row r="5944" spans="1:33" x14ac:dyDescent="0.35">
      <c r="A5944" t="s">
        <v>4049</v>
      </c>
      <c r="B5944" t="s">
        <v>9657</v>
      </c>
      <c r="C5944" t="s">
        <v>9657</v>
      </c>
      <c r="G5944" s="1">
        <v>-13378.03344021868</v>
      </c>
      <c r="AB5944" s="8" t="s">
        <v>7262</v>
      </c>
      <c r="AG5944" s="18">
        <v>3.558E-3</v>
      </c>
    </row>
    <row r="5945" spans="1:33" x14ac:dyDescent="0.35">
      <c r="A5945" t="s">
        <v>4049</v>
      </c>
      <c r="B5945" t="s">
        <v>9658</v>
      </c>
      <c r="C5945" t="s">
        <v>9658</v>
      </c>
      <c r="G5945" s="1">
        <v>-18782.9952150151</v>
      </c>
      <c r="H5945" s="1">
        <v>2.7398709251892999E-3</v>
      </c>
      <c r="AB5945" s="8" t="s">
        <v>7262</v>
      </c>
      <c r="AG5945" s="18">
        <v>3.558E-3</v>
      </c>
    </row>
    <row r="5946" spans="1:33" x14ac:dyDescent="0.35">
      <c r="A5946" t="s">
        <v>4049</v>
      </c>
      <c r="B5946" t="s">
        <v>9659</v>
      </c>
      <c r="C5946" t="s">
        <v>9659</v>
      </c>
      <c r="G5946" s="1">
        <v>-15236.835100772079</v>
      </c>
      <c r="H5946" s="1">
        <v>3.3142794872720001E-4</v>
      </c>
      <c r="AB5946" s="8" t="s">
        <v>7262</v>
      </c>
      <c r="AG5946" s="18">
        <v>3.558E-3</v>
      </c>
    </row>
    <row r="5947" spans="1:33" x14ac:dyDescent="0.35">
      <c r="A5947" t="s">
        <v>4049</v>
      </c>
      <c r="B5947" t="s">
        <v>9660</v>
      </c>
      <c r="C5947" t="s">
        <v>9660</v>
      </c>
      <c r="G5947" s="1">
        <v>-17890.256024500221</v>
      </c>
      <c r="H5947" s="1">
        <v>1.6980387549898001E-3</v>
      </c>
      <c r="AB5947" s="8" t="s">
        <v>7262</v>
      </c>
      <c r="AG5947" s="18">
        <v>3.558E-3</v>
      </c>
    </row>
    <row r="5948" spans="1:33" x14ac:dyDescent="0.35">
      <c r="A5948" t="s">
        <v>4049</v>
      </c>
      <c r="B5948" t="s">
        <v>9661</v>
      </c>
      <c r="C5948" t="s">
        <v>9661</v>
      </c>
      <c r="G5948" s="1">
        <v>-18821.47763027186</v>
      </c>
      <c r="H5948" s="1">
        <v>2.6861308207175002E-3</v>
      </c>
      <c r="AB5948" s="8" t="s">
        <v>7262</v>
      </c>
      <c r="AG5948" s="18">
        <v>3.558E-3</v>
      </c>
    </row>
    <row r="5949" spans="1:33" x14ac:dyDescent="0.35">
      <c r="A5949" t="s">
        <v>4049</v>
      </c>
      <c r="B5949" t="s">
        <v>9662</v>
      </c>
      <c r="C5949" t="s">
        <v>9662</v>
      </c>
      <c r="G5949" s="1">
        <v>-18144.11437143317</v>
      </c>
      <c r="H5949" s="1">
        <v>2.6208812142275999E-3</v>
      </c>
      <c r="AB5949" s="8" t="s">
        <v>7262</v>
      </c>
      <c r="AG5949" s="18">
        <v>3.558E-3</v>
      </c>
    </row>
    <row r="5950" spans="1:33" x14ac:dyDescent="0.35">
      <c r="A5950" t="s">
        <v>4049</v>
      </c>
      <c r="B5950" t="s">
        <v>9663</v>
      </c>
      <c r="C5950" t="s">
        <v>9663</v>
      </c>
      <c r="G5950" s="1">
        <v>-15179.70523759555</v>
      </c>
      <c r="H5950" s="1">
        <v>6.5552450639350004E-4</v>
      </c>
      <c r="AB5950" s="8" t="s">
        <v>7262</v>
      </c>
      <c r="AG5950" s="18">
        <v>3.558E-3</v>
      </c>
    </row>
    <row r="5951" spans="1:33" x14ac:dyDescent="0.35">
      <c r="A5951" t="s">
        <v>4049</v>
      </c>
      <c r="B5951" t="s">
        <v>9664</v>
      </c>
      <c r="C5951" t="s">
        <v>9664</v>
      </c>
      <c r="G5951" s="1">
        <v>-15154.650621556621</v>
      </c>
      <c r="H5951" s="1">
        <v>5.5387195733589995E-4</v>
      </c>
      <c r="AB5951" s="8" t="s">
        <v>7262</v>
      </c>
      <c r="AG5951" s="18">
        <v>3.558E-3</v>
      </c>
    </row>
    <row r="5952" spans="1:33" x14ac:dyDescent="0.35">
      <c r="A5952" t="s">
        <v>4049</v>
      </c>
      <c r="B5952" t="s">
        <v>9665</v>
      </c>
      <c r="C5952" t="s">
        <v>9665</v>
      </c>
      <c r="G5952" s="1">
        <v>-14348.33978166628</v>
      </c>
      <c r="H5952" s="1">
        <v>2.402549655509E-4</v>
      </c>
      <c r="AB5952" s="8" t="s">
        <v>7262</v>
      </c>
      <c r="AG5952" s="18">
        <v>3.558E-3</v>
      </c>
    </row>
    <row r="5953" spans="1:33" x14ac:dyDescent="0.35">
      <c r="A5953" t="s">
        <v>4049</v>
      </c>
      <c r="B5953" t="s">
        <v>9666</v>
      </c>
      <c r="C5953" t="s">
        <v>9666</v>
      </c>
      <c r="G5953" s="1">
        <v>-16673.342723430411</v>
      </c>
      <c r="H5953" s="1">
        <v>2.5686059602570001E-3</v>
      </c>
      <c r="AB5953" s="8" t="s">
        <v>7262</v>
      </c>
      <c r="AG5953" s="18">
        <v>3.558E-3</v>
      </c>
    </row>
    <row r="5954" spans="1:33" x14ac:dyDescent="0.35">
      <c r="A5954" t="s">
        <v>4049</v>
      </c>
      <c r="B5954" t="s">
        <v>9667</v>
      </c>
      <c r="C5954" t="s">
        <v>9667</v>
      </c>
      <c r="G5954" s="1">
        <v>-13999.817005089701</v>
      </c>
      <c r="H5954" s="1">
        <v>1.1747221780370001E-4</v>
      </c>
      <c r="AB5954" s="8" t="s">
        <v>7262</v>
      </c>
      <c r="AG5954" s="18">
        <v>3.558E-3</v>
      </c>
    </row>
    <row r="5955" spans="1:33" x14ac:dyDescent="0.35">
      <c r="A5955" t="s">
        <v>4049</v>
      </c>
      <c r="B5955" t="s">
        <v>9668</v>
      </c>
      <c r="C5955" t="s">
        <v>9668</v>
      </c>
      <c r="G5955" s="1">
        <v>-13037.18619041766</v>
      </c>
      <c r="H5955" s="1">
        <v>5.3502329467404878E-7</v>
      </c>
      <c r="AB5955" s="8" t="s">
        <v>7262</v>
      </c>
      <c r="AG5955" s="18">
        <v>3.558E-3</v>
      </c>
    </row>
    <row r="5956" spans="1:33" x14ac:dyDescent="0.35">
      <c r="A5956" t="s">
        <v>4049</v>
      </c>
      <c r="B5956" t="s">
        <v>9669</v>
      </c>
      <c r="C5956" t="s">
        <v>9669</v>
      </c>
      <c r="G5956" s="1">
        <v>-13319.151180434659</v>
      </c>
      <c r="AB5956" s="8" t="s">
        <v>7262</v>
      </c>
      <c r="AG5956" s="18">
        <v>3.558E-3</v>
      </c>
    </row>
    <row r="5957" spans="1:33" x14ac:dyDescent="0.35">
      <c r="A5957" t="s">
        <v>4049</v>
      </c>
      <c r="B5957" t="s">
        <v>9670</v>
      </c>
      <c r="C5957" t="s">
        <v>9670</v>
      </c>
      <c r="G5957" s="1">
        <v>-18571.456520515261</v>
      </c>
      <c r="H5957" s="1">
        <v>1.6990451966279001E-3</v>
      </c>
      <c r="AB5957" s="8" t="s">
        <v>7262</v>
      </c>
      <c r="AG5957" s="18">
        <v>3.558E-3</v>
      </c>
    </row>
    <row r="5958" spans="1:33" x14ac:dyDescent="0.35">
      <c r="A5958" t="s">
        <v>4049</v>
      </c>
      <c r="B5958" t="s">
        <v>9671</v>
      </c>
      <c r="C5958" t="s">
        <v>9671</v>
      </c>
      <c r="G5958" s="1">
        <v>-18233.466290487351</v>
      </c>
      <c r="H5958" s="1">
        <v>1.8697429170481E-3</v>
      </c>
      <c r="AB5958" s="8" t="s">
        <v>7262</v>
      </c>
      <c r="AG5958" s="18">
        <v>3.558E-3</v>
      </c>
    </row>
    <row r="5959" spans="1:33" x14ac:dyDescent="0.35">
      <c r="A5959" t="s">
        <v>4049</v>
      </c>
      <c r="B5959" t="s">
        <v>9672</v>
      </c>
      <c r="C5959" t="s">
        <v>9672</v>
      </c>
      <c r="G5959" s="1">
        <v>-16739.533927464181</v>
      </c>
      <c r="H5959" s="1">
        <v>2.2706666555920001E-3</v>
      </c>
      <c r="AB5959" s="8" t="s">
        <v>7262</v>
      </c>
      <c r="AG5959" s="18">
        <v>3.558E-3</v>
      </c>
    </row>
    <row r="5960" spans="1:33" x14ac:dyDescent="0.35">
      <c r="A5960" t="s">
        <v>4049</v>
      </c>
      <c r="B5960" t="s">
        <v>9673</v>
      </c>
      <c r="C5960" t="s">
        <v>9673</v>
      </c>
      <c r="G5960" s="1">
        <v>-18091.970804226949</v>
      </c>
      <c r="H5960" s="1">
        <v>3.4885699021118001E-3</v>
      </c>
      <c r="AB5960" s="8" t="s">
        <v>7262</v>
      </c>
      <c r="AG5960" s="18">
        <v>3.558E-3</v>
      </c>
    </row>
    <row r="5961" spans="1:33" x14ac:dyDescent="0.35">
      <c r="A5961" t="s">
        <v>4049</v>
      </c>
      <c r="B5961" t="s">
        <v>9674</v>
      </c>
      <c r="C5961" t="s">
        <v>9674</v>
      </c>
      <c r="G5961" s="1">
        <v>-18214.490628504009</v>
      </c>
      <c r="H5961" s="1">
        <v>3.3608766883210998E-3</v>
      </c>
      <c r="AB5961" s="8" t="s">
        <v>7262</v>
      </c>
      <c r="AG5961" s="18">
        <v>3.558E-3</v>
      </c>
    </row>
    <row r="5962" spans="1:33" x14ac:dyDescent="0.35">
      <c r="A5962" t="s">
        <v>4049</v>
      </c>
      <c r="B5962" t="s">
        <v>9675</v>
      </c>
      <c r="C5962" t="s">
        <v>9675</v>
      </c>
      <c r="G5962" s="1">
        <v>-17276.504886924671</v>
      </c>
      <c r="H5962" s="1">
        <v>2.6074306475112E-3</v>
      </c>
      <c r="AB5962" s="8" t="s">
        <v>7262</v>
      </c>
      <c r="AG5962" s="18">
        <v>3.558E-3</v>
      </c>
    </row>
    <row r="5963" spans="1:33" x14ac:dyDescent="0.35">
      <c r="A5963" t="s">
        <v>4049</v>
      </c>
      <c r="B5963" t="s">
        <v>9676</v>
      </c>
      <c r="C5963" t="s">
        <v>9676</v>
      </c>
      <c r="G5963" s="1">
        <v>-17689.8749425809</v>
      </c>
      <c r="H5963" s="1">
        <v>2.4425309895817001E-3</v>
      </c>
      <c r="AB5963" s="8" t="s">
        <v>7262</v>
      </c>
      <c r="AG5963" s="18">
        <v>3.558E-3</v>
      </c>
    </row>
    <row r="5964" spans="1:33" x14ac:dyDescent="0.35">
      <c r="A5964" t="s">
        <v>4049</v>
      </c>
      <c r="B5964" t="s">
        <v>9677</v>
      </c>
      <c r="C5964" t="s">
        <v>9677</v>
      </c>
      <c r="G5964" s="1">
        <v>-16654.613878640659</v>
      </c>
      <c r="H5964" s="1">
        <v>2.1775897053058E-3</v>
      </c>
      <c r="AB5964" s="8" t="s">
        <v>7262</v>
      </c>
      <c r="AG5964" s="18">
        <v>3.558E-3</v>
      </c>
    </row>
    <row r="5965" spans="1:33" x14ac:dyDescent="0.35">
      <c r="A5965" t="s">
        <v>4049</v>
      </c>
      <c r="B5965" t="s">
        <v>9678</v>
      </c>
      <c r="C5965" t="s">
        <v>9678</v>
      </c>
      <c r="G5965" s="1">
        <v>-18252.40360353914</v>
      </c>
      <c r="H5965" s="1">
        <v>3.7049653265927998E-3</v>
      </c>
      <c r="AB5965" s="8" t="s">
        <v>7262</v>
      </c>
      <c r="AG5965" s="18">
        <v>3.558E-3</v>
      </c>
    </row>
    <row r="5966" spans="1:33" x14ac:dyDescent="0.35">
      <c r="A5966" t="s">
        <v>4049</v>
      </c>
      <c r="B5966" t="s">
        <v>9679</v>
      </c>
      <c r="C5966" t="s">
        <v>9679</v>
      </c>
      <c r="G5966" s="1">
        <v>-15161.0180802535</v>
      </c>
      <c r="H5966" s="1">
        <v>4.9657311909049998E-4</v>
      </c>
      <c r="AB5966" s="8" t="s">
        <v>7262</v>
      </c>
      <c r="AG5966" s="18">
        <v>3.558E-3</v>
      </c>
    </row>
    <row r="5967" spans="1:33" x14ac:dyDescent="0.35">
      <c r="A5967" t="s">
        <v>4049</v>
      </c>
      <c r="B5967" t="s">
        <v>9680</v>
      </c>
      <c r="C5967" t="s">
        <v>9680</v>
      </c>
      <c r="G5967" s="1">
        <v>-18669.516876492769</v>
      </c>
      <c r="H5967" s="1">
        <v>3.3969729868255001E-3</v>
      </c>
      <c r="AB5967" s="8" t="s">
        <v>7262</v>
      </c>
      <c r="AG5967" s="18">
        <v>3.558E-3</v>
      </c>
    </row>
    <row r="5968" spans="1:33" x14ac:dyDescent="0.35">
      <c r="A5968" t="s">
        <v>4049</v>
      </c>
      <c r="B5968" t="s">
        <v>9681</v>
      </c>
      <c r="C5968" t="s">
        <v>9681</v>
      </c>
      <c r="G5968" s="1">
        <v>-17786.214569690099</v>
      </c>
      <c r="H5968" s="1">
        <v>2.2029013510631999E-3</v>
      </c>
      <c r="AB5968" s="8" t="s">
        <v>7262</v>
      </c>
      <c r="AG5968" s="18">
        <v>3.558E-3</v>
      </c>
    </row>
    <row r="5969" spans="1:33" x14ac:dyDescent="0.35">
      <c r="A5969" t="s">
        <v>4049</v>
      </c>
      <c r="B5969" t="s">
        <v>9682</v>
      </c>
      <c r="C5969" t="s">
        <v>9682</v>
      </c>
      <c r="G5969" s="1">
        <v>-18707.445643942541</v>
      </c>
      <c r="H5969" s="1">
        <v>3.3451938168117001E-3</v>
      </c>
      <c r="AB5969" s="8" t="s">
        <v>7262</v>
      </c>
      <c r="AG5969" s="18">
        <v>3.558E-3</v>
      </c>
    </row>
    <row r="5970" spans="1:33" x14ac:dyDescent="0.35">
      <c r="A5970" t="s">
        <v>4049</v>
      </c>
      <c r="B5970" t="s">
        <v>9683</v>
      </c>
      <c r="C5970" t="s">
        <v>9683</v>
      </c>
      <c r="G5970" s="1">
        <v>-15104.5535490898</v>
      </c>
      <c r="H5970" s="1">
        <v>9.1736784994760003E-4</v>
      </c>
      <c r="AB5970" s="8" t="s">
        <v>7262</v>
      </c>
      <c r="AG5970" s="18">
        <v>3.558E-3</v>
      </c>
    </row>
    <row r="5971" spans="1:33" x14ac:dyDescent="0.35">
      <c r="A5971" t="s">
        <v>4049</v>
      </c>
      <c r="B5971" t="s">
        <v>9684</v>
      </c>
      <c r="C5971" t="s">
        <v>9684</v>
      </c>
      <c r="G5971" s="1">
        <v>-18038.136953526951</v>
      </c>
      <c r="H5971" s="1">
        <v>3.2529581600905999E-3</v>
      </c>
      <c r="AB5971" s="8" t="s">
        <v>7262</v>
      </c>
      <c r="AG5971" s="18">
        <v>3.558E-3</v>
      </c>
    </row>
    <row r="5972" spans="1:33" x14ac:dyDescent="0.35">
      <c r="A5972" t="s">
        <v>4049</v>
      </c>
      <c r="B5972" t="s">
        <v>9685</v>
      </c>
      <c r="C5972" t="s">
        <v>9685</v>
      </c>
      <c r="G5972" s="1">
        <v>-15079.712451644131</v>
      </c>
      <c r="H5972" s="1">
        <v>7.9712028870260003E-4</v>
      </c>
      <c r="AB5972" s="8" t="s">
        <v>7262</v>
      </c>
      <c r="AG5972" s="18">
        <v>3.558E-3</v>
      </c>
    </row>
    <row r="5973" spans="1:33" x14ac:dyDescent="0.35">
      <c r="A5973" t="s">
        <v>4049</v>
      </c>
      <c r="B5973" t="s">
        <v>9686</v>
      </c>
      <c r="C5973" t="s">
        <v>9686</v>
      </c>
      <c r="G5973" s="1">
        <v>-14280.964435649899</v>
      </c>
      <c r="H5973" s="1">
        <v>3.8352542087620001E-4</v>
      </c>
      <c r="AB5973" s="8" t="s">
        <v>7262</v>
      </c>
      <c r="AG5973" s="18">
        <v>3.558E-3</v>
      </c>
    </row>
    <row r="5974" spans="1:33" x14ac:dyDescent="0.35">
      <c r="A5974" t="s">
        <v>4049</v>
      </c>
      <c r="B5974" t="s">
        <v>9687</v>
      </c>
      <c r="C5974" t="s">
        <v>9687</v>
      </c>
      <c r="G5974" s="1">
        <v>-12981.379941305329</v>
      </c>
      <c r="H5974" s="1">
        <v>3.3385513910820839E-6</v>
      </c>
      <c r="AB5974" s="8" t="s">
        <v>7262</v>
      </c>
      <c r="AG5974" s="18">
        <v>3.558E-3</v>
      </c>
    </row>
    <row r="5975" spans="1:33" x14ac:dyDescent="0.35">
      <c r="A5975" t="s">
        <v>4049</v>
      </c>
      <c r="B5975" t="s">
        <v>9688</v>
      </c>
      <c r="C5975" t="s">
        <v>9688</v>
      </c>
      <c r="G5975" s="1">
        <v>-13935.55300515516</v>
      </c>
      <c r="H5975" s="1">
        <v>2.1304683208529999E-4</v>
      </c>
      <c r="AB5975" s="8" t="s">
        <v>7262</v>
      </c>
      <c r="AG5975" s="18">
        <v>3.558E-3</v>
      </c>
    </row>
    <row r="5976" spans="1:33" x14ac:dyDescent="0.35">
      <c r="A5976" t="s">
        <v>4049</v>
      </c>
      <c r="B5976" t="s">
        <v>9689</v>
      </c>
      <c r="C5976" t="s">
        <v>9689</v>
      </c>
      <c r="G5976" s="1">
        <v>-13260.656814631629</v>
      </c>
      <c r="AB5976" s="8" t="s">
        <v>7262</v>
      </c>
      <c r="AG5976" s="18">
        <v>3.558E-3</v>
      </c>
    </row>
    <row r="5977" spans="1:33" x14ac:dyDescent="0.35">
      <c r="A5977" t="s">
        <v>4049</v>
      </c>
      <c r="B5977" t="s">
        <v>9690</v>
      </c>
      <c r="C5977" t="s">
        <v>9690</v>
      </c>
      <c r="G5977" s="1">
        <v>-16583.4206052478</v>
      </c>
      <c r="H5977" s="1">
        <v>3.1632417522720001E-3</v>
      </c>
      <c r="AB5977" s="8" t="s">
        <v>7262</v>
      </c>
      <c r="AG5977" s="18">
        <v>3.558E-3</v>
      </c>
    </row>
    <row r="5978" spans="1:33" x14ac:dyDescent="0.35">
      <c r="A5978" t="s">
        <v>4049</v>
      </c>
      <c r="B5978" t="s">
        <v>9691</v>
      </c>
      <c r="C5978" t="s">
        <v>9691</v>
      </c>
      <c r="G5978" s="1">
        <v>-16648.660288569401</v>
      </c>
      <c r="H5978" s="1">
        <v>2.8494615336083001E-3</v>
      </c>
      <c r="AB5978" s="8" t="s">
        <v>7262</v>
      </c>
      <c r="AG5978" s="18">
        <v>3.558E-3</v>
      </c>
    </row>
    <row r="5979" spans="1:33" x14ac:dyDescent="0.35">
      <c r="A5979" t="s">
        <v>4049</v>
      </c>
      <c r="B5979" t="s">
        <v>9692</v>
      </c>
      <c r="C5979" t="s">
        <v>9692</v>
      </c>
      <c r="G5979" s="1">
        <v>-18458.985555486161</v>
      </c>
      <c r="H5979" s="1">
        <v>2.2663132104497E-3</v>
      </c>
      <c r="AB5979" s="8" t="s">
        <v>7262</v>
      </c>
      <c r="AG5979" s="18">
        <v>3.558E-3</v>
      </c>
    </row>
    <row r="5980" spans="1:33" x14ac:dyDescent="0.35">
      <c r="A5980" t="s">
        <v>4049</v>
      </c>
      <c r="B5980" t="s">
        <v>9693</v>
      </c>
      <c r="C5980" t="s">
        <v>9693</v>
      </c>
      <c r="G5980" s="1">
        <v>-16564.428795161919</v>
      </c>
      <c r="H5980" s="1">
        <v>2.7486163798213E-3</v>
      </c>
      <c r="AB5980" s="8" t="s">
        <v>7262</v>
      </c>
      <c r="AG5980" s="18">
        <v>3.558E-3</v>
      </c>
    </row>
    <row r="5981" spans="1:33" x14ac:dyDescent="0.35">
      <c r="A5981" t="s">
        <v>4049</v>
      </c>
      <c r="B5981" t="s">
        <v>9694</v>
      </c>
      <c r="C5981" t="s">
        <v>9694</v>
      </c>
      <c r="G5981" s="1">
        <v>-17986.657101922941</v>
      </c>
      <c r="H5981" s="1">
        <v>4.2487220030018999E-3</v>
      </c>
      <c r="AB5981" s="8" t="s">
        <v>7262</v>
      </c>
      <c r="AG5981" s="18">
        <v>3.558E-3</v>
      </c>
    </row>
    <row r="5982" spans="1:33" x14ac:dyDescent="0.35">
      <c r="A5982" t="s">
        <v>4049</v>
      </c>
      <c r="B5982" t="s">
        <v>9695</v>
      </c>
      <c r="C5982" t="s">
        <v>9695</v>
      </c>
      <c r="G5982" s="1">
        <v>-18125.04144121625</v>
      </c>
      <c r="H5982" s="1">
        <v>2.4553827950454998E-3</v>
      </c>
      <c r="AB5982" s="8" t="s">
        <v>7262</v>
      </c>
      <c r="AG5982" s="18">
        <v>3.558E-3</v>
      </c>
    </row>
    <row r="5983" spans="1:33" x14ac:dyDescent="0.35">
      <c r="A5983" t="s">
        <v>4049</v>
      </c>
      <c r="B5983" t="s">
        <v>9696</v>
      </c>
      <c r="C5983" t="s">
        <v>9696</v>
      </c>
      <c r="G5983" s="1">
        <v>-18107.62645113363</v>
      </c>
      <c r="H5983" s="1">
        <v>4.115101068406E-3</v>
      </c>
      <c r="AB5983" s="8" t="s">
        <v>7262</v>
      </c>
      <c r="AG5983" s="18">
        <v>3.558E-3</v>
      </c>
    </row>
    <row r="5984" spans="1:33" x14ac:dyDescent="0.35">
      <c r="A5984" t="s">
        <v>4049</v>
      </c>
      <c r="B5984" t="s">
        <v>9697</v>
      </c>
      <c r="C5984" t="s">
        <v>9697</v>
      </c>
      <c r="G5984" s="1">
        <v>-17180.100968664759</v>
      </c>
      <c r="H5984" s="1">
        <v>3.2501661267294001E-3</v>
      </c>
      <c r="AB5984" s="8" t="s">
        <v>7262</v>
      </c>
      <c r="AG5984" s="18">
        <v>3.558E-3</v>
      </c>
    </row>
    <row r="5985" spans="1:33" x14ac:dyDescent="0.35">
      <c r="A5985" t="s">
        <v>4049</v>
      </c>
      <c r="B5985" t="s">
        <v>9698</v>
      </c>
      <c r="C5985" t="s">
        <v>9698</v>
      </c>
      <c r="G5985" s="1">
        <v>-15085.76554230132</v>
      </c>
      <c r="H5985" s="1">
        <v>7.4365358382629996E-4</v>
      </c>
      <c r="AB5985" s="8" t="s">
        <v>7262</v>
      </c>
      <c r="AG5985" s="18">
        <v>3.558E-3</v>
      </c>
    </row>
    <row r="5986" spans="1:33" x14ac:dyDescent="0.35">
      <c r="A5986" t="s">
        <v>4049</v>
      </c>
      <c r="B5986" t="s">
        <v>9699</v>
      </c>
      <c r="C5986" t="s">
        <v>9699</v>
      </c>
      <c r="G5986" s="1">
        <v>-17588.671876624619</v>
      </c>
      <c r="H5986" s="1">
        <v>3.0818177519752001E-3</v>
      </c>
      <c r="AB5986" s="8" t="s">
        <v>7262</v>
      </c>
      <c r="AG5986" s="18">
        <v>3.558E-3</v>
      </c>
    </row>
    <row r="5987" spans="1:33" x14ac:dyDescent="0.35">
      <c r="A5987" t="s">
        <v>4049</v>
      </c>
      <c r="B5987" t="s">
        <v>9700</v>
      </c>
      <c r="C5987" t="s">
        <v>9700</v>
      </c>
      <c r="G5987" s="1">
        <v>-18145.27368483588</v>
      </c>
      <c r="H5987" s="1">
        <v>4.5034645494571998E-3</v>
      </c>
      <c r="AB5987" s="8" t="s">
        <v>7262</v>
      </c>
      <c r="AG5987" s="18">
        <v>3.558E-3</v>
      </c>
    </row>
    <row r="5988" spans="1:33" x14ac:dyDescent="0.35">
      <c r="A5988" t="s">
        <v>4049</v>
      </c>
      <c r="B5988" t="s">
        <v>9701</v>
      </c>
      <c r="C5988" t="s">
        <v>9701</v>
      </c>
      <c r="G5988" s="1">
        <v>-15029.958573710261</v>
      </c>
      <c r="H5988" s="1">
        <v>1.2791614269014001E-3</v>
      </c>
      <c r="AB5988" s="8" t="s">
        <v>7262</v>
      </c>
      <c r="AG5988" s="18">
        <v>3.558E-3</v>
      </c>
    </row>
    <row r="5989" spans="1:33" x14ac:dyDescent="0.35">
      <c r="A5989" t="s">
        <v>4049</v>
      </c>
      <c r="B5989" t="s">
        <v>9702</v>
      </c>
      <c r="C5989" t="s">
        <v>9702</v>
      </c>
      <c r="G5989" s="1">
        <v>-18557.06381704162</v>
      </c>
      <c r="H5989" s="1">
        <v>4.1991873866073001E-3</v>
      </c>
      <c r="AB5989" s="8" t="s">
        <v>7262</v>
      </c>
      <c r="AG5989" s="18">
        <v>3.558E-3</v>
      </c>
    </row>
    <row r="5990" spans="1:33" x14ac:dyDescent="0.35">
      <c r="A5990" t="s">
        <v>4049</v>
      </c>
      <c r="B5990" t="s">
        <v>9703</v>
      </c>
      <c r="C5990" t="s">
        <v>9703</v>
      </c>
      <c r="G5990" s="1">
        <v>-17683.078068321971</v>
      </c>
      <c r="H5990" s="1">
        <v>2.8426822443078001E-3</v>
      </c>
      <c r="AB5990" s="8" t="s">
        <v>7262</v>
      </c>
      <c r="AG5990" s="18">
        <v>3.558E-3</v>
      </c>
    </row>
    <row r="5991" spans="1:33" x14ac:dyDescent="0.35">
      <c r="A5991" t="s">
        <v>4049</v>
      </c>
      <c r="B5991" t="s">
        <v>9704</v>
      </c>
      <c r="C5991" t="s">
        <v>9704</v>
      </c>
      <c r="G5991" s="1">
        <v>-15005.32875272433</v>
      </c>
      <c r="H5991" s="1">
        <v>1.1391348691365999E-3</v>
      </c>
      <c r="AB5991" s="8" t="s">
        <v>7262</v>
      </c>
      <c r="AG5991" s="18">
        <v>3.558E-3</v>
      </c>
    </row>
    <row r="5992" spans="1:33" x14ac:dyDescent="0.35">
      <c r="A5992" t="s">
        <v>4049</v>
      </c>
      <c r="B5992" t="s">
        <v>9705</v>
      </c>
      <c r="C5992" t="s">
        <v>9705</v>
      </c>
      <c r="G5992" s="1">
        <v>-18594.446839943481</v>
      </c>
      <c r="H5992" s="1">
        <v>4.1566264923613002E-3</v>
      </c>
      <c r="AB5992" s="8" t="s">
        <v>7262</v>
      </c>
      <c r="AG5992" s="18">
        <v>3.558E-3</v>
      </c>
    </row>
    <row r="5993" spans="1:33" x14ac:dyDescent="0.35">
      <c r="A5993" t="s">
        <v>4049</v>
      </c>
      <c r="B5993" t="s">
        <v>9706</v>
      </c>
      <c r="C5993" t="s">
        <v>9706</v>
      </c>
      <c r="G5993" s="1">
        <v>-17933.085331758779</v>
      </c>
      <c r="H5993" s="1">
        <v>4.0288146009945999E-3</v>
      </c>
      <c r="AB5993" s="8" t="s">
        <v>7262</v>
      </c>
      <c r="AG5993" s="18">
        <v>3.558E-3</v>
      </c>
    </row>
    <row r="5994" spans="1:33" x14ac:dyDescent="0.35">
      <c r="A5994" t="s">
        <v>4049</v>
      </c>
      <c r="B5994" t="s">
        <v>9707</v>
      </c>
      <c r="C5994" t="s">
        <v>9707</v>
      </c>
      <c r="G5994" s="1">
        <v>-16494.22397775223</v>
      </c>
      <c r="H5994" s="1">
        <v>3.8886746605923E-3</v>
      </c>
      <c r="AB5994" s="8" t="s">
        <v>7262</v>
      </c>
      <c r="AG5994" s="18">
        <v>3.558E-3</v>
      </c>
    </row>
    <row r="5995" spans="1:33" x14ac:dyDescent="0.35">
      <c r="A5995" t="s">
        <v>4049</v>
      </c>
      <c r="B5995" t="s">
        <v>9708</v>
      </c>
      <c r="C5995" t="s">
        <v>9708</v>
      </c>
      <c r="G5995" s="1">
        <v>-16558.52463248029</v>
      </c>
      <c r="H5995" s="1">
        <v>3.5647509501594002E-3</v>
      </c>
      <c r="AB5995" s="8" t="s">
        <v>7262</v>
      </c>
      <c r="AG5995" s="18">
        <v>3.558E-3</v>
      </c>
    </row>
    <row r="5996" spans="1:33" x14ac:dyDescent="0.35">
      <c r="A5996" t="s">
        <v>4049</v>
      </c>
      <c r="B5996" t="s">
        <v>9709</v>
      </c>
      <c r="C5996" t="s">
        <v>9709</v>
      </c>
      <c r="G5996" s="1">
        <v>-15011.07189711411</v>
      </c>
      <c r="H5996" s="1">
        <v>1.0911258371229999E-3</v>
      </c>
      <c r="AB5996" s="8" t="s">
        <v>7262</v>
      </c>
      <c r="AG5996" s="18">
        <v>3.558E-3</v>
      </c>
    </row>
    <row r="5997" spans="1:33" x14ac:dyDescent="0.35">
      <c r="A5997" t="s">
        <v>4049</v>
      </c>
      <c r="B5997" t="s">
        <v>9710</v>
      </c>
      <c r="C5997" t="s">
        <v>9710</v>
      </c>
      <c r="G5997" s="1">
        <v>-16474.974264436831</v>
      </c>
      <c r="H5997" s="1">
        <v>3.4574883110581999E-3</v>
      </c>
      <c r="AB5997" s="8" t="s">
        <v>7262</v>
      </c>
      <c r="AG5997" s="18">
        <v>3.558E-3</v>
      </c>
    </row>
    <row r="5998" spans="1:33" x14ac:dyDescent="0.35">
      <c r="A5998" t="s">
        <v>4049</v>
      </c>
      <c r="B5998" t="s">
        <v>9711</v>
      </c>
      <c r="C5998" t="s">
        <v>9711</v>
      </c>
      <c r="G5998" s="1">
        <v>-17084.50171419021</v>
      </c>
      <c r="H5998" s="1">
        <v>4.0428166743631004E-3</v>
      </c>
      <c r="AB5998" s="8" t="s">
        <v>7262</v>
      </c>
      <c r="AG5998" s="18">
        <v>3.558E-3</v>
      </c>
    </row>
    <row r="5999" spans="1:33" x14ac:dyDescent="0.35">
      <c r="A5999" t="s">
        <v>4049</v>
      </c>
      <c r="B5999" t="s">
        <v>9712</v>
      </c>
      <c r="C5999" t="s">
        <v>9712</v>
      </c>
      <c r="G5999" s="1">
        <v>-17882.260279947332</v>
      </c>
      <c r="H5999" s="1">
        <v>5.1673470570936996E-3</v>
      </c>
      <c r="AB5999" s="8" t="s">
        <v>7262</v>
      </c>
      <c r="AG5999" s="18">
        <v>3.558E-3</v>
      </c>
    </row>
    <row r="6000" spans="1:33" x14ac:dyDescent="0.35">
      <c r="A6000" t="s">
        <v>4049</v>
      </c>
      <c r="B6000" t="s">
        <v>9713</v>
      </c>
      <c r="C6000" t="s">
        <v>9713</v>
      </c>
      <c r="G6000" s="1">
        <v>-18001.699978430639</v>
      </c>
      <c r="H6000" s="1">
        <v>5.0323047886113997E-3</v>
      </c>
      <c r="AB6000" s="8" t="s">
        <v>7262</v>
      </c>
      <c r="AG6000" s="18">
        <v>3.558E-3</v>
      </c>
    </row>
    <row r="6001" spans="1:33" x14ac:dyDescent="0.35">
      <c r="A6001" t="s">
        <v>4049</v>
      </c>
      <c r="B6001" t="s">
        <v>9714</v>
      </c>
      <c r="C6001" t="s">
        <v>9714</v>
      </c>
      <c r="G6001" s="1">
        <v>-17488.334800961438</v>
      </c>
      <c r="H6001" s="1">
        <v>3.878342105416E-3</v>
      </c>
      <c r="AB6001" s="8" t="s">
        <v>7262</v>
      </c>
      <c r="AG6001" s="18">
        <v>3.558E-3</v>
      </c>
    </row>
    <row r="6002" spans="1:33" x14ac:dyDescent="0.35">
      <c r="A6002" t="s">
        <v>4049</v>
      </c>
      <c r="B6002" t="s">
        <v>9715</v>
      </c>
      <c r="C6002" t="s">
        <v>9715</v>
      </c>
      <c r="G6002" s="1">
        <v>-18039.08418165227</v>
      </c>
      <c r="H6002" s="1">
        <v>5.4638362478393E-3</v>
      </c>
      <c r="AB6002" s="8" t="s">
        <v>7262</v>
      </c>
      <c r="AG6002" s="18">
        <v>3.558E-3</v>
      </c>
    </row>
    <row r="6003" spans="1:33" x14ac:dyDescent="0.35">
      <c r="A6003" t="s">
        <v>4049</v>
      </c>
      <c r="B6003" t="s">
        <v>9716</v>
      </c>
      <c r="C6003" t="s">
        <v>9716</v>
      </c>
      <c r="G6003" s="1">
        <v>-18445.623722534361</v>
      </c>
      <c r="H6003" s="1">
        <v>5.1810620422982996E-3</v>
      </c>
      <c r="AB6003" s="8" t="s">
        <v>7262</v>
      </c>
      <c r="AG6003" s="18">
        <v>3.558E-3</v>
      </c>
    </row>
    <row r="6004" spans="1:33" x14ac:dyDescent="0.35">
      <c r="A6004" t="s">
        <v>4049</v>
      </c>
      <c r="B6004" t="s">
        <v>9717</v>
      </c>
      <c r="C6004" t="s">
        <v>9717</v>
      </c>
      <c r="G6004" s="1">
        <v>-17828.94875403518</v>
      </c>
      <c r="H6004" s="1">
        <v>4.9796620120493001E-3</v>
      </c>
      <c r="AB6004" s="8" t="s">
        <v>7262</v>
      </c>
      <c r="AG6004" s="18">
        <v>3.558E-3</v>
      </c>
    </row>
    <row r="6005" spans="1:33" x14ac:dyDescent="0.35">
      <c r="A6005" t="s">
        <v>4049</v>
      </c>
      <c r="B6005" t="s">
        <v>9718</v>
      </c>
      <c r="C6005" t="s">
        <v>9718</v>
      </c>
      <c r="G6005" s="1">
        <v>-18482.468774389348</v>
      </c>
      <c r="H6005" s="1">
        <v>5.1539349113001003E-3</v>
      </c>
      <c r="AB6005" s="8" t="s">
        <v>7262</v>
      </c>
      <c r="AG6005" s="18">
        <v>3.558E-3</v>
      </c>
    </row>
    <row r="6006" spans="1:33" x14ac:dyDescent="0.35">
      <c r="A6006" t="s">
        <v>4049</v>
      </c>
      <c r="B6006" t="s">
        <v>9719</v>
      </c>
      <c r="C6006" t="s">
        <v>9719</v>
      </c>
      <c r="G6006" s="1">
        <v>-16405.745057545741</v>
      </c>
      <c r="H6006" s="1">
        <v>4.7711376227944002E-3</v>
      </c>
      <c r="AB6006" s="8" t="s">
        <v>7262</v>
      </c>
      <c r="AG6006" s="18">
        <v>3.558E-3</v>
      </c>
    </row>
    <row r="6007" spans="1:33" x14ac:dyDescent="0.35">
      <c r="A6007" t="s">
        <v>4049</v>
      </c>
      <c r="B6007" t="s">
        <v>9720</v>
      </c>
      <c r="C6007" t="s">
        <v>9720</v>
      </c>
      <c r="G6007" s="1">
        <v>-16469.118989918479</v>
      </c>
      <c r="H6007" s="1">
        <v>4.4503679468916998E-3</v>
      </c>
      <c r="AB6007" s="8" t="s">
        <v>7262</v>
      </c>
      <c r="AG6007" s="18">
        <v>3.558E-3</v>
      </c>
    </row>
    <row r="6008" spans="1:33" x14ac:dyDescent="0.35">
      <c r="A6008" t="s">
        <v>4049</v>
      </c>
      <c r="B6008" t="s">
        <v>9721</v>
      </c>
      <c r="C6008" t="s">
        <v>9721</v>
      </c>
      <c r="G6008" s="1">
        <v>-16989.69819320121</v>
      </c>
      <c r="H6008" s="1">
        <v>5.0144736339107002E-3</v>
      </c>
      <c r="AB6008" s="8" t="s">
        <v>7262</v>
      </c>
      <c r="AG6008" s="18">
        <v>3.558E-3</v>
      </c>
    </row>
    <row r="6009" spans="1:33" x14ac:dyDescent="0.35">
      <c r="A6009" t="s">
        <v>4049</v>
      </c>
      <c r="B6009" t="s">
        <v>9722</v>
      </c>
      <c r="C6009" t="s">
        <v>9722</v>
      </c>
      <c r="G6009" s="1">
        <v>-17778.769725735729</v>
      </c>
      <c r="H6009" s="1">
        <v>6.2634962227836001E-3</v>
      </c>
      <c r="AB6009" s="8" t="s">
        <v>7262</v>
      </c>
      <c r="AG6009" s="18">
        <v>3.558E-3</v>
      </c>
    </row>
    <row r="6010" spans="1:33" x14ac:dyDescent="0.35">
      <c r="A6010" t="s">
        <v>4049</v>
      </c>
      <c r="B6010" t="s">
        <v>9723</v>
      </c>
      <c r="C6010" t="s">
        <v>9723</v>
      </c>
      <c r="G6010" s="1">
        <v>-17388.853863377299</v>
      </c>
      <c r="H6010" s="1">
        <v>4.8660832416060002E-3</v>
      </c>
      <c r="AB6010" s="8" t="s">
        <v>7262</v>
      </c>
      <c r="AG6010" s="18">
        <v>3.558E-3</v>
      </c>
    </row>
    <row r="6011" spans="1:33" x14ac:dyDescent="0.35">
      <c r="A6011" t="s">
        <v>4049</v>
      </c>
      <c r="B6011" t="s">
        <v>9724</v>
      </c>
      <c r="C6011" t="s">
        <v>9724</v>
      </c>
      <c r="G6011" s="1">
        <v>-17896.700271586571</v>
      </c>
      <c r="H6011" s="1">
        <v>6.1329131381326002E-3</v>
      </c>
      <c r="AB6011" s="8" t="s">
        <v>7262</v>
      </c>
      <c r="AG6011" s="18">
        <v>3.558E-3</v>
      </c>
    </row>
    <row r="6012" spans="1:33" x14ac:dyDescent="0.35">
      <c r="A6012" t="s">
        <v>4049</v>
      </c>
      <c r="B6012" t="s">
        <v>9725</v>
      </c>
      <c r="C6012" t="s">
        <v>9725</v>
      </c>
      <c r="G6012" s="1">
        <v>-17933.824119145771</v>
      </c>
      <c r="H6012" s="1">
        <v>6.6042223520667003E-3</v>
      </c>
      <c r="AB6012" s="8" t="s">
        <v>7262</v>
      </c>
      <c r="AG6012" s="18">
        <v>3.558E-3</v>
      </c>
    </row>
    <row r="6013" spans="1:33" x14ac:dyDescent="0.35">
      <c r="A6013" t="s">
        <v>4049</v>
      </c>
      <c r="B6013" t="s">
        <v>9726</v>
      </c>
      <c r="C6013" t="s">
        <v>9726</v>
      </c>
      <c r="G6013" s="1">
        <v>-18335.184463163831</v>
      </c>
      <c r="H6013" s="1">
        <v>6.3650691558286999E-3</v>
      </c>
      <c r="AB6013" s="8" t="s">
        <v>7262</v>
      </c>
      <c r="AG6013" s="18">
        <v>3.558E-3</v>
      </c>
    </row>
    <row r="6014" spans="1:33" x14ac:dyDescent="0.35">
      <c r="A6014" t="s">
        <v>4049</v>
      </c>
      <c r="B6014" t="s">
        <v>9727</v>
      </c>
      <c r="C6014" t="s">
        <v>9727</v>
      </c>
      <c r="G6014" s="1">
        <v>-17725.716623902728</v>
      </c>
      <c r="H6014" s="1">
        <v>6.1302990406798003E-3</v>
      </c>
      <c r="AB6014" s="8" t="s">
        <v>7262</v>
      </c>
      <c r="AG6014" s="18">
        <v>3.558E-3</v>
      </c>
    </row>
    <row r="6015" spans="1:33" x14ac:dyDescent="0.35">
      <c r="A6015" t="s">
        <v>4049</v>
      </c>
      <c r="B6015" t="s">
        <v>9728</v>
      </c>
      <c r="C6015" t="s">
        <v>9728</v>
      </c>
      <c r="G6015" s="1">
        <v>-16317.976165330871</v>
      </c>
      <c r="H6015" s="1">
        <v>5.8320917125720996E-3</v>
      </c>
      <c r="AB6015" s="8" t="s">
        <v>7262</v>
      </c>
      <c r="AG6015" s="18">
        <v>3.558E-3</v>
      </c>
    </row>
    <row r="6016" spans="1:33" x14ac:dyDescent="0.35">
      <c r="A6016" t="s">
        <v>4049</v>
      </c>
      <c r="B6016" t="s">
        <v>9729</v>
      </c>
      <c r="C6016" t="s">
        <v>9729</v>
      </c>
      <c r="G6016" s="1">
        <v>-18371.499190178551</v>
      </c>
      <c r="H6016" s="1">
        <v>6.3643976872406003E-3</v>
      </c>
      <c r="AB6016" s="8" t="s">
        <v>7262</v>
      </c>
      <c r="AG6016" s="18">
        <v>3.558E-3</v>
      </c>
    </row>
    <row r="6017" spans="1:33" x14ac:dyDescent="0.35">
      <c r="A6017" t="s">
        <v>4049</v>
      </c>
      <c r="B6017" t="s">
        <v>9730</v>
      </c>
      <c r="C6017" t="s">
        <v>9730</v>
      </c>
      <c r="G6017" s="1">
        <v>-17290.21935136924</v>
      </c>
      <c r="H6017" s="1">
        <v>6.0711846161025E-3</v>
      </c>
      <c r="AB6017" s="8" t="s">
        <v>7262</v>
      </c>
      <c r="AG6017" s="18">
        <v>3.558E-3</v>
      </c>
    </row>
    <row r="6018" spans="1:33" x14ac:dyDescent="0.35">
      <c r="A6018" t="s">
        <v>4049</v>
      </c>
      <c r="B6018" t="s">
        <v>9731</v>
      </c>
      <c r="C6018" t="s">
        <v>9731</v>
      </c>
      <c r="G6018" s="1">
        <v>-1280.961662586473</v>
      </c>
      <c r="H6018" s="1">
        <v>1.7036306554862699E-2</v>
      </c>
      <c r="AB6018" s="8" t="s">
        <v>7262</v>
      </c>
      <c r="AG6018" s="18">
        <v>3.558E-3</v>
      </c>
    </row>
    <row r="6019" spans="1:33" x14ac:dyDescent="0.35">
      <c r="A6019" t="s">
        <v>4049</v>
      </c>
      <c r="B6019" t="s">
        <v>9732</v>
      </c>
      <c r="C6019" t="s">
        <v>9732</v>
      </c>
      <c r="G6019" s="1">
        <v>-1351.5444934062541</v>
      </c>
      <c r="AB6019" s="8" t="s">
        <v>7262</v>
      </c>
      <c r="AG6019" s="18">
        <v>3.558E-3</v>
      </c>
    </row>
    <row r="6020" spans="1:33" x14ac:dyDescent="0.35">
      <c r="A6020" t="s">
        <v>4049</v>
      </c>
      <c r="B6020" t="s">
        <v>9733</v>
      </c>
      <c r="C6020" t="s">
        <v>9733</v>
      </c>
      <c r="G6020" s="1">
        <v>-1278.110545850107</v>
      </c>
      <c r="H6020" s="1">
        <v>1.5940570855120802E-2</v>
      </c>
      <c r="AB6020" s="8" t="s">
        <v>7262</v>
      </c>
      <c r="AG6020" s="18">
        <v>3.558E-3</v>
      </c>
    </row>
    <row r="6021" spans="1:33" x14ac:dyDescent="0.35">
      <c r="A6021" t="s">
        <v>4049</v>
      </c>
      <c r="B6021" t="s">
        <v>9734</v>
      </c>
      <c r="C6021" t="s">
        <v>9734</v>
      </c>
      <c r="G6021" s="1">
        <v>-1348.3707380749111</v>
      </c>
      <c r="AB6021" s="8" t="s">
        <v>7262</v>
      </c>
      <c r="AG6021" s="18">
        <v>3.558E-3</v>
      </c>
    </row>
    <row r="6022" spans="1:33" x14ac:dyDescent="0.35">
      <c r="A6022" t="s">
        <v>4049</v>
      </c>
      <c r="B6022" t="s">
        <v>9735</v>
      </c>
      <c r="C6022" t="s">
        <v>9735</v>
      </c>
      <c r="G6022" s="1">
        <v>-1388.3314873199611</v>
      </c>
      <c r="H6022" s="1">
        <v>1.5614282798372899E-2</v>
      </c>
      <c r="AB6022" s="8" t="s">
        <v>7262</v>
      </c>
      <c r="AG6022" s="18">
        <v>3.558E-3</v>
      </c>
    </row>
    <row r="6023" spans="1:33" x14ac:dyDescent="0.35">
      <c r="A6023" t="s">
        <v>4049</v>
      </c>
      <c r="B6023" t="s">
        <v>9736</v>
      </c>
      <c r="C6023" t="s">
        <v>9736</v>
      </c>
      <c r="G6023" s="1">
        <v>-1415.9707646218731</v>
      </c>
      <c r="H6023" s="1">
        <v>1.5310516248163699E-2</v>
      </c>
      <c r="AB6023" s="8" t="s">
        <v>7262</v>
      </c>
      <c r="AG6023" s="18">
        <v>3.558E-3</v>
      </c>
    </row>
    <row r="6024" spans="1:33" x14ac:dyDescent="0.35">
      <c r="A6024" t="s">
        <v>4049</v>
      </c>
      <c r="B6024" t="s">
        <v>9737</v>
      </c>
      <c r="C6024" t="s">
        <v>9737</v>
      </c>
      <c r="G6024" s="1">
        <v>-1275.268937395258</v>
      </c>
      <c r="H6024" s="1">
        <v>1.48448715570513E-2</v>
      </c>
      <c r="AB6024" s="8" t="s">
        <v>7262</v>
      </c>
      <c r="AG6024" s="18">
        <v>3.558E-3</v>
      </c>
    </row>
    <row r="6025" spans="1:33" x14ac:dyDescent="0.35">
      <c r="A6025" t="s">
        <v>4049</v>
      </c>
      <c r="B6025" t="s">
        <v>9738</v>
      </c>
      <c r="C6025" t="s">
        <v>9738</v>
      </c>
      <c r="G6025" s="1">
        <v>-1345.208148756675</v>
      </c>
      <c r="AB6025" s="8" t="s">
        <v>7262</v>
      </c>
      <c r="AG6025" s="18">
        <v>3.558E-3</v>
      </c>
    </row>
    <row r="6026" spans="1:33" x14ac:dyDescent="0.35">
      <c r="A6026" t="s">
        <v>4049</v>
      </c>
      <c r="B6026" t="s">
        <v>9739</v>
      </c>
      <c r="C6026" t="s">
        <v>9739</v>
      </c>
      <c r="G6026" s="1">
        <v>-1384.9788023803219</v>
      </c>
      <c r="H6026" s="1">
        <v>1.44272407386212E-2</v>
      </c>
      <c r="AB6026" s="8" t="s">
        <v>7262</v>
      </c>
      <c r="AG6026" s="18">
        <v>3.558E-3</v>
      </c>
    </row>
    <row r="6027" spans="1:33" x14ac:dyDescent="0.35">
      <c r="A6027" t="s">
        <v>4049</v>
      </c>
      <c r="B6027" t="s">
        <v>9740</v>
      </c>
      <c r="C6027" t="s">
        <v>9740</v>
      </c>
      <c r="G6027" s="1">
        <v>-1507.9436301909241</v>
      </c>
      <c r="H6027" s="1">
        <v>1.44465434040314E-2</v>
      </c>
      <c r="AB6027" s="8" t="s">
        <v>7262</v>
      </c>
      <c r="AG6027" s="18">
        <v>3.558E-3</v>
      </c>
    </row>
    <row r="6028" spans="1:33" x14ac:dyDescent="0.35">
      <c r="A6028" t="s">
        <v>4049</v>
      </c>
      <c r="B6028" t="s">
        <v>9741</v>
      </c>
      <c r="C6028" t="s">
        <v>9741</v>
      </c>
      <c r="G6028" s="1">
        <v>-1538.633059464489</v>
      </c>
      <c r="H6028" s="1">
        <v>1.4588749712562099E-2</v>
      </c>
      <c r="AB6028" s="8" t="s">
        <v>7262</v>
      </c>
      <c r="AG6028" s="18">
        <v>3.558E-3</v>
      </c>
    </row>
    <row r="6029" spans="1:33" x14ac:dyDescent="0.35">
      <c r="A6029" t="s">
        <v>4049</v>
      </c>
      <c r="B6029" t="s">
        <v>9742</v>
      </c>
      <c r="C6029" t="s">
        <v>9742</v>
      </c>
      <c r="G6029" s="1">
        <v>-1412.485379769666</v>
      </c>
      <c r="H6029" s="1">
        <v>1.4106486238096299E-2</v>
      </c>
      <c r="AB6029" s="8" t="s">
        <v>7262</v>
      </c>
      <c r="AG6029" s="18">
        <v>3.558E-3</v>
      </c>
    </row>
    <row r="6030" spans="1:33" x14ac:dyDescent="0.35">
      <c r="A6030" t="s">
        <v>4049</v>
      </c>
      <c r="B6030" t="s">
        <v>9743</v>
      </c>
      <c r="C6030" t="s">
        <v>9743</v>
      </c>
      <c r="G6030" s="1">
        <v>-1272.4367949895759</v>
      </c>
      <c r="H6030" s="1">
        <v>1.37492799700957E-2</v>
      </c>
      <c r="AB6030" s="8" t="s">
        <v>7262</v>
      </c>
      <c r="AG6030" s="18">
        <v>3.558E-3</v>
      </c>
    </row>
    <row r="6031" spans="1:33" x14ac:dyDescent="0.35">
      <c r="A6031" t="s">
        <v>4049</v>
      </c>
      <c r="B6031" t="s">
        <v>9744</v>
      </c>
      <c r="C6031" t="s">
        <v>9744</v>
      </c>
      <c r="G6031" s="1">
        <v>-1342.0566731333799</v>
      </c>
      <c r="AB6031" s="8" t="s">
        <v>7262</v>
      </c>
      <c r="AG6031" s="18">
        <v>3.558E-3</v>
      </c>
    </row>
    <row r="6032" spans="1:33" x14ac:dyDescent="0.35">
      <c r="A6032" t="s">
        <v>4049</v>
      </c>
      <c r="B6032" t="s">
        <v>9745</v>
      </c>
      <c r="C6032" t="s">
        <v>9745</v>
      </c>
      <c r="G6032" s="1">
        <v>-1545.0365941059811</v>
      </c>
      <c r="H6032" s="1">
        <v>1.40784417140519E-2</v>
      </c>
      <c r="AB6032" s="8" t="s">
        <v>7262</v>
      </c>
      <c r="AG6032" s="18">
        <v>3.558E-3</v>
      </c>
    </row>
    <row r="6033" spans="1:33" x14ac:dyDescent="0.35">
      <c r="A6033" t="s">
        <v>4049</v>
      </c>
      <c r="B6033" t="s">
        <v>9746</v>
      </c>
      <c r="C6033" t="s">
        <v>9746</v>
      </c>
      <c r="G6033" s="1">
        <v>-1381.638247402869</v>
      </c>
      <c r="H6033" s="1">
        <v>1.32436564215091E-2</v>
      </c>
      <c r="AB6033" s="8" t="s">
        <v>7262</v>
      </c>
      <c r="AG6033" s="18">
        <v>3.558E-3</v>
      </c>
    </row>
    <row r="6034" spans="1:33" x14ac:dyDescent="0.35">
      <c r="A6034" t="s">
        <v>4049</v>
      </c>
      <c r="B6034" t="s">
        <v>9747</v>
      </c>
      <c r="C6034" t="s">
        <v>9747</v>
      </c>
      <c r="G6034" s="1">
        <v>-1545.9276469574829</v>
      </c>
      <c r="H6034" s="1">
        <v>1.3661699711694999E-2</v>
      </c>
      <c r="AB6034" s="8" t="s">
        <v>7262</v>
      </c>
      <c r="AG6034" s="18">
        <v>3.558E-3</v>
      </c>
    </row>
    <row r="6035" spans="1:33" x14ac:dyDescent="0.35">
      <c r="A6035" t="s">
        <v>4049</v>
      </c>
      <c r="B6035" t="s">
        <v>9748</v>
      </c>
      <c r="C6035" t="s">
        <v>9748</v>
      </c>
      <c r="G6035" s="1">
        <v>-1503.988649350887</v>
      </c>
      <c r="H6035" s="1">
        <v>1.31777627000952E-2</v>
      </c>
      <c r="AB6035" s="8" t="s">
        <v>7262</v>
      </c>
      <c r="AG6035" s="18">
        <v>3.558E-3</v>
      </c>
    </row>
    <row r="6036" spans="1:33" x14ac:dyDescent="0.35">
      <c r="A6036" t="s">
        <v>4049</v>
      </c>
      <c r="B6036" t="s">
        <v>9749</v>
      </c>
      <c r="C6036" t="s">
        <v>9749</v>
      </c>
      <c r="G6036" s="1">
        <v>-1269.614076634929</v>
      </c>
      <c r="H6036" s="1">
        <v>1.2653982883118199E-2</v>
      </c>
      <c r="AB6036" s="8" t="s">
        <v>7262</v>
      </c>
      <c r="AG6036" s="18">
        <v>3.558E-3</v>
      </c>
    </row>
    <row r="6037" spans="1:33" x14ac:dyDescent="0.35">
      <c r="A6037" t="s">
        <v>4049</v>
      </c>
      <c r="B6037" t="s">
        <v>9750</v>
      </c>
      <c r="C6037" t="s">
        <v>9750</v>
      </c>
      <c r="G6037" s="1">
        <v>-1409.012847908989</v>
      </c>
      <c r="H6037" s="1">
        <v>1.29095808622063E-2</v>
      </c>
      <c r="AB6037" s="8" t="s">
        <v>7262</v>
      </c>
      <c r="AG6037" s="18">
        <v>3.558E-3</v>
      </c>
    </row>
    <row r="6038" spans="1:33" x14ac:dyDescent="0.35">
      <c r="A6038" t="s">
        <v>4049</v>
      </c>
      <c r="B6038" t="s">
        <v>9751</v>
      </c>
      <c r="C6038" t="s">
        <v>9751</v>
      </c>
      <c r="G6038" s="1">
        <v>-1534.5223554066349</v>
      </c>
      <c r="H6038" s="1">
        <v>1.3316587692945799E-2</v>
      </c>
      <c r="AB6038" s="8" t="s">
        <v>7262</v>
      </c>
      <c r="AG6038" s="18">
        <v>3.558E-3</v>
      </c>
    </row>
    <row r="6039" spans="1:33" x14ac:dyDescent="0.35">
      <c r="A6039" t="s">
        <v>4049</v>
      </c>
      <c r="B6039" t="s">
        <v>9752</v>
      </c>
      <c r="C6039" t="s">
        <v>9752</v>
      </c>
      <c r="G6039" s="1">
        <v>-1338.9162591929239</v>
      </c>
      <c r="AB6039" s="8" t="s">
        <v>7262</v>
      </c>
      <c r="AG6039" s="18">
        <v>3.558E-3</v>
      </c>
    </row>
    <row r="6040" spans="1:33" x14ac:dyDescent="0.35">
      <c r="A6040" t="s">
        <v>4049</v>
      </c>
      <c r="B6040" t="s">
        <v>9753</v>
      </c>
      <c r="C6040" t="s">
        <v>9753</v>
      </c>
      <c r="G6040" s="1">
        <v>-1540.8878269093091</v>
      </c>
      <c r="H6040" s="1">
        <v>1.27947380332675E-2</v>
      </c>
      <c r="AB6040" s="8" t="s">
        <v>7262</v>
      </c>
      <c r="AG6040" s="18">
        <v>3.558E-3</v>
      </c>
    </row>
    <row r="6041" spans="1:33" x14ac:dyDescent="0.35">
      <c r="A6041" t="s">
        <v>4049</v>
      </c>
      <c r="B6041" t="s">
        <v>9754</v>
      </c>
      <c r="C6041" t="s">
        <v>9754</v>
      </c>
      <c r="G6041" s="1">
        <v>-1378.3097639434041</v>
      </c>
      <c r="H6041" s="1">
        <v>1.2066007921404E-2</v>
      </c>
      <c r="AB6041" s="8" t="s">
        <v>7262</v>
      </c>
      <c r="AG6041" s="18">
        <v>3.558E-3</v>
      </c>
    </row>
    <row r="6042" spans="1:33" x14ac:dyDescent="0.35">
      <c r="A6042" t="s">
        <v>4049</v>
      </c>
      <c r="B6042" t="s">
        <v>9755</v>
      </c>
      <c r="C6042" t="s">
        <v>9755</v>
      </c>
      <c r="G6042" s="1">
        <v>-1266.8007405658409</v>
      </c>
      <c r="H6042" s="1">
        <v>1.15594300306072E-2</v>
      </c>
      <c r="AB6042" s="8" t="s">
        <v>7262</v>
      </c>
      <c r="AG6042" s="18">
        <v>3.558E-3</v>
      </c>
    </row>
    <row r="6043" spans="1:33" x14ac:dyDescent="0.35">
      <c r="A6043" t="s">
        <v>4049</v>
      </c>
      <c r="B6043" t="s">
        <v>9756</v>
      </c>
      <c r="C6043" t="s">
        <v>9756</v>
      </c>
      <c r="G6043" s="1">
        <v>-1541.773186633154</v>
      </c>
      <c r="H6043" s="1">
        <v>1.24052685210414E-2</v>
      </c>
      <c r="AB6043" s="8" t="s">
        <v>7262</v>
      </c>
      <c r="AG6043" s="18">
        <v>3.558E-3</v>
      </c>
    </row>
    <row r="6044" spans="1:33" x14ac:dyDescent="0.35">
      <c r="A6044" t="s">
        <v>4049</v>
      </c>
      <c r="B6044" t="s">
        <v>9757</v>
      </c>
      <c r="C6044" t="s">
        <v>9757</v>
      </c>
      <c r="G6044" s="1">
        <v>-1405.5531059204429</v>
      </c>
      <c r="H6044" s="1">
        <v>1.1723642575812101E-2</v>
      </c>
      <c r="AB6044" s="8" t="s">
        <v>7262</v>
      </c>
      <c r="AG6044" s="18">
        <v>3.558E-3</v>
      </c>
    </row>
    <row r="6045" spans="1:33" x14ac:dyDescent="0.35">
      <c r="A6045" t="s">
        <v>4049</v>
      </c>
      <c r="B6045" t="s">
        <v>9758</v>
      </c>
      <c r="C6045" t="s">
        <v>9758</v>
      </c>
      <c r="G6045" s="1">
        <v>-1500.0492076052401</v>
      </c>
      <c r="H6045" s="1">
        <v>1.19242065741794E-2</v>
      </c>
      <c r="AB6045" s="8" t="s">
        <v>7262</v>
      </c>
      <c r="AG6045" s="18">
        <v>3.558E-3</v>
      </c>
    </row>
    <row r="6046" spans="1:33" x14ac:dyDescent="0.35">
      <c r="A6046" t="s">
        <v>4049</v>
      </c>
      <c r="B6046" t="s">
        <v>9759</v>
      </c>
      <c r="C6046" t="s">
        <v>9759</v>
      </c>
      <c r="G6046" s="1">
        <v>-1530.4281029737999</v>
      </c>
      <c r="H6046" s="1">
        <v>1.2063244958024801E-2</v>
      </c>
      <c r="AB6046" s="8" t="s">
        <v>7262</v>
      </c>
      <c r="AG6046" s="18">
        <v>3.558E-3</v>
      </c>
    </row>
    <row r="6047" spans="1:33" x14ac:dyDescent="0.35">
      <c r="A6047" t="s">
        <v>4049</v>
      </c>
      <c r="B6047" t="s">
        <v>9760</v>
      </c>
      <c r="C6047" t="s">
        <v>9760</v>
      </c>
      <c r="G6047" s="1">
        <v>-1335.786855227122</v>
      </c>
      <c r="AB6047" s="8" t="s">
        <v>7262</v>
      </c>
      <c r="AG6047" s="18">
        <v>3.558E-3</v>
      </c>
    </row>
    <row r="6048" spans="1:33" x14ac:dyDescent="0.35">
      <c r="A6048" t="s">
        <v>4049</v>
      </c>
      <c r="B6048" t="s">
        <v>9761</v>
      </c>
      <c r="C6048" t="s">
        <v>9761</v>
      </c>
      <c r="G6048" s="1">
        <v>-1536.755747849676</v>
      </c>
      <c r="H6048" s="1">
        <v>1.1530971130002499E-2</v>
      </c>
      <c r="AB6048" s="8" t="s">
        <v>7262</v>
      </c>
      <c r="AG6048" s="18">
        <v>3.558E-3</v>
      </c>
    </row>
    <row r="6049" spans="1:33" x14ac:dyDescent="0.35">
      <c r="A6049" t="s">
        <v>4049</v>
      </c>
      <c r="B6049" t="s">
        <v>9762</v>
      </c>
      <c r="C6049" t="s">
        <v>9762</v>
      </c>
      <c r="G6049" s="1">
        <v>-1374.993293909301</v>
      </c>
      <c r="H6049" s="1">
        <v>1.0898075715624201E-2</v>
      </c>
      <c r="AB6049" s="8" t="s">
        <v>7262</v>
      </c>
      <c r="AG6049" s="18">
        <v>3.558E-3</v>
      </c>
    </row>
    <row r="6050" spans="1:33" x14ac:dyDescent="0.35">
      <c r="A6050" t="s">
        <v>4049</v>
      </c>
      <c r="B6050" t="s">
        <v>9763</v>
      </c>
      <c r="C6050" t="s">
        <v>9763</v>
      </c>
      <c r="G6050" s="1">
        <v>-1263.996745247953</v>
      </c>
      <c r="H6050" s="1">
        <v>1.0466615969705099E-2</v>
      </c>
      <c r="AB6050" s="8" t="s">
        <v>7262</v>
      </c>
      <c r="AG6050" s="18">
        <v>3.558E-3</v>
      </c>
    </row>
    <row r="6051" spans="1:33" x14ac:dyDescent="0.35">
      <c r="A6051" t="s">
        <v>4049</v>
      </c>
      <c r="B6051" t="s">
        <v>9764</v>
      </c>
      <c r="C6051" t="s">
        <v>9764</v>
      </c>
      <c r="G6051" s="1">
        <v>-1402.106091071618</v>
      </c>
      <c r="H6051" s="1">
        <v>1.0551122302259601E-2</v>
      </c>
      <c r="AB6051" s="8" t="s">
        <v>7262</v>
      </c>
      <c r="AG6051" s="18">
        <v>3.558E-3</v>
      </c>
    </row>
    <row r="6052" spans="1:33" x14ac:dyDescent="0.35">
      <c r="A6052" t="s">
        <v>4049</v>
      </c>
      <c r="B6052" t="s">
        <v>9765</v>
      </c>
      <c r="C6052" t="s">
        <v>9765</v>
      </c>
      <c r="G6052" s="1">
        <v>-1537.6354506146561</v>
      </c>
      <c r="H6052" s="1">
        <v>1.1171258882917E-2</v>
      </c>
      <c r="AB6052" s="8" t="s">
        <v>7262</v>
      </c>
      <c r="AG6052" s="18">
        <v>3.558E-3</v>
      </c>
    </row>
    <row r="6053" spans="1:33" x14ac:dyDescent="0.35">
      <c r="A6053" t="s">
        <v>4049</v>
      </c>
      <c r="B6053" t="s">
        <v>9766</v>
      </c>
      <c r="C6053" t="s">
        <v>9766</v>
      </c>
      <c r="G6053" s="1">
        <v>-1496.125223656463</v>
      </c>
      <c r="H6053" s="1">
        <v>1.0686709903587501E-2</v>
      </c>
      <c r="AB6053" s="8" t="s">
        <v>7262</v>
      </c>
      <c r="AG6053" s="18">
        <v>3.558E-3</v>
      </c>
    </row>
    <row r="6054" spans="1:33" x14ac:dyDescent="0.35">
      <c r="A6054" t="s">
        <v>4049</v>
      </c>
      <c r="B6054" t="s">
        <v>9767</v>
      </c>
      <c r="C6054" t="s">
        <v>9767</v>
      </c>
      <c r="G6054" s="1">
        <v>-1332.6684098295721</v>
      </c>
      <c r="AB6054" s="8" t="s">
        <v>7262</v>
      </c>
      <c r="AG6054" s="18">
        <v>3.558E-3</v>
      </c>
    </row>
    <row r="6055" spans="1:33" x14ac:dyDescent="0.35">
      <c r="A6055" t="s">
        <v>4049</v>
      </c>
      <c r="B6055" t="s">
        <v>9768</v>
      </c>
      <c r="C6055" t="s">
        <v>9768</v>
      </c>
      <c r="G6055" s="1">
        <v>-1526.3502144939521</v>
      </c>
      <c r="H6055" s="1">
        <v>1.08301820233747E-2</v>
      </c>
      <c r="AB6055" s="8" t="s">
        <v>7262</v>
      </c>
      <c r="AG6055" s="18">
        <v>3.558E-3</v>
      </c>
    </row>
    <row r="6056" spans="1:33" x14ac:dyDescent="0.35">
      <c r="A6056" t="s">
        <v>4049</v>
      </c>
      <c r="B6056" t="s">
        <v>9769</v>
      </c>
      <c r="C6056" t="s">
        <v>9769</v>
      </c>
      <c r="G6056" s="1">
        <v>-1532.6402675443951</v>
      </c>
      <c r="H6056" s="1">
        <v>1.0283530069450601E-2</v>
      </c>
      <c r="AB6056" s="8" t="s">
        <v>7262</v>
      </c>
      <c r="AG6056" s="18">
        <v>3.558E-3</v>
      </c>
    </row>
    <row r="6057" spans="1:33" x14ac:dyDescent="0.35">
      <c r="A6057" t="s">
        <v>4049</v>
      </c>
      <c r="B6057" t="s">
        <v>9770</v>
      </c>
      <c r="C6057" t="s">
        <v>9770</v>
      </c>
      <c r="G6057" s="1">
        <v>-1371.688779556966</v>
      </c>
      <c r="H6057" s="1">
        <v>9.7401708078524007E-3</v>
      </c>
      <c r="AB6057" s="8" t="s">
        <v>7262</v>
      </c>
      <c r="AG6057" s="18">
        <v>3.558E-3</v>
      </c>
    </row>
    <row r="6058" spans="1:33" x14ac:dyDescent="0.35">
      <c r="A6058" t="s">
        <v>4049</v>
      </c>
      <c r="B6058" t="s">
        <v>9771</v>
      </c>
      <c r="C6058" t="s">
        <v>9771</v>
      </c>
      <c r="G6058" s="1">
        <v>-1261.202049376483</v>
      </c>
      <c r="H6058" s="1">
        <v>9.3775586502129991E-3</v>
      </c>
      <c r="AB6058" s="8" t="s">
        <v>7262</v>
      </c>
      <c r="AG6058" s="18">
        <v>3.558E-3</v>
      </c>
    </row>
    <row r="6059" spans="1:33" x14ac:dyDescent="0.35">
      <c r="A6059" t="s">
        <v>4049</v>
      </c>
      <c r="B6059" t="s">
        <v>9772</v>
      </c>
      <c r="C6059" t="s">
        <v>9772</v>
      </c>
      <c r="G6059" s="1">
        <v>-1398.671741014243</v>
      </c>
      <c r="H6059" s="1">
        <v>9.3922879190201005E-3</v>
      </c>
      <c r="AB6059" s="8" t="s">
        <v>7262</v>
      </c>
      <c r="AG6059" s="18">
        <v>3.558E-3</v>
      </c>
    </row>
    <row r="6060" spans="1:33" x14ac:dyDescent="0.35">
      <c r="A6060" t="s">
        <v>4049</v>
      </c>
      <c r="B6060" t="s">
        <v>9773</v>
      </c>
      <c r="C6060" t="s">
        <v>9773</v>
      </c>
      <c r="G6060" s="1">
        <v>-1329.5608718935489</v>
      </c>
      <c r="AB6060" s="8" t="s">
        <v>7262</v>
      </c>
      <c r="AG6060" s="18">
        <v>3.558E-3</v>
      </c>
    </row>
    <row r="6061" spans="1:33" x14ac:dyDescent="0.35">
      <c r="A6061" t="s">
        <v>4049</v>
      </c>
      <c r="B6061" t="s">
        <v>9774</v>
      </c>
      <c r="C6061" t="s">
        <v>9774</v>
      </c>
      <c r="G6061" s="1">
        <v>-1492.216616738009</v>
      </c>
      <c r="H6061" s="1">
        <v>9.4653891575042001E-3</v>
      </c>
      <c r="AB6061" s="8" t="s">
        <v>7262</v>
      </c>
      <c r="AG6061" s="18">
        <v>3.558E-3</v>
      </c>
    </row>
    <row r="6062" spans="1:33" x14ac:dyDescent="0.35">
      <c r="A6062" t="s">
        <v>4049</v>
      </c>
      <c r="B6062" t="s">
        <v>9775</v>
      </c>
      <c r="C6062" t="s">
        <v>9775</v>
      </c>
      <c r="G6062" s="1">
        <v>-1533.5143492545531</v>
      </c>
      <c r="H6062" s="1">
        <v>9.9641094672705995E-3</v>
      </c>
      <c r="AB6062" s="8" t="s">
        <v>7262</v>
      </c>
      <c r="AG6062" s="18">
        <v>3.558E-3</v>
      </c>
    </row>
    <row r="6063" spans="1:33" x14ac:dyDescent="0.35">
      <c r="A6063" t="s">
        <v>4049</v>
      </c>
      <c r="B6063" t="s">
        <v>9776</v>
      </c>
      <c r="C6063" t="s">
        <v>9776</v>
      </c>
      <c r="G6063" s="1">
        <v>-1970.7667100023409</v>
      </c>
      <c r="H6063" s="1">
        <v>1.0363202162500799E-2</v>
      </c>
      <c r="AB6063" s="8" t="s">
        <v>7262</v>
      </c>
      <c r="AG6063" s="18">
        <v>3.558E-3</v>
      </c>
    </row>
    <row r="6064" spans="1:33" x14ac:dyDescent="0.35">
      <c r="A6064" t="s">
        <v>4049</v>
      </c>
      <c r="B6064" t="s">
        <v>9777</v>
      </c>
      <c r="C6064" t="s">
        <v>9777</v>
      </c>
      <c r="G6064" s="1">
        <v>-1522.2886028782921</v>
      </c>
      <c r="H6064" s="1">
        <v>9.6223338322059E-3</v>
      </c>
      <c r="AB6064" s="8" t="s">
        <v>7262</v>
      </c>
      <c r="AG6064" s="18">
        <v>3.558E-3</v>
      </c>
    </row>
    <row r="6065" spans="1:33" x14ac:dyDescent="0.35">
      <c r="A6065" t="s">
        <v>4049</v>
      </c>
      <c r="B6065" t="s">
        <v>9778</v>
      </c>
      <c r="C6065" t="s">
        <v>9778</v>
      </c>
      <c r="G6065" s="1">
        <v>-1368.396163489326</v>
      </c>
      <c r="H6065" s="1">
        <v>8.6001927975994999E-3</v>
      </c>
      <c r="AB6065" s="8" t="s">
        <v>7262</v>
      </c>
      <c r="AG6065" s="18">
        <v>3.558E-3</v>
      </c>
    </row>
    <row r="6066" spans="1:33" x14ac:dyDescent="0.35">
      <c r="A6066" t="s">
        <v>4049</v>
      </c>
      <c r="B6066" t="s">
        <v>9779</v>
      </c>
      <c r="C6066" t="s">
        <v>9779</v>
      </c>
      <c r="G6066" s="1">
        <v>-1792.0079876107211</v>
      </c>
      <c r="H6066" s="1">
        <v>9.6339587121718993E-3</v>
      </c>
      <c r="AB6066" s="8" t="s">
        <v>7262</v>
      </c>
      <c r="AG6066" s="18">
        <v>3.558E-3</v>
      </c>
    </row>
    <row r="6067" spans="1:33" x14ac:dyDescent="0.35">
      <c r="A6067" t="s">
        <v>4049</v>
      </c>
      <c r="B6067" t="s">
        <v>9780</v>
      </c>
      <c r="C6067" t="s">
        <v>9780</v>
      </c>
      <c r="G6067" s="1">
        <v>-1528.5412972084041</v>
      </c>
      <c r="H6067" s="1">
        <v>9.0636349805351003E-3</v>
      </c>
      <c r="AB6067" s="8" t="s">
        <v>7262</v>
      </c>
      <c r="AG6067" s="18">
        <v>3.558E-3</v>
      </c>
    </row>
    <row r="6068" spans="1:33" x14ac:dyDescent="0.35">
      <c r="A6068" t="s">
        <v>4049</v>
      </c>
      <c r="B6068" t="s">
        <v>9781</v>
      </c>
      <c r="C6068" t="s">
        <v>9781</v>
      </c>
      <c r="G6068" s="1">
        <v>-1395.249993781382</v>
      </c>
      <c r="H6068" s="1">
        <v>8.2581129215471994E-3</v>
      </c>
      <c r="AB6068" s="8" t="s">
        <v>7262</v>
      </c>
      <c r="AG6068" s="18">
        <v>3.558E-3</v>
      </c>
    </row>
    <row r="6069" spans="1:33" x14ac:dyDescent="0.35">
      <c r="A6069" t="s">
        <v>4049</v>
      </c>
      <c r="B6069" t="s">
        <v>9782</v>
      </c>
      <c r="C6069" t="s">
        <v>9782</v>
      </c>
      <c r="G6069" s="1">
        <v>-1488.3233066101459</v>
      </c>
      <c r="H6069" s="1">
        <v>8.2750935826447995E-3</v>
      </c>
      <c r="AB6069" s="8" t="s">
        <v>7262</v>
      </c>
      <c r="AG6069" s="18">
        <v>3.558E-3</v>
      </c>
    </row>
    <row r="6070" spans="1:33" x14ac:dyDescent="0.35">
      <c r="A6070" t="s">
        <v>4049</v>
      </c>
      <c r="B6070" t="s">
        <v>9783</v>
      </c>
      <c r="C6070" t="s">
        <v>9783</v>
      </c>
      <c r="G6070" s="1">
        <v>-1529.4097935052771</v>
      </c>
      <c r="H6070" s="1">
        <v>8.7943171961506993E-3</v>
      </c>
      <c r="AB6070" s="8" t="s">
        <v>7262</v>
      </c>
      <c r="AG6070" s="18">
        <v>3.558E-3</v>
      </c>
    </row>
    <row r="6071" spans="1:33" x14ac:dyDescent="0.35">
      <c r="A6071" t="s">
        <v>4049</v>
      </c>
      <c r="B6071" t="s">
        <v>9784</v>
      </c>
      <c r="C6071" t="s">
        <v>9784</v>
      </c>
      <c r="G6071" s="1">
        <v>-1518.243181616612</v>
      </c>
      <c r="H6071" s="1">
        <v>8.4522309719426997E-3</v>
      </c>
      <c r="AB6071" s="8" t="s">
        <v>7262</v>
      </c>
      <c r="AG6071" s="18">
        <v>3.558E-3</v>
      </c>
    </row>
    <row r="6072" spans="1:33" x14ac:dyDescent="0.35">
      <c r="A6072" t="s">
        <v>4049</v>
      </c>
      <c r="B6072" t="s">
        <v>9785</v>
      </c>
      <c r="C6072" t="s">
        <v>9785</v>
      </c>
      <c r="G6072" s="1">
        <v>-1365.115388653337</v>
      </c>
      <c r="H6072" s="1">
        <v>7.4877273774621002E-3</v>
      </c>
      <c r="AB6072" s="8" t="s">
        <v>7262</v>
      </c>
      <c r="AG6072" s="18">
        <v>3.558E-3</v>
      </c>
    </row>
    <row r="6073" spans="1:33" x14ac:dyDescent="0.35">
      <c r="A6073" t="s">
        <v>4049</v>
      </c>
      <c r="B6073" t="s">
        <v>9786</v>
      </c>
      <c r="C6073" t="s">
        <v>9786</v>
      </c>
      <c r="G6073" s="1">
        <v>-1964.0121333597781</v>
      </c>
      <c r="H6073" s="1">
        <v>8.9001707080984E-3</v>
      </c>
      <c r="AB6073" s="8" t="s">
        <v>7262</v>
      </c>
      <c r="AG6073" s="18">
        <v>3.558E-3</v>
      </c>
    </row>
    <row r="6074" spans="1:33" x14ac:dyDescent="0.35">
      <c r="A6074" t="s">
        <v>4049</v>
      </c>
      <c r="B6074" t="s">
        <v>9787</v>
      </c>
      <c r="C6074" t="s">
        <v>9787</v>
      </c>
      <c r="G6074" s="1">
        <v>-1558.927514341166</v>
      </c>
      <c r="H6074" s="1">
        <v>9.4756310000938E-3</v>
      </c>
      <c r="AB6074" s="8" t="s">
        <v>7262</v>
      </c>
      <c r="AG6074" s="18">
        <v>3.558E-3</v>
      </c>
    </row>
    <row r="6075" spans="1:33" x14ac:dyDescent="0.35">
      <c r="A6075" t="s">
        <v>4049</v>
      </c>
      <c r="B6075" t="s">
        <v>9788</v>
      </c>
      <c r="C6075" t="s">
        <v>9788</v>
      </c>
      <c r="G6075" s="1">
        <v>-1524.458748649474</v>
      </c>
      <c r="H6075" s="1">
        <v>7.8852168371014997E-3</v>
      </c>
      <c r="AB6075" s="8" t="s">
        <v>7262</v>
      </c>
      <c r="AG6075" s="18">
        <v>3.558E-3</v>
      </c>
    </row>
    <row r="6076" spans="1:33" x14ac:dyDescent="0.35">
      <c r="A6076" t="s">
        <v>4049</v>
      </c>
      <c r="B6076" t="s">
        <v>9789</v>
      </c>
      <c r="C6076" t="s">
        <v>9789</v>
      </c>
      <c r="G6076" s="1">
        <v>-1786.4097508621319</v>
      </c>
      <c r="H6076" s="1">
        <v>8.3095477378466003E-3</v>
      </c>
      <c r="AB6076" s="8" t="s">
        <v>7262</v>
      </c>
      <c r="AG6076" s="18">
        <v>3.558E-3</v>
      </c>
    </row>
    <row r="6077" spans="1:33" x14ac:dyDescent="0.35">
      <c r="A6077" t="s">
        <v>4049</v>
      </c>
      <c r="B6077" t="s">
        <v>9790</v>
      </c>
      <c r="C6077" t="s">
        <v>9790</v>
      </c>
      <c r="G6077" s="1">
        <v>-1391.8407877846239</v>
      </c>
      <c r="H6077" s="1">
        <v>7.1605423390085996E-3</v>
      </c>
      <c r="AB6077" s="8" t="s">
        <v>7262</v>
      </c>
      <c r="AG6077" s="18">
        <v>3.558E-3</v>
      </c>
    </row>
    <row r="6078" spans="1:33" x14ac:dyDescent="0.35">
      <c r="A6078" t="s">
        <v>4049</v>
      </c>
      <c r="B6078" t="s">
        <v>9791</v>
      </c>
      <c r="C6078" t="s">
        <v>9791</v>
      </c>
      <c r="G6078" s="1">
        <v>-1484.4452135558381</v>
      </c>
      <c r="H6078" s="1">
        <v>7.1285605115507002E-3</v>
      </c>
      <c r="AB6078" s="8" t="s">
        <v>7262</v>
      </c>
      <c r="AG6078" s="18">
        <v>3.558E-3</v>
      </c>
    </row>
    <row r="6079" spans="1:33" x14ac:dyDescent="0.35">
      <c r="A6079" t="s">
        <v>4049</v>
      </c>
      <c r="B6079" t="s">
        <v>9792</v>
      </c>
      <c r="C6079" t="s">
        <v>9792</v>
      </c>
      <c r="G6079" s="1">
        <v>-1525.3216949143159</v>
      </c>
      <c r="H6079" s="1">
        <v>7.6720068351013001E-3</v>
      </c>
      <c r="AB6079" s="8" t="s">
        <v>7262</v>
      </c>
      <c r="AG6079" s="18">
        <v>3.558E-3</v>
      </c>
    </row>
    <row r="6080" spans="1:33" x14ac:dyDescent="0.35">
      <c r="A6080" t="s">
        <v>4049</v>
      </c>
      <c r="B6080" t="s">
        <v>9793</v>
      </c>
      <c r="C6080" t="s">
        <v>9793</v>
      </c>
      <c r="G6080" s="1">
        <v>-1514.2138647726831</v>
      </c>
      <c r="H6080" s="1">
        <v>7.3305896031814E-3</v>
      </c>
      <c r="AB6080" s="8" t="s">
        <v>7262</v>
      </c>
      <c r="AG6080" s="18">
        <v>3.558E-3</v>
      </c>
    </row>
    <row r="6081" spans="1:33" x14ac:dyDescent="0.35">
      <c r="A6081" t="s">
        <v>4049</v>
      </c>
      <c r="B6081" t="s">
        <v>9794</v>
      </c>
      <c r="C6081" t="s">
        <v>9794</v>
      </c>
      <c r="G6081" s="1">
        <v>-1731.7035940260139</v>
      </c>
      <c r="H6081" s="1">
        <v>8.3764963040714995E-3</v>
      </c>
      <c r="AB6081" s="8" t="s">
        <v>7262</v>
      </c>
      <c r="AG6081" s="18">
        <v>3.558E-3</v>
      </c>
    </row>
    <row r="6082" spans="1:33" x14ac:dyDescent="0.35">
      <c r="A6082" t="s">
        <v>4049</v>
      </c>
      <c r="B6082" t="s">
        <v>9795</v>
      </c>
      <c r="C6082" t="s">
        <v>9795</v>
      </c>
      <c r="G6082" s="1">
        <v>-1554.71276563384</v>
      </c>
      <c r="H6082" s="1">
        <v>8.4077871406021999E-3</v>
      </c>
      <c r="AB6082" s="8" t="s">
        <v>7262</v>
      </c>
      <c r="AG6082" s="18">
        <v>3.558E-3</v>
      </c>
    </row>
    <row r="6083" spans="1:33" x14ac:dyDescent="0.35">
      <c r="A6083" t="s">
        <v>4049</v>
      </c>
      <c r="B6083" t="s">
        <v>9796</v>
      </c>
      <c r="C6083" t="s">
        <v>9796</v>
      </c>
      <c r="G6083" s="1">
        <v>-1520.3925342634691</v>
      </c>
      <c r="H6083" s="1">
        <v>6.7588797589710004E-3</v>
      </c>
      <c r="AB6083" s="8" t="s">
        <v>7262</v>
      </c>
      <c r="AG6083" s="18">
        <v>3.558E-3</v>
      </c>
    </row>
    <row r="6084" spans="1:33" x14ac:dyDescent="0.35">
      <c r="A6084" t="s">
        <v>4049</v>
      </c>
      <c r="B6084" t="s">
        <v>9797</v>
      </c>
      <c r="C6084" t="s">
        <v>9797</v>
      </c>
      <c r="G6084" s="1">
        <v>-1957.292223105178</v>
      </c>
      <c r="H6084" s="1">
        <v>7.5196581086684998E-3</v>
      </c>
      <c r="AB6084" s="8" t="s">
        <v>7262</v>
      </c>
      <c r="AG6084" s="18">
        <v>3.558E-3</v>
      </c>
    </row>
    <row r="6085" spans="1:33" x14ac:dyDescent="0.35">
      <c r="A6085" t="s">
        <v>4049</v>
      </c>
      <c r="B6085" t="s">
        <v>9798</v>
      </c>
      <c r="C6085" t="s">
        <v>9798</v>
      </c>
      <c r="G6085" s="1">
        <v>-1871.6214305975129</v>
      </c>
      <c r="H6085" s="1">
        <v>7.5804846597574997E-3</v>
      </c>
      <c r="AB6085" s="8" t="s">
        <v>7262</v>
      </c>
      <c r="AG6085" s="18">
        <v>3.558E-3</v>
      </c>
    </row>
    <row r="6086" spans="1:33" x14ac:dyDescent="0.35">
      <c r="A6086" t="s">
        <v>4049</v>
      </c>
      <c r="B6086" t="s">
        <v>9799</v>
      </c>
      <c r="C6086" t="s">
        <v>9799</v>
      </c>
      <c r="G6086" s="1">
        <v>-1667.374737204377</v>
      </c>
      <c r="H6086" s="1">
        <v>7.9220520042794004E-3</v>
      </c>
      <c r="AB6086" s="8" t="s">
        <v>7262</v>
      </c>
      <c r="AG6086" s="18">
        <v>3.558E-3</v>
      </c>
    </row>
    <row r="6087" spans="1:33" x14ac:dyDescent="0.35">
      <c r="A6087" t="s">
        <v>4049</v>
      </c>
      <c r="B6087" t="s">
        <v>9800</v>
      </c>
      <c r="C6087" t="s">
        <v>9800</v>
      </c>
      <c r="G6087" s="1">
        <v>-1780.8377065508009</v>
      </c>
      <c r="H6087" s="1">
        <v>7.0593621973101001E-3</v>
      </c>
      <c r="AB6087" s="8" t="s">
        <v>7262</v>
      </c>
      <c r="AG6087" s="18">
        <v>3.558E-3</v>
      </c>
    </row>
    <row r="6088" spans="1:33" x14ac:dyDescent="0.35">
      <c r="A6088" t="s">
        <v>4049</v>
      </c>
      <c r="B6088" t="s">
        <v>9801</v>
      </c>
      <c r="C6088" t="s">
        <v>9801</v>
      </c>
      <c r="G6088" s="1">
        <v>-1480.582258376669</v>
      </c>
      <c r="H6088" s="1">
        <v>6.0364064534014997E-3</v>
      </c>
      <c r="AB6088" s="8" t="s">
        <v>7262</v>
      </c>
      <c r="AG6088" s="18">
        <v>3.558E-3</v>
      </c>
    </row>
    <row r="6089" spans="1:33" x14ac:dyDescent="0.35">
      <c r="A6089" t="s">
        <v>4049</v>
      </c>
      <c r="B6089" t="s">
        <v>9802</v>
      </c>
      <c r="C6089" t="s">
        <v>9802</v>
      </c>
      <c r="G6089" s="1">
        <v>-1521.249965619453</v>
      </c>
      <c r="H6089" s="1">
        <v>6.6093971184613002E-3</v>
      </c>
      <c r="AB6089" s="8" t="s">
        <v>7262</v>
      </c>
      <c r="AG6089" s="18">
        <v>3.558E-3</v>
      </c>
    </row>
    <row r="6090" spans="1:33" x14ac:dyDescent="0.35">
      <c r="A6090" t="s">
        <v>4049</v>
      </c>
      <c r="B6090" t="s">
        <v>9803</v>
      </c>
      <c r="C6090" t="s">
        <v>9803</v>
      </c>
      <c r="G6090" s="1">
        <v>-1463.3051665050691</v>
      </c>
      <c r="H6090" s="1">
        <v>8.1322979545331991E-3</v>
      </c>
      <c r="AB6090" s="8" t="s">
        <v>7262</v>
      </c>
      <c r="AG6090" s="18">
        <v>3.558E-3</v>
      </c>
    </row>
    <row r="6091" spans="1:33" x14ac:dyDescent="0.35">
      <c r="A6091" t="s">
        <v>4049</v>
      </c>
      <c r="B6091" t="s">
        <v>9804</v>
      </c>
      <c r="C6091" t="s">
        <v>9804</v>
      </c>
      <c r="G6091" s="1">
        <v>-1510.2005669796911</v>
      </c>
      <c r="H6091" s="1">
        <v>6.2695597468340001E-3</v>
      </c>
      <c r="AB6091" s="8" t="s">
        <v>7262</v>
      </c>
      <c r="AG6091" s="18">
        <v>3.558E-3</v>
      </c>
    </row>
    <row r="6092" spans="1:33" x14ac:dyDescent="0.35">
      <c r="A6092" t="s">
        <v>4049</v>
      </c>
      <c r="B6092" t="s">
        <v>9805</v>
      </c>
      <c r="C6092" t="s">
        <v>9805</v>
      </c>
      <c r="G6092" s="1">
        <v>-1726.4896795070169</v>
      </c>
      <c r="H6092" s="1">
        <v>7.2245850360709999E-3</v>
      </c>
      <c r="AB6092" s="8" t="s">
        <v>7262</v>
      </c>
      <c r="AG6092" s="18">
        <v>3.558E-3</v>
      </c>
    </row>
    <row r="6093" spans="1:33" x14ac:dyDescent="0.35">
      <c r="A6093" t="s">
        <v>4049</v>
      </c>
      <c r="B6093" t="s">
        <v>9806</v>
      </c>
      <c r="C6093" t="s">
        <v>9806</v>
      </c>
      <c r="G6093" s="1">
        <v>-1516.342567029644</v>
      </c>
      <c r="H6093" s="1">
        <v>5.6997142565020998E-3</v>
      </c>
      <c r="AB6093" s="8" t="s">
        <v>7262</v>
      </c>
      <c r="AG6093" s="18">
        <v>3.558E-3</v>
      </c>
    </row>
    <row r="6094" spans="1:33" x14ac:dyDescent="0.35">
      <c r="A6094" t="s">
        <v>4049</v>
      </c>
      <c r="B6094" t="s">
        <v>9807</v>
      </c>
      <c r="C6094" t="s">
        <v>9807</v>
      </c>
      <c r="G6094" s="1">
        <v>-1550.515086471946</v>
      </c>
      <c r="H6094" s="1">
        <v>7.3994159106962002E-3</v>
      </c>
      <c r="AB6094" s="8" t="s">
        <v>7262</v>
      </c>
      <c r="AG6094" s="18">
        <v>3.558E-3</v>
      </c>
    </row>
    <row r="6095" spans="1:33" x14ac:dyDescent="0.35">
      <c r="A6095" t="s">
        <v>4049</v>
      </c>
      <c r="B6095" t="s">
        <v>9808</v>
      </c>
      <c r="C6095" t="s">
        <v>9808</v>
      </c>
      <c r="G6095" s="1">
        <v>-1664.5877018789481</v>
      </c>
      <c r="H6095" s="1">
        <v>7.8874657912988005E-3</v>
      </c>
      <c r="AB6095" s="8" t="s">
        <v>7262</v>
      </c>
      <c r="AG6095" s="18">
        <v>3.558E-3</v>
      </c>
    </row>
    <row r="6096" spans="1:33" x14ac:dyDescent="0.35">
      <c r="A6096" t="s">
        <v>4049</v>
      </c>
      <c r="B6096" t="s">
        <v>9809</v>
      </c>
      <c r="C6096" t="s">
        <v>9809</v>
      </c>
      <c r="G6096" s="1">
        <v>-1662.538932198431</v>
      </c>
      <c r="H6096" s="1">
        <v>6.8578180015841997E-3</v>
      </c>
      <c r="AB6096" s="8" t="s">
        <v>7262</v>
      </c>
      <c r="AG6096" s="18">
        <v>3.558E-3</v>
      </c>
    </row>
    <row r="6097" spans="1:33" x14ac:dyDescent="0.35">
      <c r="A6097" t="s">
        <v>4049</v>
      </c>
      <c r="B6097" t="s">
        <v>9810</v>
      </c>
      <c r="C6097" t="s">
        <v>9810</v>
      </c>
      <c r="G6097" s="1">
        <v>-1775.291691535984</v>
      </c>
      <c r="H6097" s="1">
        <v>5.9014297174028001E-3</v>
      </c>
      <c r="AB6097" s="8" t="s">
        <v>7262</v>
      </c>
      <c r="AG6097" s="18">
        <v>3.558E-3</v>
      </c>
    </row>
    <row r="6098" spans="1:33" x14ac:dyDescent="0.35">
      <c r="A6098" t="s">
        <v>4049</v>
      </c>
      <c r="B6098" t="s">
        <v>9811</v>
      </c>
      <c r="C6098" t="s">
        <v>9811</v>
      </c>
      <c r="G6098" s="1">
        <v>-1950.6067424201931</v>
      </c>
      <c r="H6098" s="1">
        <v>6.2437550043560998E-3</v>
      </c>
      <c r="AB6098" s="8" t="s">
        <v>7262</v>
      </c>
      <c r="AG6098" s="18">
        <v>3.558E-3</v>
      </c>
    </row>
    <row r="6099" spans="1:33" x14ac:dyDescent="0.35">
      <c r="A6099" t="s">
        <v>4049</v>
      </c>
      <c r="B6099" t="s">
        <v>9812</v>
      </c>
      <c r="C6099" t="s">
        <v>9812</v>
      </c>
      <c r="G6099" s="1">
        <v>-1459.577587658262</v>
      </c>
      <c r="H6099" s="1">
        <v>7.2085104277418996E-3</v>
      </c>
      <c r="AB6099" s="8" t="s">
        <v>7262</v>
      </c>
      <c r="AG6099" s="18">
        <v>3.558E-3</v>
      </c>
    </row>
    <row r="6100" spans="1:33" x14ac:dyDescent="0.35">
      <c r="A6100" t="s">
        <v>4049</v>
      </c>
      <c r="B6100" t="s">
        <v>9813</v>
      </c>
      <c r="C6100" t="s">
        <v>9813</v>
      </c>
      <c r="G6100" s="1">
        <v>-1865.4986993396139</v>
      </c>
      <c r="H6100" s="1">
        <v>6.3730778810981003E-3</v>
      </c>
      <c r="AB6100" s="8" t="s">
        <v>7262</v>
      </c>
      <c r="AG6100" s="18">
        <v>3.558E-3</v>
      </c>
    </row>
    <row r="6101" spans="1:33" x14ac:dyDescent="0.35">
      <c r="A6101" t="s">
        <v>4049</v>
      </c>
      <c r="B6101" t="s">
        <v>9814</v>
      </c>
      <c r="C6101" t="s">
        <v>9814</v>
      </c>
      <c r="G6101" s="1">
        <v>-1517.1945183440409</v>
      </c>
      <c r="H6101" s="1">
        <v>5.6197993813753002E-3</v>
      </c>
      <c r="AB6101" s="8" t="s">
        <v>7262</v>
      </c>
      <c r="AG6101" s="18">
        <v>3.558E-3</v>
      </c>
    </row>
    <row r="6102" spans="1:33" x14ac:dyDescent="0.35">
      <c r="A6102" t="s">
        <v>4049</v>
      </c>
      <c r="B6102" t="s">
        <v>9815</v>
      </c>
      <c r="C6102" t="s">
        <v>9815</v>
      </c>
      <c r="G6102" s="1">
        <v>-1641.480928862768</v>
      </c>
      <c r="H6102" s="1">
        <v>7.2284754333621004E-3</v>
      </c>
      <c r="AB6102" s="8" t="s">
        <v>7262</v>
      </c>
      <c r="AG6102" s="18">
        <v>3.558E-3</v>
      </c>
    </row>
    <row r="6103" spans="1:33" x14ac:dyDescent="0.35">
      <c r="A6103" t="s">
        <v>4049</v>
      </c>
      <c r="B6103" t="s">
        <v>9816</v>
      </c>
      <c r="C6103" t="s">
        <v>9816</v>
      </c>
      <c r="G6103" s="1">
        <v>-1721.299277126147</v>
      </c>
      <c r="H6103" s="1">
        <v>6.1590320505133002E-3</v>
      </c>
      <c r="AB6103" s="8" t="s">
        <v>7262</v>
      </c>
      <c r="AG6103" s="18">
        <v>3.558E-3</v>
      </c>
    </row>
    <row r="6104" spans="1:33" x14ac:dyDescent="0.35">
      <c r="A6104" t="s">
        <v>4049</v>
      </c>
      <c r="B6104" t="s">
        <v>9817</v>
      </c>
      <c r="C6104" t="s">
        <v>9817</v>
      </c>
      <c r="G6104" s="1">
        <v>-1546.334384805227</v>
      </c>
      <c r="H6104" s="1">
        <v>6.4590534255844004E-3</v>
      </c>
      <c r="AB6104" s="8" t="s">
        <v>7262</v>
      </c>
      <c r="AG6104" s="18">
        <v>3.558E-3</v>
      </c>
    </row>
    <row r="6105" spans="1:33" x14ac:dyDescent="0.35">
      <c r="A6105" t="s">
        <v>4049</v>
      </c>
      <c r="B6105" t="s">
        <v>9818</v>
      </c>
      <c r="C6105" t="s">
        <v>9818</v>
      </c>
      <c r="G6105" s="1">
        <v>-1659.775350739515</v>
      </c>
      <c r="H6105" s="1">
        <v>6.8913998582390999E-3</v>
      </c>
      <c r="AB6105" s="8" t="s">
        <v>7262</v>
      </c>
      <c r="AG6105" s="18">
        <v>3.558E-3</v>
      </c>
    </row>
    <row r="6106" spans="1:33" x14ac:dyDescent="0.35">
      <c r="A6106" t="s">
        <v>4049</v>
      </c>
      <c r="B6106" t="s">
        <v>9819</v>
      </c>
      <c r="C6106" t="s">
        <v>9819</v>
      </c>
      <c r="G6106" s="1">
        <v>-1455.864233971763</v>
      </c>
      <c r="H6106" s="1">
        <v>6.3478380531567999E-3</v>
      </c>
      <c r="AB6106" s="8" t="s">
        <v>7262</v>
      </c>
      <c r="AG6106" s="18">
        <v>3.558E-3</v>
      </c>
    </row>
    <row r="6107" spans="1:33" x14ac:dyDescent="0.35">
      <c r="A6107" t="s">
        <v>4049</v>
      </c>
      <c r="B6107" t="s">
        <v>9820</v>
      </c>
      <c r="C6107" t="s">
        <v>9820</v>
      </c>
      <c r="G6107" s="1">
        <v>-1657.724134297272</v>
      </c>
      <c r="H6107" s="1">
        <v>5.8777157583847998E-3</v>
      </c>
      <c r="AB6107" s="8" t="s">
        <v>7262</v>
      </c>
      <c r="AG6107" s="18">
        <v>3.558E-3</v>
      </c>
    </row>
    <row r="6108" spans="1:33" x14ac:dyDescent="0.35">
      <c r="A6108" t="s">
        <v>4049</v>
      </c>
      <c r="B6108" t="s">
        <v>9821</v>
      </c>
      <c r="C6108" t="s">
        <v>9821</v>
      </c>
      <c r="G6108" s="1">
        <v>-1769.7715439451299</v>
      </c>
      <c r="H6108" s="1">
        <v>4.8559261800284002E-3</v>
      </c>
      <c r="AB6108" s="8" t="s">
        <v>7262</v>
      </c>
      <c r="AG6108" s="18">
        <v>3.558E-3</v>
      </c>
    </row>
    <row r="6109" spans="1:33" x14ac:dyDescent="0.35">
      <c r="A6109" t="s">
        <v>4049</v>
      </c>
      <c r="B6109" t="s">
        <v>9822</v>
      </c>
      <c r="C6109" t="s">
        <v>9822</v>
      </c>
      <c r="G6109" s="1">
        <v>-1636.79482702051</v>
      </c>
      <c r="H6109" s="1">
        <v>6.2815345591855998E-3</v>
      </c>
      <c r="AB6109" s="8" t="s">
        <v>7262</v>
      </c>
      <c r="AG6109" s="18">
        <v>3.558E-3</v>
      </c>
    </row>
    <row r="6110" spans="1:33" x14ac:dyDescent="0.35">
      <c r="A6110" t="s">
        <v>4049</v>
      </c>
      <c r="B6110" t="s">
        <v>9823</v>
      </c>
      <c r="C6110" t="s">
        <v>9823</v>
      </c>
      <c r="G6110" s="1">
        <v>-1943.955456505267</v>
      </c>
      <c r="H6110" s="1">
        <v>5.0979949219745998E-3</v>
      </c>
      <c r="AB6110" s="8" t="s">
        <v>7262</v>
      </c>
      <c r="AG6110" s="18">
        <v>3.558E-3</v>
      </c>
    </row>
    <row r="6111" spans="1:33" x14ac:dyDescent="0.35">
      <c r="A6111" t="s">
        <v>4049</v>
      </c>
      <c r="B6111" t="s">
        <v>9824</v>
      </c>
      <c r="C6111" t="s">
        <v>9824</v>
      </c>
      <c r="G6111" s="1">
        <v>-1859.4059634199659</v>
      </c>
      <c r="H6111" s="1">
        <v>5.2828863485148998E-3</v>
      </c>
      <c r="AB6111" s="8" t="s">
        <v>7262</v>
      </c>
      <c r="AG6111" s="18">
        <v>3.558E-3</v>
      </c>
    </row>
    <row r="6112" spans="1:33" x14ac:dyDescent="0.35">
      <c r="A6112" t="s">
        <v>4049</v>
      </c>
      <c r="B6112" t="s">
        <v>9825</v>
      </c>
      <c r="C6112" t="s">
        <v>9825</v>
      </c>
      <c r="G6112" s="1">
        <v>-1542.170569203086</v>
      </c>
      <c r="H6112" s="1">
        <v>5.5964824611246999E-3</v>
      </c>
      <c r="AB6112" s="8" t="s">
        <v>7262</v>
      </c>
      <c r="AG6112" s="18">
        <v>3.558E-3</v>
      </c>
    </row>
    <row r="6113" spans="1:33" x14ac:dyDescent="0.35">
      <c r="A6113" t="s">
        <v>4049</v>
      </c>
      <c r="B6113" t="s">
        <v>9826</v>
      </c>
      <c r="C6113" t="s">
        <v>9826</v>
      </c>
      <c r="G6113" s="1">
        <v>-1716.1322457250251</v>
      </c>
      <c r="H6113" s="1">
        <v>5.1947452621381E-3</v>
      </c>
      <c r="AB6113" s="8" t="s">
        <v>7262</v>
      </c>
      <c r="AG6113" s="18">
        <v>3.558E-3</v>
      </c>
    </row>
    <row r="6114" spans="1:33" x14ac:dyDescent="0.35">
      <c r="A6114" t="s">
        <v>4049</v>
      </c>
      <c r="B6114" t="s">
        <v>9827</v>
      </c>
      <c r="C6114" t="s">
        <v>9827</v>
      </c>
      <c r="G6114" s="1">
        <v>-1654.9838383564049</v>
      </c>
      <c r="H6114" s="1">
        <v>5.9797583199317E-3</v>
      </c>
      <c r="AB6114" s="8" t="s">
        <v>7262</v>
      </c>
      <c r="AG6114" s="18">
        <v>3.558E-3</v>
      </c>
    </row>
    <row r="6115" spans="1:33" x14ac:dyDescent="0.35">
      <c r="A6115" t="s">
        <v>4049</v>
      </c>
      <c r="B6115" t="s">
        <v>9828</v>
      </c>
      <c r="C6115" t="s">
        <v>9828</v>
      </c>
      <c r="G6115" s="1">
        <v>-1452.1650331562651</v>
      </c>
      <c r="H6115" s="1">
        <v>5.5587038440294001E-3</v>
      </c>
      <c r="AB6115" s="8" t="s">
        <v>7262</v>
      </c>
      <c r="AG6115" s="18">
        <v>3.558E-3</v>
      </c>
    </row>
    <row r="6116" spans="1:33" x14ac:dyDescent="0.35">
      <c r="A6116" t="s">
        <v>4049</v>
      </c>
      <c r="B6116" t="s">
        <v>9829</v>
      </c>
      <c r="C6116" t="s">
        <v>9829</v>
      </c>
      <c r="G6116" s="1">
        <v>-1652.930222001572</v>
      </c>
      <c r="H6116" s="1">
        <v>4.9961324127666996E-3</v>
      </c>
      <c r="AB6116" s="8" t="s">
        <v>7262</v>
      </c>
      <c r="AG6116" s="18">
        <v>3.558E-3</v>
      </c>
    </row>
    <row r="6117" spans="1:33" x14ac:dyDescent="0.35">
      <c r="A6117" t="s">
        <v>4049</v>
      </c>
      <c r="B6117" t="s">
        <v>9830</v>
      </c>
      <c r="C6117" t="s">
        <v>9830</v>
      </c>
      <c r="G6117" s="1">
        <v>-1764.2771031620589</v>
      </c>
      <c r="H6117" s="1">
        <v>3.9425426179813998E-3</v>
      </c>
      <c r="AB6117" s="8" t="s">
        <v>7262</v>
      </c>
      <c r="AG6117" s="18">
        <v>3.558E-3</v>
      </c>
    </row>
    <row r="6118" spans="1:33" x14ac:dyDescent="0.35">
      <c r="A6118" t="s">
        <v>4049</v>
      </c>
      <c r="B6118" t="s">
        <v>9831</v>
      </c>
      <c r="C6118" t="s">
        <v>9831</v>
      </c>
      <c r="G6118" s="1">
        <v>-1632.12876340652</v>
      </c>
      <c r="H6118" s="1">
        <v>5.4234734556768997E-3</v>
      </c>
      <c r="AB6118" s="8" t="s">
        <v>7262</v>
      </c>
      <c r="AG6118" s="18">
        <v>3.558E-3</v>
      </c>
    </row>
    <row r="6119" spans="1:33" x14ac:dyDescent="0.35">
      <c r="A6119" t="s">
        <v>4049</v>
      </c>
      <c r="B6119" t="s">
        <v>9832</v>
      </c>
      <c r="C6119" t="s">
        <v>9832</v>
      </c>
      <c r="G6119" s="1">
        <v>-1853.34302722799</v>
      </c>
      <c r="H6119" s="1">
        <v>4.3259224737111001E-3</v>
      </c>
      <c r="AB6119" s="8" t="s">
        <v>7262</v>
      </c>
      <c r="AG6119" s="18">
        <v>3.558E-3</v>
      </c>
    </row>
    <row r="6120" spans="1:33" x14ac:dyDescent="0.35">
      <c r="A6120" t="s">
        <v>4049</v>
      </c>
      <c r="B6120" t="s">
        <v>9833</v>
      </c>
      <c r="C6120" t="s">
        <v>9833</v>
      </c>
      <c r="G6120" s="1">
        <v>-1937.3381325590151</v>
      </c>
      <c r="H6120" s="1">
        <v>4.1022987898159001E-3</v>
      </c>
      <c r="AB6120" s="8" t="s">
        <v>7262</v>
      </c>
      <c r="AG6120" s="18">
        <v>3.558E-3</v>
      </c>
    </row>
    <row r="6121" spans="1:33" x14ac:dyDescent="0.35">
      <c r="A6121" t="s">
        <v>4049</v>
      </c>
      <c r="B6121" t="s">
        <v>9834</v>
      </c>
      <c r="C6121" t="s">
        <v>9834</v>
      </c>
      <c r="G6121" s="1">
        <v>-1538.0235488495871</v>
      </c>
      <c r="H6121" s="1">
        <v>4.8184205740448996E-3</v>
      </c>
      <c r="AB6121" s="8" t="s">
        <v>7262</v>
      </c>
      <c r="AG6121" s="18">
        <v>3.558E-3</v>
      </c>
    </row>
    <row r="6122" spans="1:33" x14ac:dyDescent="0.35">
      <c r="A6122" t="s">
        <v>4049</v>
      </c>
      <c r="B6122" t="s">
        <v>9835</v>
      </c>
      <c r="C6122" t="s">
        <v>9835</v>
      </c>
      <c r="G6122" s="1">
        <v>-1710.988445203009</v>
      </c>
      <c r="H6122" s="1">
        <v>4.3416263291959998E-3</v>
      </c>
      <c r="AB6122" s="8" t="s">
        <v>7262</v>
      </c>
      <c r="AG6122" s="18">
        <v>3.558E-3</v>
      </c>
    </row>
    <row r="6123" spans="1:33" x14ac:dyDescent="0.35">
      <c r="A6123" t="s">
        <v>4049</v>
      </c>
      <c r="B6123" t="s">
        <v>9836</v>
      </c>
      <c r="C6123" t="s">
        <v>9836</v>
      </c>
      <c r="G6123" s="1">
        <v>-1448.4799133810709</v>
      </c>
      <c r="H6123" s="1">
        <v>4.8433945603318001E-3</v>
      </c>
      <c r="AB6123" s="8" t="s">
        <v>7262</v>
      </c>
      <c r="AG6123" s="18">
        <v>3.558E-3</v>
      </c>
    </row>
    <row r="6124" spans="1:33" x14ac:dyDescent="0.35">
      <c r="A6124" t="s">
        <v>4049</v>
      </c>
      <c r="B6124" t="s">
        <v>9837</v>
      </c>
      <c r="C6124" t="s">
        <v>9837</v>
      </c>
      <c r="G6124" s="1">
        <v>-1650.2130445866001</v>
      </c>
      <c r="H6124" s="1">
        <v>5.1581919992910999E-3</v>
      </c>
      <c r="AB6124" s="8" t="s">
        <v>7262</v>
      </c>
      <c r="AG6124" s="18">
        <v>3.558E-3</v>
      </c>
    </row>
    <row r="6125" spans="1:33" x14ac:dyDescent="0.35">
      <c r="A6125" t="s">
        <v>4049</v>
      </c>
      <c r="B6125" t="s">
        <v>9838</v>
      </c>
      <c r="C6125" t="s">
        <v>9838</v>
      </c>
      <c r="G6125" s="1">
        <v>-1648.157074689138</v>
      </c>
      <c r="H6125" s="1">
        <v>4.2159120146793997E-3</v>
      </c>
      <c r="AB6125" s="8" t="s">
        <v>7262</v>
      </c>
      <c r="AG6125" s="18">
        <v>3.558E-3</v>
      </c>
    </row>
    <row r="6126" spans="1:33" x14ac:dyDescent="0.35">
      <c r="A6126" t="s">
        <v>4049</v>
      </c>
      <c r="B6126" t="s">
        <v>9839</v>
      </c>
      <c r="C6126" t="s">
        <v>9839</v>
      </c>
      <c r="G6126" s="1">
        <v>-1627.4826239362039</v>
      </c>
      <c r="H6126" s="1">
        <v>4.6564383882978996E-3</v>
      </c>
      <c r="AB6126" s="8" t="s">
        <v>7262</v>
      </c>
      <c r="AG6126" s="18">
        <v>3.558E-3</v>
      </c>
    </row>
    <row r="6127" spans="1:33" x14ac:dyDescent="0.35">
      <c r="A6127" t="s">
        <v>4049</v>
      </c>
      <c r="B6127" t="s">
        <v>9840</v>
      </c>
      <c r="C6127" t="s">
        <v>9840</v>
      </c>
      <c r="G6127" s="1">
        <v>-1758.8082098152811</v>
      </c>
      <c r="H6127" s="1">
        <v>3.1639823194756999E-3</v>
      </c>
      <c r="AB6127" s="8" t="s">
        <v>7262</v>
      </c>
      <c r="AG6127" s="18">
        <v>3.558E-3</v>
      </c>
    </row>
    <row r="6128" spans="1:33" x14ac:dyDescent="0.35">
      <c r="A6128" t="s">
        <v>4049</v>
      </c>
      <c r="B6128" t="s">
        <v>9841</v>
      </c>
      <c r="C6128" t="s">
        <v>9841</v>
      </c>
      <c r="G6128" s="1">
        <v>-1804.502688210644</v>
      </c>
      <c r="H6128" s="1">
        <v>4.8885896125280999E-3</v>
      </c>
      <c r="AB6128" s="8" t="s">
        <v>7262</v>
      </c>
      <c r="AG6128" s="18">
        <v>3.558E-3</v>
      </c>
    </row>
    <row r="6129" spans="1:33" x14ac:dyDescent="0.35">
      <c r="A6129" t="s">
        <v>4049</v>
      </c>
      <c r="B6129" t="s">
        <v>9842</v>
      </c>
      <c r="C6129" t="s">
        <v>9842</v>
      </c>
      <c r="G6129" s="1">
        <v>-1533.8932335385009</v>
      </c>
      <c r="H6129" s="1">
        <v>4.1261525290137999E-3</v>
      </c>
      <c r="AB6129" s="8" t="s">
        <v>7262</v>
      </c>
      <c r="AG6129" s="18">
        <v>3.558E-3</v>
      </c>
    </row>
    <row r="6130" spans="1:33" x14ac:dyDescent="0.35">
      <c r="A6130" t="s">
        <v>4049</v>
      </c>
      <c r="B6130" t="s">
        <v>9843</v>
      </c>
      <c r="C6130" t="s">
        <v>9843</v>
      </c>
      <c r="G6130" s="1">
        <v>-1847.309696745066</v>
      </c>
      <c r="H6130" s="1">
        <v>3.5084426964615998E-3</v>
      </c>
      <c r="AB6130" s="8" t="s">
        <v>7262</v>
      </c>
      <c r="AG6130" s="18">
        <v>3.558E-3</v>
      </c>
    </row>
    <row r="6131" spans="1:33" x14ac:dyDescent="0.35">
      <c r="A6131" t="s">
        <v>4049</v>
      </c>
      <c r="B6131" t="s">
        <v>9844</v>
      </c>
      <c r="C6131" t="s">
        <v>9844</v>
      </c>
      <c r="G6131" s="1">
        <v>-1930.7545397578549</v>
      </c>
      <c r="H6131" s="1">
        <v>3.2661270431564998E-3</v>
      </c>
      <c r="AB6131" s="8" t="s">
        <v>7262</v>
      </c>
      <c r="AG6131" s="18">
        <v>3.558E-3</v>
      </c>
    </row>
    <row r="6132" spans="1:33" x14ac:dyDescent="0.35">
      <c r="A6132" t="s">
        <v>4049</v>
      </c>
      <c r="B6132" t="s">
        <v>9845</v>
      </c>
      <c r="C6132" t="s">
        <v>9845</v>
      </c>
      <c r="G6132" s="1">
        <v>-1444.80880327062</v>
      </c>
      <c r="H6132" s="1">
        <v>4.2017710699371004E-3</v>
      </c>
      <c r="AB6132" s="8" t="s">
        <v>7262</v>
      </c>
      <c r="AG6132" s="18">
        <v>3.558E-3</v>
      </c>
    </row>
    <row r="6133" spans="1:33" x14ac:dyDescent="0.35">
      <c r="A6133" t="s">
        <v>4049</v>
      </c>
      <c r="B6133" t="s">
        <v>9846</v>
      </c>
      <c r="C6133" t="s">
        <v>9846</v>
      </c>
      <c r="G6133" s="1">
        <v>-1705.8677365077069</v>
      </c>
      <c r="H6133" s="1">
        <v>3.6036093513000999E-3</v>
      </c>
      <c r="AB6133" s="8" t="s">
        <v>7262</v>
      </c>
      <c r="AG6133" s="18">
        <v>3.558E-3</v>
      </c>
    </row>
    <row r="6134" spans="1:33" x14ac:dyDescent="0.35">
      <c r="A6134" t="s">
        <v>4049</v>
      </c>
      <c r="B6134" t="s">
        <v>9847</v>
      </c>
      <c r="C6134" t="s">
        <v>9847</v>
      </c>
      <c r="G6134" s="1">
        <v>-1645.462850151677</v>
      </c>
      <c r="H6134" s="1">
        <v>4.4272938556195003E-3</v>
      </c>
      <c r="AB6134" s="8" t="s">
        <v>7262</v>
      </c>
      <c r="AG6134" s="18">
        <v>3.558E-3</v>
      </c>
    </row>
    <row r="6135" spans="1:33" x14ac:dyDescent="0.35">
      <c r="A6135" t="s">
        <v>4049</v>
      </c>
      <c r="B6135" t="s">
        <v>9848</v>
      </c>
      <c r="C6135" t="s">
        <v>9848</v>
      </c>
      <c r="G6135" s="1">
        <v>-1643.404572607313</v>
      </c>
      <c r="H6135" s="1">
        <v>3.5400190933538001E-3</v>
      </c>
      <c r="AB6135" s="8" t="s">
        <v>7262</v>
      </c>
      <c r="AG6135" s="18">
        <v>3.558E-3</v>
      </c>
    </row>
    <row r="6136" spans="1:33" x14ac:dyDescent="0.35">
      <c r="A6136" t="s">
        <v>4049</v>
      </c>
      <c r="B6136" t="s">
        <v>9849</v>
      </c>
      <c r="C6136" t="s">
        <v>9849</v>
      </c>
      <c r="G6136" s="1">
        <v>-1622.8562953357209</v>
      </c>
      <c r="H6136" s="1">
        <v>3.9828498808669004E-3</v>
      </c>
      <c r="AB6136" s="8" t="s">
        <v>7262</v>
      </c>
      <c r="AG6136" s="18">
        <v>3.558E-3</v>
      </c>
    </row>
    <row r="6137" spans="1:33" x14ac:dyDescent="0.35">
      <c r="A6137" t="s">
        <v>4049</v>
      </c>
      <c r="B6137" t="s">
        <v>9850</v>
      </c>
      <c r="C6137" t="s">
        <v>9850</v>
      </c>
      <c r="G6137" s="1">
        <v>-2040.9506577884019</v>
      </c>
      <c r="H6137" s="1">
        <v>4.7726039645826996E-3</v>
      </c>
      <c r="AB6137" s="8" t="s">
        <v>7262</v>
      </c>
      <c r="AG6137" s="18">
        <v>3.558E-3</v>
      </c>
    </row>
    <row r="6138" spans="1:33" x14ac:dyDescent="0.35">
      <c r="A6138" t="s">
        <v>4049</v>
      </c>
      <c r="B6138" t="s">
        <v>9851</v>
      </c>
      <c r="C6138" t="s">
        <v>9851</v>
      </c>
      <c r="G6138" s="1">
        <v>-1529.779533668403</v>
      </c>
      <c r="H6138" s="1">
        <v>3.5237660426625998E-3</v>
      </c>
      <c r="AB6138" s="8" t="s">
        <v>7262</v>
      </c>
      <c r="AG6138" s="18">
        <v>3.558E-3</v>
      </c>
    </row>
    <row r="6139" spans="1:33" x14ac:dyDescent="0.35">
      <c r="A6139" t="s">
        <v>4049</v>
      </c>
      <c r="B6139" t="s">
        <v>9852</v>
      </c>
      <c r="C6139" t="s">
        <v>9852</v>
      </c>
      <c r="G6139" s="1">
        <v>-1753.3647057664459</v>
      </c>
      <c r="H6139" s="1">
        <v>2.5304128896113998E-3</v>
      </c>
      <c r="AB6139" s="8" t="s">
        <v>7262</v>
      </c>
      <c r="AG6139" s="18">
        <v>3.558E-3</v>
      </c>
    </row>
    <row r="6140" spans="1:33" x14ac:dyDescent="0.35">
      <c r="A6140" t="s">
        <v>4049</v>
      </c>
      <c r="B6140" t="s">
        <v>9853</v>
      </c>
      <c r="C6140" t="s">
        <v>9853</v>
      </c>
      <c r="G6140" s="1">
        <v>-1798.817528483145</v>
      </c>
      <c r="H6140" s="1">
        <v>4.1463444208974997E-3</v>
      </c>
      <c r="AB6140" s="8" t="s">
        <v>7262</v>
      </c>
      <c r="AG6140" s="18">
        <v>3.558E-3</v>
      </c>
    </row>
    <row r="6141" spans="1:33" x14ac:dyDescent="0.35">
      <c r="A6141" t="s">
        <v>4049</v>
      </c>
      <c r="B6141" t="s">
        <v>9854</v>
      </c>
      <c r="C6141" t="s">
        <v>9854</v>
      </c>
      <c r="G6141" s="1">
        <v>-1441.1516319010191</v>
      </c>
      <c r="H6141" s="1">
        <v>3.6396428056793E-3</v>
      </c>
      <c r="AB6141" s="8" t="s">
        <v>7262</v>
      </c>
      <c r="AG6141" s="18">
        <v>3.558E-3</v>
      </c>
    </row>
    <row r="6142" spans="1:33" x14ac:dyDescent="0.35">
      <c r="A6142" t="s">
        <v>4049</v>
      </c>
      <c r="B6142" t="s">
        <v>9855</v>
      </c>
      <c r="C6142" t="s">
        <v>9855</v>
      </c>
      <c r="G6142" s="1">
        <v>-1841.3057795290219</v>
      </c>
      <c r="H6142" s="1">
        <v>2.834753307933E-3</v>
      </c>
      <c r="AB6142" s="8" t="s">
        <v>7262</v>
      </c>
      <c r="AG6142" s="18">
        <v>3.558E-3</v>
      </c>
    </row>
    <row r="6143" spans="1:33" x14ac:dyDescent="0.35">
      <c r="A6143" t="s">
        <v>4049</v>
      </c>
      <c r="B6143" t="s">
        <v>9856</v>
      </c>
      <c r="C6143" t="s">
        <v>9856</v>
      </c>
      <c r="G6143" s="1">
        <v>-1700.769981625569</v>
      </c>
      <c r="H6143" s="1">
        <v>2.9830393195046999E-3</v>
      </c>
      <c r="AB6143" s="8" t="s">
        <v>7262</v>
      </c>
      <c r="AG6143" s="18">
        <v>3.558E-3</v>
      </c>
    </row>
    <row r="6144" spans="1:33" x14ac:dyDescent="0.35">
      <c r="A6144" t="s">
        <v>4049</v>
      </c>
      <c r="B6144" t="s">
        <v>9857</v>
      </c>
      <c r="C6144" t="s">
        <v>9857</v>
      </c>
      <c r="G6144" s="1">
        <v>-2045.939811764327</v>
      </c>
      <c r="H6144" s="1">
        <v>4.4062174680014003E-3</v>
      </c>
      <c r="AB6144" s="8" t="s">
        <v>7262</v>
      </c>
      <c r="AG6144" s="18">
        <v>3.558E-3</v>
      </c>
    </row>
    <row r="6145" spans="1:33" x14ac:dyDescent="0.35">
      <c r="A6145" t="s">
        <v>4049</v>
      </c>
      <c r="B6145" t="s">
        <v>9858</v>
      </c>
      <c r="C6145" t="s">
        <v>9858</v>
      </c>
      <c r="G6145" s="1">
        <v>-1640.733136630342</v>
      </c>
      <c r="H6145" s="1">
        <v>3.7937573883251E-3</v>
      </c>
      <c r="AB6145" s="8" t="s">
        <v>7262</v>
      </c>
      <c r="AG6145" s="18">
        <v>3.558E-3</v>
      </c>
    </row>
    <row r="6146" spans="1:33" x14ac:dyDescent="0.35">
      <c r="A6146" t="s">
        <v>4049</v>
      </c>
      <c r="B6146" t="s">
        <v>9859</v>
      </c>
      <c r="C6146" t="s">
        <v>9859</v>
      </c>
      <c r="G6146" s="1">
        <v>-1924.2044492358759</v>
      </c>
      <c r="H6146" s="1">
        <v>2.5891223291395001E-3</v>
      </c>
      <c r="AB6146" s="8" t="s">
        <v>7262</v>
      </c>
      <c r="AG6146" s="18">
        <v>3.558E-3</v>
      </c>
    </row>
    <row r="6147" spans="1:33" x14ac:dyDescent="0.35">
      <c r="A6147" t="s">
        <v>4049</v>
      </c>
      <c r="B6147" t="s">
        <v>9860</v>
      </c>
      <c r="C6147" t="s">
        <v>9860</v>
      </c>
      <c r="G6147" s="1">
        <v>-1638.672596865476</v>
      </c>
      <c r="H6147" s="1">
        <v>2.9683922769813999E-3</v>
      </c>
      <c r="AB6147" s="8" t="s">
        <v>7262</v>
      </c>
      <c r="AG6147" s="18">
        <v>3.558E-3</v>
      </c>
    </row>
    <row r="6148" spans="1:33" x14ac:dyDescent="0.35">
      <c r="A6148" t="s">
        <v>4049</v>
      </c>
      <c r="B6148" t="s">
        <v>9861</v>
      </c>
      <c r="C6148" t="s">
        <v>9861</v>
      </c>
      <c r="G6148" s="1">
        <v>-1618.2496651350759</v>
      </c>
      <c r="H6148" s="1">
        <v>3.4028552182744001E-3</v>
      </c>
      <c r="AB6148" s="8" t="s">
        <v>7262</v>
      </c>
      <c r="AG6148" s="18">
        <v>3.558E-3</v>
      </c>
    </row>
    <row r="6149" spans="1:33" x14ac:dyDescent="0.35">
      <c r="A6149" t="s">
        <v>4049</v>
      </c>
      <c r="B6149" t="s">
        <v>9862</v>
      </c>
      <c r="C6149" t="s">
        <v>9862</v>
      </c>
      <c r="G6149" s="1">
        <v>-2006.219653790391</v>
      </c>
      <c r="H6149" s="1">
        <v>3.8385839843777E-3</v>
      </c>
      <c r="AB6149" s="8" t="s">
        <v>7262</v>
      </c>
      <c r="AG6149" s="18">
        <v>3.558E-3</v>
      </c>
    </row>
    <row r="6150" spans="1:33" x14ac:dyDescent="0.35">
      <c r="A6150" t="s">
        <v>4049</v>
      </c>
      <c r="B6150" t="s">
        <v>9863</v>
      </c>
      <c r="C6150" t="s">
        <v>9863</v>
      </c>
      <c r="G6150" s="1">
        <v>-1437.5083287966249</v>
      </c>
      <c r="H6150" s="1">
        <v>3.1502708377148E-3</v>
      </c>
      <c r="AB6150" s="8" t="s">
        <v>7262</v>
      </c>
      <c r="AG6150" s="18">
        <v>3.558E-3</v>
      </c>
    </row>
    <row r="6151" spans="1:33" x14ac:dyDescent="0.35">
      <c r="A6151" t="s">
        <v>4049</v>
      </c>
      <c r="B6151" t="s">
        <v>9864</v>
      </c>
      <c r="C6151" t="s">
        <v>9864</v>
      </c>
      <c r="G6151" s="1">
        <v>-1793.159193487229</v>
      </c>
      <c r="H6151" s="1">
        <v>3.5128568701543001E-3</v>
      </c>
      <c r="AB6151" s="8" t="s">
        <v>7262</v>
      </c>
      <c r="AG6151" s="18">
        <v>3.558E-3</v>
      </c>
    </row>
    <row r="6152" spans="1:33" x14ac:dyDescent="0.35">
      <c r="A6152" t="s">
        <v>4049</v>
      </c>
      <c r="B6152" t="s">
        <v>9865</v>
      </c>
      <c r="C6152" t="s">
        <v>9865</v>
      </c>
      <c r="G6152" s="1">
        <v>-2033.702925507718</v>
      </c>
      <c r="H6152" s="1">
        <v>4.0133290278839004E-3</v>
      </c>
      <c r="AB6152" s="8" t="s">
        <v>7262</v>
      </c>
      <c r="AG6152" s="18">
        <v>3.558E-3</v>
      </c>
    </row>
    <row r="6153" spans="1:33" x14ac:dyDescent="0.35">
      <c r="A6153" t="s">
        <v>4049</v>
      </c>
      <c r="B6153" t="s">
        <v>9866</v>
      </c>
      <c r="C6153" t="s">
        <v>9866</v>
      </c>
      <c r="G6153" s="1">
        <v>-1695.6950435726001</v>
      </c>
      <c r="H6153" s="1">
        <v>2.4663874312810998E-3</v>
      </c>
      <c r="AB6153" s="8" t="s">
        <v>7262</v>
      </c>
      <c r="AG6153" s="18">
        <v>3.558E-3</v>
      </c>
    </row>
    <row r="6154" spans="1:33" x14ac:dyDescent="0.35">
      <c r="A6154" t="s">
        <v>4049</v>
      </c>
      <c r="B6154" t="s">
        <v>9867</v>
      </c>
      <c r="C6154" t="s">
        <v>9867</v>
      </c>
      <c r="G6154" s="1">
        <v>-1636.0237864510541</v>
      </c>
      <c r="H6154" s="1">
        <v>3.2477471523444999E-3</v>
      </c>
      <c r="AB6154" s="8" t="s">
        <v>7262</v>
      </c>
      <c r="AG6154" s="18">
        <v>3.558E-3</v>
      </c>
    </row>
    <row r="6155" spans="1:33" x14ac:dyDescent="0.35">
      <c r="A6155" t="s">
        <v>4049</v>
      </c>
      <c r="B6155" t="s">
        <v>9868</v>
      </c>
      <c r="C6155" t="s">
        <v>9868</v>
      </c>
      <c r="G6155" s="1">
        <v>-1835.3310846987799</v>
      </c>
      <c r="H6155" s="1">
        <v>2.2869555171695999E-3</v>
      </c>
      <c r="AB6155" s="8" t="s">
        <v>7262</v>
      </c>
      <c r="AG6155" s="18">
        <v>3.558E-3</v>
      </c>
    </row>
    <row r="6156" spans="1:33" x14ac:dyDescent="0.35">
      <c r="A6156" t="s">
        <v>4049</v>
      </c>
      <c r="B6156" t="s">
        <v>9869</v>
      </c>
      <c r="C6156" t="s">
        <v>9869</v>
      </c>
      <c r="G6156" s="1">
        <v>-2038.6606730698079</v>
      </c>
      <c r="H6156" s="1">
        <v>3.6913465739480001E-3</v>
      </c>
      <c r="AB6156" s="8" t="s">
        <v>7262</v>
      </c>
      <c r="AG6156" s="18">
        <v>3.558E-3</v>
      </c>
    </row>
    <row r="6157" spans="1:33" x14ac:dyDescent="0.35">
      <c r="A6157" t="s">
        <v>4049</v>
      </c>
      <c r="B6157" t="s">
        <v>9870</v>
      </c>
      <c r="C6157" t="s">
        <v>9870</v>
      </c>
      <c r="G6157" s="1">
        <v>-1633.961029427599</v>
      </c>
      <c r="H6157" s="1">
        <v>2.4873533993720999E-3</v>
      </c>
      <c r="AB6157" s="8" t="s">
        <v>7262</v>
      </c>
      <c r="AG6157" s="18">
        <v>3.558E-3</v>
      </c>
    </row>
    <row r="6158" spans="1:33" x14ac:dyDescent="0.35">
      <c r="A6158" t="s">
        <v>4049</v>
      </c>
      <c r="B6158" t="s">
        <v>9871</v>
      </c>
      <c r="C6158" t="s">
        <v>9871</v>
      </c>
      <c r="G6158" s="1">
        <v>-1613.6626216612831</v>
      </c>
      <c r="H6158" s="1">
        <v>2.9058118461697999E-3</v>
      </c>
      <c r="AB6158" s="8" t="s">
        <v>7262</v>
      </c>
      <c r="AG6158" s="18">
        <v>3.558E-3</v>
      </c>
    </row>
    <row r="6159" spans="1:33" x14ac:dyDescent="0.35">
      <c r="A6159" t="s">
        <v>4049</v>
      </c>
      <c r="B6159" t="s">
        <v>9872</v>
      </c>
      <c r="C6159" t="s">
        <v>9872</v>
      </c>
      <c r="G6159" s="1">
        <v>-1999.2044710011</v>
      </c>
      <c r="H6159" s="1">
        <v>3.2053526593543002E-3</v>
      </c>
      <c r="AB6159" s="8" t="s">
        <v>7262</v>
      </c>
      <c r="AG6159" s="18">
        <v>3.558E-3</v>
      </c>
    </row>
    <row r="6160" spans="1:33" x14ac:dyDescent="0.35">
      <c r="A6160" t="s">
        <v>4049</v>
      </c>
      <c r="B6160" t="s">
        <v>9873</v>
      </c>
      <c r="C6160" t="s">
        <v>9873</v>
      </c>
      <c r="G6160" s="1">
        <v>-1787.527514728981</v>
      </c>
      <c r="H6160" s="1">
        <v>2.9755909132582001E-3</v>
      </c>
      <c r="AB6160" s="8" t="s">
        <v>7262</v>
      </c>
      <c r="AG6160" s="18">
        <v>3.558E-3</v>
      </c>
    </row>
    <row r="6161" spans="1:33" x14ac:dyDescent="0.35">
      <c r="A6161" t="s">
        <v>4049</v>
      </c>
      <c r="B6161" t="s">
        <v>9874</v>
      </c>
      <c r="C6161" t="s">
        <v>9874</v>
      </c>
      <c r="G6161" s="1">
        <v>-2026.493731521075</v>
      </c>
      <c r="H6161" s="1">
        <v>3.3743719802995001E-3</v>
      </c>
      <c r="AB6161" s="8" t="s">
        <v>7262</v>
      </c>
      <c r="AG6161" s="18">
        <v>3.558E-3</v>
      </c>
    </row>
    <row r="6162" spans="1:33" x14ac:dyDescent="0.35">
      <c r="A6162" t="s">
        <v>4049</v>
      </c>
      <c r="B6162" t="s">
        <v>9875</v>
      </c>
      <c r="C6162" t="s">
        <v>9875</v>
      </c>
      <c r="G6162" s="1">
        <v>-1631.33468288472</v>
      </c>
      <c r="H6162" s="1">
        <v>2.7801241725710999E-3</v>
      </c>
      <c r="AB6162" s="8" t="s">
        <v>7262</v>
      </c>
      <c r="AG6162" s="18">
        <v>3.558E-3</v>
      </c>
    </row>
    <row r="6163" spans="1:33" x14ac:dyDescent="0.35">
      <c r="A6163" t="s">
        <v>4049</v>
      </c>
      <c r="B6163" t="s">
        <v>9876</v>
      </c>
      <c r="C6163" t="s">
        <v>9876</v>
      </c>
      <c r="G6163" s="1">
        <v>-1829.3854229191861</v>
      </c>
      <c r="H6163" s="1">
        <v>1.8484144266463999E-3</v>
      </c>
      <c r="AB6163" s="8" t="s">
        <v>7262</v>
      </c>
      <c r="AG6163" s="18">
        <v>3.558E-3</v>
      </c>
    </row>
    <row r="6164" spans="1:33" x14ac:dyDescent="0.35">
      <c r="A6164" t="s">
        <v>4049</v>
      </c>
      <c r="B6164" t="s">
        <v>9877</v>
      </c>
      <c r="C6164" t="s">
        <v>9877</v>
      </c>
      <c r="G6164" s="1">
        <v>-1609.095054031598</v>
      </c>
      <c r="H6164" s="1">
        <v>2.4838470467913E-3</v>
      </c>
      <c r="AB6164" s="8" t="s">
        <v>7262</v>
      </c>
      <c r="AG6164" s="18">
        <v>3.558E-3</v>
      </c>
    </row>
    <row r="6165" spans="1:33" x14ac:dyDescent="0.35">
      <c r="A6165" t="s">
        <v>4049</v>
      </c>
      <c r="B6165" t="s">
        <v>9878</v>
      </c>
      <c r="C6165" t="s">
        <v>9878</v>
      </c>
      <c r="G6165" s="1">
        <v>-2031.4203124631481</v>
      </c>
      <c r="H6165" s="1">
        <v>3.0921328103112999E-3</v>
      </c>
      <c r="AB6165" s="8" t="s">
        <v>7262</v>
      </c>
      <c r="AG6165" s="18">
        <v>3.558E-3</v>
      </c>
    </row>
    <row r="6166" spans="1:33" x14ac:dyDescent="0.35">
      <c r="A6166" t="s">
        <v>4049</v>
      </c>
      <c r="B6166" t="s">
        <v>9879</v>
      </c>
      <c r="C6166" t="s">
        <v>9879</v>
      </c>
      <c r="G6166" s="1">
        <v>-1992.2260191491971</v>
      </c>
      <c r="H6166" s="1">
        <v>2.6800245960562001E-3</v>
      </c>
      <c r="AB6166" s="8" t="s">
        <v>7262</v>
      </c>
      <c r="AG6166" s="18">
        <v>3.558E-3</v>
      </c>
    </row>
    <row r="6167" spans="1:33" x14ac:dyDescent="0.35">
      <c r="A6167" t="s">
        <v>4049</v>
      </c>
      <c r="B6167" t="s">
        <v>9880</v>
      </c>
      <c r="C6167" t="s">
        <v>9880</v>
      </c>
      <c r="G6167" s="1">
        <v>-1781.922325035358</v>
      </c>
      <c r="H6167" s="1">
        <v>2.5249760258876002E-3</v>
      </c>
      <c r="AB6167" s="8" t="s">
        <v>7262</v>
      </c>
      <c r="AG6167" s="18">
        <v>3.558E-3</v>
      </c>
    </row>
    <row r="6168" spans="1:33" x14ac:dyDescent="0.35">
      <c r="A6168" t="s">
        <v>4049</v>
      </c>
      <c r="B6168" t="s">
        <v>9881</v>
      </c>
      <c r="C6168" t="s">
        <v>9881</v>
      </c>
      <c r="G6168" s="1">
        <v>-2019.322803086249</v>
      </c>
      <c r="H6168" s="1">
        <v>2.8404961919571E-3</v>
      </c>
      <c r="AB6168" s="8" t="s">
        <v>7262</v>
      </c>
      <c r="AG6168" s="18">
        <v>3.558E-3</v>
      </c>
    </row>
    <row r="6169" spans="1:33" x14ac:dyDescent="0.35">
      <c r="A6169" t="s">
        <v>4049</v>
      </c>
      <c r="B6169" t="s">
        <v>9882</v>
      </c>
      <c r="C6169" t="s">
        <v>9882</v>
      </c>
      <c r="G6169" s="1">
        <v>-2024.218454989812</v>
      </c>
      <c r="H6169" s="1">
        <v>2.5950517339617999E-3</v>
      </c>
      <c r="AB6169" s="8" t="s">
        <v>7262</v>
      </c>
      <c r="AG6169" s="18">
        <v>3.558E-3</v>
      </c>
    </row>
    <row r="6170" spans="1:33" x14ac:dyDescent="0.35">
      <c r="A6170" t="s">
        <v>4049</v>
      </c>
      <c r="B6170" t="s">
        <v>9883</v>
      </c>
      <c r="C6170" t="s">
        <v>9883</v>
      </c>
      <c r="G6170" s="1">
        <v>-1776.3434585417831</v>
      </c>
      <c r="H6170" s="1">
        <v>2.1482832646687999E-3</v>
      </c>
      <c r="AB6170" s="8" t="s">
        <v>7262</v>
      </c>
      <c r="AG6170" s="18">
        <v>3.558E-3</v>
      </c>
    </row>
    <row r="6171" spans="1:33" x14ac:dyDescent="0.35">
      <c r="A6171" t="s">
        <v>4049</v>
      </c>
      <c r="B6171" t="s">
        <v>9884</v>
      </c>
      <c r="C6171" t="s">
        <v>9884</v>
      </c>
      <c r="G6171" s="1">
        <v>-1985.2840422545021</v>
      </c>
      <c r="H6171" s="1">
        <v>2.2474246169458E-3</v>
      </c>
      <c r="AB6171" s="8" t="s">
        <v>7262</v>
      </c>
      <c r="AG6171" s="18">
        <v>3.558E-3</v>
      </c>
    </row>
    <row r="6172" spans="1:33" x14ac:dyDescent="0.35">
      <c r="A6172" t="s">
        <v>4049</v>
      </c>
      <c r="B6172" t="s">
        <v>9885</v>
      </c>
      <c r="C6172" t="s">
        <v>9885</v>
      </c>
      <c r="G6172" s="1">
        <v>-2012.1898698695579</v>
      </c>
      <c r="H6172" s="1">
        <v>2.3977729987683001E-3</v>
      </c>
      <c r="AB6172" s="8" t="s">
        <v>7262</v>
      </c>
      <c r="AG6172" s="18">
        <v>3.558E-3</v>
      </c>
    </row>
    <row r="6173" spans="1:33" x14ac:dyDescent="0.35">
      <c r="A6173" t="s">
        <v>4049</v>
      </c>
      <c r="B6173" t="s">
        <v>9886</v>
      </c>
      <c r="C6173" t="s">
        <v>9886</v>
      </c>
      <c r="G6173" s="1">
        <v>-2017.0548281278941</v>
      </c>
      <c r="H6173" s="1">
        <v>2.1830186950338002E-3</v>
      </c>
      <c r="AB6173" s="8" t="s">
        <v>7262</v>
      </c>
      <c r="AG6173" s="18">
        <v>3.558E-3</v>
      </c>
    </row>
    <row r="6174" spans="1:33" x14ac:dyDescent="0.35">
      <c r="A6174" t="s">
        <v>4049</v>
      </c>
      <c r="B6174" t="s">
        <v>9887</v>
      </c>
      <c r="C6174" t="s">
        <v>9887</v>
      </c>
      <c r="G6174" s="1">
        <v>-1770.7907506798811</v>
      </c>
      <c r="H6174" s="1">
        <v>1.8301820110386E-3</v>
      </c>
      <c r="AB6174" s="8" t="s">
        <v>7262</v>
      </c>
      <c r="AG6174" s="18">
        <v>3.558E-3</v>
      </c>
    </row>
    <row r="6175" spans="1:33" x14ac:dyDescent="0.35">
      <c r="A6175" t="s">
        <v>4049</v>
      </c>
      <c r="B6175" t="s">
        <v>9888</v>
      </c>
      <c r="C6175" t="s">
        <v>9888</v>
      </c>
      <c r="G6175" s="1">
        <v>-1978.3782865628821</v>
      </c>
      <c r="H6175" s="1">
        <v>1.8887329399651001E-3</v>
      </c>
      <c r="AB6175" s="8" t="s">
        <v>7262</v>
      </c>
      <c r="AG6175" s="18">
        <v>3.558E-3</v>
      </c>
    </row>
    <row r="6176" spans="1:33" x14ac:dyDescent="0.35">
      <c r="A6176" t="s">
        <v>4049</v>
      </c>
      <c r="B6176" t="s">
        <v>9889</v>
      </c>
      <c r="C6176" t="s">
        <v>9889</v>
      </c>
      <c r="G6176" s="1">
        <v>-2005.094663920388</v>
      </c>
      <c r="H6176" s="1">
        <v>2.0297635226556002E-3</v>
      </c>
      <c r="AB6176" s="8" t="s">
        <v>7262</v>
      </c>
      <c r="AG6176" s="18">
        <v>3.558E-3</v>
      </c>
    </row>
    <row r="6177" spans="1:33" x14ac:dyDescent="0.35">
      <c r="A6177" t="s">
        <v>4049</v>
      </c>
      <c r="B6177" t="s">
        <v>9890</v>
      </c>
      <c r="C6177" t="s">
        <v>9890</v>
      </c>
      <c r="G6177" s="1">
        <v>-2009.929161762336</v>
      </c>
      <c r="H6177" s="1">
        <v>1.8420968921550999E-3</v>
      </c>
      <c r="AB6177" s="8" t="s">
        <v>7262</v>
      </c>
      <c r="AG6177" s="18">
        <v>3.558E-3</v>
      </c>
    </row>
    <row r="6178" spans="1:33" x14ac:dyDescent="0.35">
      <c r="A6178" t="s">
        <v>4049</v>
      </c>
      <c r="B6178" t="s">
        <v>9891</v>
      </c>
      <c r="C6178" t="s">
        <v>9891</v>
      </c>
      <c r="G6178" s="1">
        <v>-1765.264038165335</v>
      </c>
      <c r="H6178" s="1">
        <v>1.5623328671411001E-3</v>
      </c>
      <c r="AB6178" s="8" t="s">
        <v>7262</v>
      </c>
      <c r="AG6178" s="18">
        <v>3.558E-3</v>
      </c>
    </row>
    <row r="6179" spans="1:33" x14ac:dyDescent="0.35">
      <c r="A6179" t="s">
        <v>4049</v>
      </c>
      <c r="B6179" t="s">
        <v>9892</v>
      </c>
      <c r="C6179" t="s">
        <v>9892</v>
      </c>
      <c r="G6179" s="1">
        <v>-1971.508500523063</v>
      </c>
      <c r="H6179" s="1">
        <v>1.5913716566544999E-3</v>
      </c>
      <c r="AB6179" s="8" t="s">
        <v>7262</v>
      </c>
      <c r="AG6179" s="18">
        <v>3.558E-3</v>
      </c>
    </row>
    <row r="6180" spans="1:33" x14ac:dyDescent="0.35">
      <c r="A6180" t="s">
        <v>4049</v>
      </c>
      <c r="B6180" t="s">
        <v>9893</v>
      </c>
      <c r="C6180" t="s">
        <v>9893</v>
      </c>
      <c r="G6180" s="1">
        <v>-1998.036919646024</v>
      </c>
      <c r="H6180" s="1">
        <v>1.7214777287834001E-3</v>
      </c>
      <c r="AB6180" s="8" t="s">
        <v>7262</v>
      </c>
      <c r="AG6180" s="18">
        <v>3.558E-3</v>
      </c>
    </row>
    <row r="6181" spans="1:33" x14ac:dyDescent="0.35">
      <c r="A6181" t="s">
        <v>4049</v>
      </c>
      <c r="B6181" t="s">
        <v>9894</v>
      </c>
      <c r="C6181" t="s">
        <v>9894</v>
      </c>
      <c r="G6181" s="1">
        <v>-2002.841188159472</v>
      </c>
      <c r="H6181" s="1">
        <v>1.5570152794255E-3</v>
      </c>
      <c r="AB6181" s="8" t="s">
        <v>7262</v>
      </c>
      <c r="AG6181" s="18">
        <v>3.558E-3</v>
      </c>
    </row>
    <row r="6182" spans="1:33" x14ac:dyDescent="0.35">
      <c r="A6182" t="s">
        <v>4049</v>
      </c>
      <c r="B6182" t="s">
        <v>9895</v>
      </c>
      <c r="C6182" t="s">
        <v>9895</v>
      </c>
      <c r="G6182" s="1">
        <v>-1964.6744347637209</v>
      </c>
      <c r="H6182" s="1">
        <v>1.343361071992E-3</v>
      </c>
      <c r="AB6182" s="8" t="s">
        <v>7262</v>
      </c>
      <c r="AG6182" s="18">
        <v>3.558E-3</v>
      </c>
    </row>
    <row r="6183" spans="1:33" x14ac:dyDescent="0.35">
      <c r="A6183" t="s">
        <v>4049</v>
      </c>
      <c r="B6183" t="s">
        <v>9896</v>
      </c>
      <c r="C6183" t="s">
        <v>9896</v>
      </c>
      <c r="G6183" s="1">
        <v>-1991.016373786794</v>
      </c>
      <c r="H6183" s="1">
        <v>1.4615669880672E-3</v>
      </c>
      <c r="AB6183" s="8" t="s">
        <v>7262</v>
      </c>
      <c r="AG6183" s="18">
        <v>3.558E-3</v>
      </c>
    </row>
    <row r="6184" spans="1:33" x14ac:dyDescent="0.35">
      <c r="A6184" t="s">
        <v>4049</v>
      </c>
      <c r="B6184" t="s">
        <v>9897</v>
      </c>
      <c r="C6184" t="s">
        <v>9897</v>
      </c>
      <c r="G6184" s="1">
        <v>-1995.790641941863</v>
      </c>
      <c r="H6184" s="1">
        <v>1.3164151585842001E-3</v>
      </c>
      <c r="AB6184" s="8" t="s">
        <v>7262</v>
      </c>
      <c r="AG6184" s="18">
        <v>3.558E-3</v>
      </c>
    </row>
    <row r="6185" spans="1:33" x14ac:dyDescent="0.35">
      <c r="A6185" t="s">
        <v>4049</v>
      </c>
      <c r="B6185" t="s">
        <v>9898</v>
      </c>
      <c r="C6185" t="s">
        <v>9898</v>
      </c>
      <c r="G6185" s="1">
        <v>-1957.875842070853</v>
      </c>
      <c r="H6185" s="1">
        <v>1.1331964715322999E-3</v>
      </c>
      <c r="AB6185" s="8" t="s">
        <v>7262</v>
      </c>
      <c r="AG6185" s="18">
        <v>3.558E-3</v>
      </c>
    </row>
    <row r="6186" spans="1:33" x14ac:dyDescent="0.35">
      <c r="A6186" t="s">
        <v>4049</v>
      </c>
      <c r="B6186" t="s">
        <v>9899</v>
      </c>
      <c r="C6186" t="s">
        <v>9899</v>
      </c>
      <c r="G6186" s="1">
        <v>-1374.0778890991869</v>
      </c>
      <c r="AB6186" s="8" t="s">
        <v>7262</v>
      </c>
      <c r="AG6186" s="18">
        <v>3.558E-3</v>
      </c>
    </row>
    <row r="6187" spans="1:33" x14ac:dyDescent="0.35">
      <c r="A6187" t="s">
        <v>4049</v>
      </c>
      <c r="B6187" t="s">
        <v>9900</v>
      </c>
      <c r="C6187" t="s">
        <v>9900</v>
      </c>
      <c r="G6187" s="1">
        <v>-1301.1893090568869</v>
      </c>
      <c r="H6187" s="1">
        <v>7.8839912194673401E-14</v>
      </c>
      <c r="AB6187" s="8" t="s">
        <v>7262</v>
      </c>
      <c r="AG6187" s="18">
        <v>3.558E-3</v>
      </c>
    </row>
    <row r="6188" spans="1:33" x14ac:dyDescent="0.35">
      <c r="A6188" t="s">
        <v>4049</v>
      </c>
      <c r="B6188" t="s">
        <v>9901</v>
      </c>
      <c r="C6188" t="s">
        <v>9901</v>
      </c>
      <c r="G6188" s="1">
        <v>-1370.8244805994509</v>
      </c>
      <c r="AB6188" s="8" t="s">
        <v>7262</v>
      </c>
      <c r="AG6188" s="18">
        <v>3.558E-3</v>
      </c>
    </row>
    <row r="6189" spans="1:33" x14ac:dyDescent="0.35">
      <c r="A6189" t="s">
        <v>4049</v>
      </c>
      <c r="B6189" t="s">
        <v>9902</v>
      </c>
      <c r="C6189" t="s">
        <v>9902</v>
      </c>
      <c r="G6189" s="1">
        <v>-1412.144905171725</v>
      </c>
      <c r="H6189" s="1">
        <v>7.123372779703409E-9</v>
      </c>
      <c r="AB6189" s="8" t="s">
        <v>7262</v>
      </c>
      <c r="AG6189" s="18">
        <v>3.558E-3</v>
      </c>
    </row>
    <row r="6190" spans="1:33" x14ac:dyDescent="0.35">
      <c r="A6190" t="s">
        <v>4049</v>
      </c>
      <c r="B6190" t="s">
        <v>9903</v>
      </c>
      <c r="C6190" t="s">
        <v>9903</v>
      </c>
      <c r="G6190" s="1">
        <v>-1298.2704318373339</v>
      </c>
      <c r="H6190" s="1">
        <v>4.9501689037068353E-13</v>
      </c>
      <c r="AB6190" s="8" t="s">
        <v>7262</v>
      </c>
      <c r="AG6190" s="18">
        <v>3.558E-3</v>
      </c>
    </row>
    <row r="6191" spans="1:33" x14ac:dyDescent="0.35">
      <c r="A6191" t="s">
        <v>4049</v>
      </c>
      <c r="B6191" t="s">
        <v>9904</v>
      </c>
      <c r="C6191" t="s">
        <v>9904</v>
      </c>
      <c r="G6191" s="1">
        <v>-1440.733726984259</v>
      </c>
      <c r="H6191" s="1">
        <v>7.0191296877433845E-8</v>
      </c>
      <c r="AB6191" s="8" t="s">
        <v>7262</v>
      </c>
      <c r="AG6191" s="18">
        <v>3.558E-3</v>
      </c>
    </row>
    <row r="6192" spans="1:33" x14ac:dyDescent="0.35">
      <c r="A6192" t="s">
        <v>4049</v>
      </c>
      <c r="B6192" t="s">
        <v>9905</v>
      </c>
      <c r="C6192" t="s">
        <v>9905</v>
      </c>
      <c r="G6192" s="1">
        <v>-1567.87612248954</v>
      </c>
      <c r="H6192" s="1">
        <v>2.9963153588840212E-6</v>
      </c>
      <c r="AB6192" s="8" t="s">
        <v>7262</v>
      </c>
      <c r="AG6192" s="18">
        <v>3.558E-3</v>
      </c>
    </row>
    <row r="6193" spans="1:33" x14ac:dyDescent="0.35">
      <c r="A6193" t="s">
        <v>4049</v>
      </c>
      <c r="B6193" t="s">
        <v>9906</v>
      </c>
      <c r="C6193" t="s">
        <v>9906</v>
      </c>
      <c r="G6193" s="1">
        <v>-1536.070533165494</v>
      </c>
      <c r="H6193" s="1">
        <v>3.7895440023172689E-7</v>
      </c>
      <c r="AB6193" s="8" t="s">
        <v>7262</v>
      </c>
      <c r="AG6193" s="18">
        <v>3.558E-3</v>
      </c>
    </row>
    <row r="6194" spans="1:33" x14ac:dyDescent="0.35">
      <c r="A6194" t="s">
        <v>4049</v>
      </c>
      <c r="B6194" t="s">
        <v>9907</v>
      </c>
      <c r="C6194" t="s">
        <v>9907</v>
      </c>
      <c r="G6194" s="1">
        <v>-1367.5826130937089</v>
      </c>
      <c r="AB6194" s="8" t="s">
        <v>7262</v>
      </c>
      <c r="AG6194" s="18">
        <v>3.558E-3</v>
      </c>
    </row>
    <row r="6195" spans="1:33" x14ac:dyDescent="0.35">
      <c r="A6195" t="s">
        <v>4049</v>
      </c>
      <c r="B6195" t="s">
        <v>9908</v>
      </c>
      <c r="C6195" t="s">
        <v>9908</v>
      </c>
      <c r="G6195" s="1">
        <v>-1574.5528682208551</v>
      </c>
      <c r="H6195" s="1">
        <v>1.459772645462305E-6</v>
      </c>
      <c r="AB6195" s="8" t="s">
        <v>7262</v>
      </c>
      <c r="AG6195" s="18">
        <v>3.558E-3</v>
      </c>
    </row>
    <row r="6196" spans="1:33" x14ac:dyDescent="0.35">
      <c r="A6196" t="s">
        <v>4049</v>
      </c>
      <c r="B6196" t="s">
        <v>9909</v>
      </c>
      <c r="C6196" t="s">
        <v>9909</v>
      </c>
      <c r="G6196" s="1">
        <v>-1408.7056439851569</v>
      </c>
      <c r="H6196" s="1">
        <v>1.9909737375445541E-8</v>
      </c>
      <c r="AB6196" s="8" t="s">
        <v>7262</v>
      </c>
      <c r="AG6196" s="18">
        <v>3.558E-3</v>
      </c>
    </row>
    <row r="6197" spans="1:33" x14ac:dyDescent="0.35">
      <c r="A6197" t="s">
        <v>4049</v>
      </c>
      <c r="B6197" t="s">
        <v>9910</v>
      </c>
      <c r="C6197" t="s">
        <v>9910</v>
      </c>
      <c r="G6197" s="1">
        <v>-1295.36136521716</v>
      </c>
      <c r="H6197" s="1">
        <v>2.8727417823952919E-12</v>
      </c>
      <c r="AB6197" s="8" t="s">
        <v>7262</v>
      </c>
      <c r="AG6197" s="18">
        <v>3.558E-3</v>
      </c>
    </row>
    <row r="6198" spans="1:33" x14ac:dyDescent="0.35">
      <c r="A6198" t="s">
        <v>4049</v>
      </c>
      <c r="B6198" t="s">
        <v>9911</v>
      </c>
      <c r="C6198" t="s">
        <v>9911</v>
      </c>
      <c r="G6198" s="1">
        <v>-1437.156570732385</v>
      </c>
      <c r="H6198" s="1">
        <v>1.646732774198448E-7</v>
      </c>
      <c r="AB6198" s="8" t="s">
        <v>7262</v>
      </c>
      <c r="AG6198" s="18">
        <v>3.558E-3</v>
      </c>
    </row>
    <row r="6199" spans="1:33" x14ac:dyDescent="0.35">
      <c r="A6199" t="s">
        <v>4049</v>
      </c>
      <c r="B6199" t="s">
        <v>9912</v>
      </c>
      <c r="C6199" t="s">
        <v>9912</v>
      </c>
      <c r="G6199" s="1">
        <v>-1575.4848084129369</v>
      </c>
      <c r="H6199" s="1">
        <v>9.0649188829204706E-6</v>
      </c>
      <c r="AB6199" s="8" t="s">
        <v>7262</v>
      </c>
      <c r="AG6199" s="18">
        <v>3.558E-3</v>
      </c>
    </row>
    <row r="6200" spans="1:33" x14ac:dyDescent="0.35">
      <c r="A6200" t="s">
        <v>4049</v>
      </c>
      <c r="B6200" t="s">
        <v>9913</v>
      </c>
      <c r="C6200" t="s">
        <v>9913</v>
      </c>
      <c r="G6200" s="1">
        <v>-1563.6477522508501</v>
      </c>
      <c r="H6200" s="1">
        <v>5.3795998753324323E-6</v>
      </c>
      <c r="AB6200" s="8" t="s">
        <v>7262</v>
      </c>
      <c r="AG6200" s="18">
        <v>3.558E-3</v>
      </c>
    </row>
    <row r="6201" spans="1:33" x14ac:dyDescent="0.35">
      <c r="A6201" t="s">
        <v>4049</v>
      </c>
      <c r="B6201" t="s">
        <v>9914</v>
      </c>
      <c r="C6201" t="s">
        <v>9914</v>
      </c>
      <c r="G6201" s="1">
        <v>-1532.0044568419439</v>
      </c>
      <c r="H6201" s="1">
        <v>8.1328405330801832E-7</v>
      </c>
      <c r="AB6201" s="8" t="s">
        <v>7262</v>
      </c>
      <c r="AG6201" s="18">
        <v>3.558E-3</v>
      </c>
    </row>
    <row r="6202" spans="1:33" x14ac:dyDescent="0.35">
      <c r="A6202" t="s">
        <v>4049</v>
      </c>
      <c r="B6202" t="s">
        <v>9915</v>
      </c>
      <c r="C6202" t="s">
        <v>9915</v>
      </c>
      <c r="G6202" s="1">
        <v>-1364.352232059771</v>
      </c>
      <c r="AB6202" s="8" t="s">
        <v>7262</v>
      </c>
      <c r="AG6202" s="18">
        <v>3.558E-3</v>
      </c>
    </row>
    <row r="6203" spans="1:33" x14ac:dyDescent="0.35">
      <c r="A6203" t="s">
        <v>4049</v>
      </c>
      <c r="B6203" t="s">
        <v>9916</v>
      </c>
      <c r="C6203" t="s">
        <v>9916</v>
      </c>
      <c r="G6203" s="1">
        <v>-1570.284730122605</v>
      </c>
      <c r="H6203" s="1">
        <v>2.830913771471832E-6</v>
      </c>
      <c r="AB6203" s="8" t="s">
        <v>7262</v>
      </c>
      <c r="AG6203" s="18">
        <v>3.558E-3</v>
      </c>
    </row>
    <row r="6204" spans="1:33" x14ac:dyDescent="0.35">
      <c r="A6204" t="s">
        <v>4049</v>
      </c>
      <c r="B6204" t="s">
        <v>9917</v>
      </c>
      <c r="C6204" t="s">
        <v>9917</v>
      </c>
      <c r="G6204" s="1">
        <v>-1405.2789319315709</v>
      </c>
      <c r="H6204" s="1">
        <v>5.3161930668567407E-8</v>
      </c>
      <c r="AB6204" s="8" t="s">
        <v>7262</v>
      </c>
      <c r="AG6204" s="18">
        <v>3.558E-3</v>
      </c>
    </row>
    <row r="6205" spans="1:33" x14ac:dyDescent="0.35">
      <c r="A6205" t="s">
        <v>4049</v>
      </c>
      <c r="B6205" t="s">
        <v>9918</v>
      </c>
      <c r="C6205" t="s">
        <v>9918</v>
      </c>
      <c r="G6205" s="1">
        <v>-1292.462065279876</v>
      </c>
      <c r="H6205" s="1">
        <v>1.5417569125603091E-11</v>
      </c>
      <c r="AB6205" s="8" t="s">
        <v>7262</v>
      </c>
      <c r="AG6205" s="18">
        <v>3.558E-3</v>
      </c>
    </row>
    <row r="6206" spans="1:33" x14ac:dyDescent="0.35">
      <c r="A6206" t="s">
        <v>4049</v>
      </c>
      <c r="B6206" t="s">
        <v>9919</v>
      </c>
      <c r="C6206" t="s">
        <v>9919</v>
      </c>
      <c r="G6206" s="1">
        <v>-1433.592720387637</v>
      </c>
      <c r="H6206" s="1">
        <v>3.7207459700671509E-7</v>
      </c>
      <c r="AB6206" s="8" t="s">
        <v>7262</v>
      </c>
      <c r="AG6206" s="18">
        <v>3.558E-3</v>
      </c>
    </row>
    <row r="6207" spans="1:33" x14ac:dyDescent="0.35">
      <c r="A6207" t="s">
        <v>4049</v>
      </c>
      <c r="B6207" t="s">
        <v>9920</v>
      </c>
      <c r="C6207" t="s">
        <v>9920</v>
      </c>
      <c r="G6207" s="1">
        <v>-1571.2107163992041</v>
      </c>
      <c r="H6207" s="1">
        <v>1.5087960385076651E-5</v>
      </c>
      <c r="AB6207" s="8" t="s">
        <v>7262</v>
      </c>
      <c r="AG6207" s="18">
        <v>3.558E-3</v>
      </c>
    </row>
    <row r="6208" spans="1:33" x14ac:dyDescent="0.35">
      <c r="A6208" t="s">
        <v>4049</v>
      </c>
      <c r="B6208" t="s">
        <v>9921</v>
      </c>
      <c r="C6208" t="s">
        <v>9921</v>
      </c>
      <c r="G6208" s="1">
        <v>-2019.0397318071159</v>
      </c>
      <c r="H6208" s="1">
        <v>3.5293286465279797E-5</v>
      </c>
      <c r="AB6208" s="8" t="s">
        <v>7262</v>
      </c>
      <c r="AG6208" s="18">
        <v>3.558E-3</v>
      </c>
    </row>
    <row r="6209" spans="1:33" x14ac:dyDescent="0.35">
      <c r="A6209" t="s">
        <v>4049</v>
      </c>
      <c r="B6209" t="s">
        <v>9922</v>
      </c>
      <c r="C6209" t="s">
        <v>9922</v>
      </c>
      <c r="G6209" s="1">
        <v>-1559.436464071923</v>
      </c>
      <c r="H6209" s="1">
        <v>9.4141070242396835E-6</v>
      </c>
      <c r="AB6209" s="8" t="s">
        <v>7262</v>
      </c>
      <c r="AG6209" s="18">
        <v>3.558E-3</v>
      </c>
    </row>
    <row r="6210" spans="1:33" x14ac:dyDescent="0.35">
      <c r="A6210" t="s">
        <v>4049</v>
      </c>
      <c r="B6210" t="s">
        <v>9923</v>
      </c>
      <c r="C6210" t="s">
        <v>9923</v>
      </c>
      <c r="G6210" s="1">
        <v>-1361.1332832970361</v>
      </c>
      <c r="AB6210" s="8" t="s">
        <v>7262</v>
      </c>
      <c r="AG6210" s="18">
        <v>3.558E-3</v>
      </c>
    </row>
    <row r="6211" spans="1:33" x14ac:dyDescent="0.35">
      <c r="A6211" t="s">
        <v>4049</v>
      </c>
      <c r="B6211" t="s">
        <v>9924</v>
      </c>
      <c r="C6211" t="s">
        <v>9924</v>
      </c>
      <c r="G6211" s="1">
        <v>-1527.954503919872</v>
      </c>
      <c r="H6211" s="1">
        <v>1.6850413878044851E-6</v>
      </c>
      <c r="AB6211" s="8" t="s">
        <v>7262</v>
      </c>
      <c r="AG6211" s="18">
        <v>3.558E-3</v>
      </c>
    </row>
    <row r="6212" spans="1:33" x14ac:dyDescent="0.35">
      <c r="A6212" t="s">
        <v>4049</v>
      </c>
      <c r="B6212" t="s">
        <v>9925</v>
      </c>
      <c r="C6212" t="s">
        <v>9925</v>
      </c>
      <c r="G6212" s="1">
        <v>-1289.5724883544469</v>
      </c>
      <c r="H6212" s="1">
        <v>7.6565220340612187E-11</v>
      </c>
      <c r="AB6212" s="8" t="s">
        <v>7262</v>
      </c>
      <c r="AG6212" s="18">
        <v>3.558E-3</v>
      </c>
    </row>
    <row r="6213" spans="1:33" x14ac:dyDescent="0.35">
      <c r="A6213" t="s">
        <v>4049</v>
      </c>
      <c r="B6213" t="s">
        <v>9926</v>
      </c>
      <c r="C6213" t="s">
        <v>9926</v>
      </c>
      <c r="G6213" s="1">
        <v>-1401.8647080329811</v>
      </c>
      <c r="H6213" s="1">
        <v>1.3567255110762579E-7</v>
      </c>
      <c r="AB6213" s="8" t="s">
        <v>7262</v>
      </c>
      <c r="AG6213" s="18">
        <v>3.558E-3</v>
      </c>
    </row>
    <row r="6214" spans="1:33" x14ac:dyDescent="0.35">
      <c r="A6214" t="s">
        <v>4049</v>
      </c>
      <c r="B6214" t="s">
        <v>9927</v>
      </c>
      <c r="C6214" t="s">
        <v>9927</v>
      </c>
      <c r="G6214" s="1">
        <v>-1566.033922985511</v>
      </c>
      <c r="H6214" s="1">
        <v>5.3255858252239378E-6</v>
      </c>
      <c r="AB6214" s="8" t="s">
        <v>7262</v>
      </c>
      <c r="AG6214" s="18">
        <v>3.558E-3</v>
      </c>
    </row>
    <row r="6215" spans="1:33" x14ac:dyDescent="0.35">
      <c r="A6215" t="s">
        <v>4049</v>
      </c>
      <c r="B6215" t="s">
        <v>9928</v>
      </c>
      <c r="C6215" t="s">
        <v>9928</v>
      </c>
      <c r="G6215" s="1">
        <v>-1430.042110039969</v>
      </c>
      <c r="H6215" s="1">
        <v>8.1000099051072399E-7</v>
      </c>
      <c r="AB6215" s="8" t="s">
        <v>7262</v>
      </c>
      <c r="AG6215" s="18">
        <v>3.558E-3</v>
      </c>
    </row>
    <row r="6216" spans="1:33" x14ac:dyDescent="0.35">
      <c r="A6216" t="s">
        <v>4049</v>
      </c>
      <c r="B6216" t="s">
        <v>9929</v>
      </c>
      <c r="C6216" t="s">
        <v>9929</v>
      </c>
      <c r="G6216" s="1">
        <v>-1566.953993433413</v>
      </c>
      <c r="H6216" s="1">
        <v>2.4558731070535998E-5</v>
      </c>
      <c r="AB6216" s="8" t="s">
        <v>7262</v>
      </c>
      <c r="AG6216" s="18">
        <v>3.558E-3</v>
      </c>
    </row>
    <row r="6217" spans="1:33" x14ac:dyDescent="0.35">
      <c r="A6217" t="s">
        <v>4049</v>
      </c>
      <c r="B6217" t="s">
        <v>9930</v>
      </c>
      <c r="C6217" t="s">
        <v>9930</v>
      </c>
      <c r="G6217" s="1">
        <v>-1357.925712924218</v>
      </c>
      <c r="AB6217" s="8" t="s">
        <v>7262</v>
      </c>
      <c r="AG6217" s="18">
        <v>3.558E-3</v>
      </c>
    </row>
    <row r="6218" spans="1:33" x14ac:dyDescent="0.35">
      <c r="A6218" t="s">
        <v>4049</v>
      </c>
      <c r="B6218" t="s">
        <v>9931</v>
      </c>
      <c r="C6218" t="s">
        <v>9931</v>
      </c>
      <c r="G6218" s="1">
        <v>-1286.692591013662</v>
      </c>
      <c r="H6218" s="1">
        <v>3.5205673685708598E-10</v>
      </c>
      <c r="AB6218" s="8" t="s">
        <v>7262</v>
      </c>
      <c r="AG6218" s="18">
        <v>3.558E-3</v>
      </c>
    </row>
    <row r="6219" spans="1:33" x14ac:dyDescent="0.35">
      <c r="A6219" t="s">
        <v>4049</v>
      </c>
      <c r="B6219" t="s">
        <v>9932</v>
      </c>
      <c r="C6219" t="s">
        <v>9932</v>
      </c>
      <c r="G6219" s="1">
        <v>-1555.242166064143</v>
      </c>
      <c r="H6219" s="1">
        <v>1.6063069049534609E-5</v>
      </c>
      <c r="AB6219" s="8" t="s">
        <v>7262</v>
      </c>
      <c r="AG6219" s="18">
        <v>3.558E-3</v>
      </c>
    </row>
    <row r="6220" spans="1:33" x14ac:dyDescent="0.35">
      <c r="A6220" t="s">
        <v>4049</v>
      </c>
      <c r="B6220" t="s">
        <v>9933</v>
      </c>
      <c r="C6220" t="s">
        <v>9933</v>
      </c>
      <c r="G6220" s="1">
        <v>-1523.920589265319</v>
      </c>
      <c r="H6220" s="1">
        <v>3.3719934583589118E-6</v>
      </c>
      <c r="AB6220" s="8" t="s">
        <v>7262</v>
      </c>
      <c r="AG6220" s="18">
        <v>3.558E-3</v>
      </c>
    </row>
    <row r="6221" spans="1:33" x14ac:dyDescent="0.35">
      <c r="A6221" t="s">
        <v>4049</v>
      </c>
      <c r="B6221" t="s">
        <v>9934</v>
      </c>
      <c r="C6221" t="s">
        <v>9934</v>
      </c>
      <c r="G6221" s="1">
        <v>-1831.943008813608</v>
      </c>
      <c r="H6221" s="1">
        <v>4.1891957594440188E-5</v>
      </c>
      <c r="AB6221" s="8" t="s">
        <v>7262</v>
      </c>
      <c r="AG6221" s="18">
        <v>3.558E-3</v>
      </c>
    </row>
    <row r="6222" spans="1:33" x14ac:dyDescent="0.35">
      <c r="A6222" t="s">
        <v>4049</v>
      </c>
      <c r="B6222" t="s">
        <v>9935</v>
      </c>
      <c r="C6222" t="s">
        <v>9935</v>
      </c>
      <c r="G6222" s="1">
        <v>-1398.4629116813269</v>
      </c>
      <c r="H6222" s="1">
        <v>3.3109490859907167E-7</v>
      </c>
      <c r="AB6222" s="8" t="s">
        <v>7262</v>
      </c>
      <c r="AG6222" s="18">
        <v>3.558E-3</v>
      </c>
    </row>
    <row r="6223" spans="1:33" x14ac:dyDescent="0.35">
      <c r="A6223" t="s">
        <v>4049</v>
      </c>
      <c r="B6223" t="s">
        <v>9936</v>
      </c>
      <c r="C6223" t="s">
        <v>9936</v>
      </c>
      <c r="G6223" s="1">
        <v>-2012.0356855109981</v>
      </c>
      <c r="H6223" s="1">
        <v>5.9332056744938969E-5</v>
      </c>
      <c r="AB6223" s="8" t="s">
        <v>7262</v>
      </c>
      <c r="AG6223" s="18">
        <v>3.558E-3</v>
      </c>
    </row>
    <row r="6224" spans="1:33" x14ac:dyDescent="0.35">
      <c r="A6224" t="s">
        <v>4049</v>
      </c>
      <c r="B6224" t="s">
        <v>9937</v>
      </c>
      <c r="C6224" t="s">
        <v>9937</v>
      </c>
      <c r="G6224" s="1">
        <v>-1561.8003531055881</v>
      </c>
      <c r="H6224" s="1">
        <v>9.7227527203760461E-6</v>
      </c>
      <c r="AB6224" s="8" t="s">
        <v>7262</v>
      </c>
      <c r="AG6224" s="18">
        <v>3.558E-3</v>
      </c>
    </row>
    <row r="6225" spans="1:33" x14ac:dyDescent="0.35">
      <c r="A6225" t="s">
        <v>4049</v>
      </c>
      <c r="B6225" t="s">
        <v>9938</v>
      </c>
      <c r="C6225" t="s">
        <v>9938</v>
      </c>
      <c r="G6225" s="1">
        <v>-1426.504674186936</v>
      </c>
      <c r="H6225" s="1">
        <v>1.6997396351824561E-6</v>
      </c>
      <c r="AB6225" s="8" t="s">
        <v>7262</v>
      </c>
      <c r="AG6225" s="18">
        <v>3.558E-3</v>
      </c>
    </row>
    <row r="6226" spans="1:33" x14ac:dyDescent="0.35">
      <c r="A6226" t="s">
        <v>4049</v>
      </c>
      <c r="B6226" t="s">
        <v>9939</v>
      </c>
      <c r="C6226" t="s">
        <v>9939</v>
      </c>
      <c r="G6226" s="1">
        <v>-1354.7294673770909</v>
      </c>
      <c r="AB6226" s="8" t="s">
        <v>7262</v>
      </c>
      <c r="AG6226" s="18">
        <v>3.558E-3</v>
      </c>
    </row>
    <row r="6227" spans="1:33" x14ac:dyDescent="0.35">
      <c r="A6227" t="s">
        <v>4049</v>
      </c>
      <c r="B6227" t="s">
        <v>9940</v>
      </c>
      <c r="C6227" t="s">
        <v>9940</v>
      </c>
      <c r="G6227" s="1">
        <v>-1283.8223300724901</v>
      </c>
      <c r="H6227" s="1">
        <v>1.499845255778882E-9</v>
      </c>
      <c r="AB6227" s="8" t="s">
        <v>7262</v>
      </c>
      <c r="AG6227" s="18">
        <v>3.558E-3</v>
      </c>
    </row>
    <row r="6228" spans="1:33" x14ac:dyDescent="0.35">
      <c r="A6228" t="s">
        <v>4049</v>
      </c>
      <c r="B6228" t="s">
        <v>9941</v>
      </c>
      <c r="C6228" t="s">
        <v>9941</v>
      </c>
      <c r="G6228" s="1">
        <v>-1562.714545530479</v>
      </c>
      <c r="H6228" s="1">
        <v>3.910518998782821E-5</v>
      </c>
      <c r="AB6228" s="8" t="s">
        <v>7262</v>
      </c>
      <c r="AG6228" s="18">
        <v>3.558E-3</v>
      </c>
    </row>
    <row r="6229" spans="1:33" x14ac:dyDescent="0.35">
      <c r="A6229" t="s">
        <v>4049</v>
      </c>
      <c r="B6229" t="s">
        <v>9942</v>
      </c>
      <c r="C6229" t="s">
        <v>9942</v>
      </c>
      <c r="G6229" s="1">
        <v>-1519.902628305487</v>
      </c>
      <c r="H6229" s="1">
        <v>6.5204523862188296E-6</v>
      </c>
      <c r="AB6229" s="8" t="s">
        <v>7262</v>
      </c>
      <c r="AG6229" s="18">
        <v>3.558E-3</v>
      </c>
    </row>
    <row r="6230" spans="1:33" x14ac:dyDescent="0.35">
      <c r="A6230" t="s">
        <v>4049</v>
      </c>
      <c r="B6230" t="s">
        <v>9943</v>
      </c>
      <c r="C6230" t="s">
        <v>9943</v>
      </c>
      <c r="G6230" s="1">
        <v>-1395.0734826357871</v>
      </c>
      <c r="H6230" s="1">
        <v>7.7305368685859493E-7</v>
      </c>
      <c r="AB6230" s="8" t="s">
        <v>7262</v>
      </c>
      <c r="AG6230" s="18">
        <v>3.558E-3</v>
      </c>
    </row>
    <row r="6231" spans="1:33" x14ac:dyDescent="0.35">
      <c r="A6231" t="s">
        <v>4049</v>
      </c>
      <c r="B6231" t="s">
        <v>9944</v>
      </c>
      <c r="C6231" t="s">
        <v>9944</v>
      </c>
      <c r="G6231" s="1">
        <v>-1551.064766955931</v>
      </c>
      <c r="H6231" s="1">
        <v>2.673376855603322E-5</v>
      </c>
      <c r="AB6231" s="8" t="s">
        <v>7262</v>
      </c>
      <c r="AG6231" s="18">
        <v>3.558E-3</v>
      </c>
    </row>
    <row r="6232" spans="1:33" x14ac:dyDescent="0.35">
      <c r="A6232" t="s">
        <v>4049</v>
      </c>
      <c r="B6232" t="s">
        <v>9945</v>
      </c>
      <c r="C6232" t="s">
        <v>9945</v>
      </c>
      <c r="G6232" s="1">
        <v>-1826.156747994658</v>
      </c>
      <c r="H6232" s="1">
        <v>6.8212985193798466E-5</v>
      </c>
      <c r="AB6232" s="8" t="s">
        <v>7262</v>
      </c>
      <c r="AG6232" s="18">
        <v>3.558E-3</v>
      </c>
    </row>
    <row r="6233" spans="1:33" x14ac:dyDescent="0.35">
      <c r="A6233" t="s">
        <v>4049</v>
      </c>
      <c r="B6233" t="s">
        <v>9946</v>
      </c>
      <c r="C6233" t="s">
        <v>9946</v>
      </c>
      <c r="G6233" s="1">
        <v>-1422.9803477306659</v>
      </c>
      <c r="H6233" s="1">
        <v>3.439739905239411E-6</v>
      </c>
      <c r="AB6233" s="8" t="s">
        <v>7262</v>
      </c>
      <c r="AG6233" s="18">
        <v>3.558E-3</v>
      </c>
    </row>
    <row r="6234" spans="1:33" x14ac:dyDescent="0.35">
      <c r="A6234" t="s">
        <v>4049</v>
      </c>
      <c r="B6234" t="s">
        <v>9947</v>
      </c>
      <c r="C6234" t="s">
        <v>9947</v>
      </c>
      <c r="G6234" s="1">
        <v>-1557.583927411278</v>
      </c>
      <c r="H6234" s="1">
        <v>1.7233953838130491E-5</v>
      </c>
      <c r="AB6234" s="8" t="s">
        <v>7262</v>
      </c>
      <c r="AG6234" s="18">
        <v>3.558E-3</v>
      </c>
    </row>
    <row r="6235" spans="1:33" x14ac:dyDescent="0.35">
      <c r="A6235" t="s">
        <v>4049</v>
      </c>
      <c r="B6235" t="s">
        <v>9948</v>
      </c>
      <c r="C6235" t="s">
        <v>9948</v>
      </c>
      <c r="G6235" s="1">
        <v>-2005.0680216421961</v>
      </c>
      <c r="H6235" s="1">
        <v>9.6958162994028474E-5</v>
      </c>
      <c r="AB6235" s="8" t="s">
        <v>7262</v>
      </c>
      <c r="AG6235" s="18">
        <v>3.558E-3</v>
      </c>
    </row>
    <row r="6236" spans="1:33" x14ac:dyDescent="0.35">
      <c r="A6236" t="s">
        <v>4049</v>
      </c>
      <c r="B6236" t="s">
        <v>9949</v>
      </c>
      <c r="C6236" t="s">
        <v>9949</v>
      </c>
      <c r="G6236" s="1">
        <v>-1558.4922793401599</v>
      </c>
      <c r="H6236" s="1">
        <v>6.0935163029280707E-5</v>
      </c>
      <c r="AB6236" s="8" t="s">
        <v>7262</v>
      </c>
      <c r="AG6236" s="18">
        <v>3.558E-3</v>
      </c>
    </row>
    <row r="6237" spans="1:33" x14ac:dyDescent="0.35">
      <c r="A6237" t="s">
        <v>4049</v>
      </c>
      <c r="B6237" t="s">
        <v>9950</v>
      </c>
      <c r="C6237" t="s">
        <v>9950</v>
      </c>
      <c r="G6237" s="1">
        <v>-1391.696361020108</v>
      </c>
      <c r="H6237" s="1">
        <v>1.7278529081525579E-6</v>
      </c>
      <c r="AB6237" s="8" t="s">
        <v>7262</v>
      </c>
      <c r="AG6237" s="18">
        <v>3.558E-3</v>
      </c>
    </row>
    <row r="6238" spans="1:33" x14ac:dyDescent="0.35">
      <c r="A6238" t="s">
        <v>4049</v>
      </c>
      <c r="B6238" t="s">
        <v>9951</v>
      </c>
      <c r="C6238" t="s">
        <v>9951</v>
      </c>
      <c r="G6238" s="1">
        <v>-1515.9005370243051</v>
      </c>
      <c r="H6238" s="1">
        <v>1.2190012271529809E-5</v>
      </c>
      <c r="AB6238" s="8" t="s">
        <v>7262</v>
      </c>
      <c r="AG6238" s="18">
        <v>3.558E-3</v>
      </c>
    </row>
    <row r="6239" spans="1:33" x14ac:dyDescent="0.35">
      <c r="A6239" t="s">
        <v>4049</v>
      </c>
      <c r="B6239" t="s">
        <v>9952</v>
      </c>
      <c r="C6239" t="s">
        <v>9952</v>
      </c>
      <c r="G6239" s="1">
        <v>-1915.3371918133571</v>
      </c>
      <c r="H6239" s="1">
        <v>1.420928345171E-4</v>
      </c>
      <c r="AB6239" s="8" t="s">
        <v>7262</v>
      </c>
      <c r="AG6239" s="18">
        <v>3.558E-3</v>
      </c>
    </row>
    <row r="6240" spans="1:33" x14ac:dyDescent="0.35">
      <c r="A6240" t="s">
        <v>4049</v>
      </c>
      <c r="B6240" t="s">
        <v>9953</v>
      </c>
      <c r="C6240" t="s">
        <v>9953</v>
      </c>
      <c r="G6240" s="1">
        <v>-1546.9041760877799</v>
      </c>
      <c r="H6240" s="1">
        <v>4.3415557100114111E-5</v>
      </c>
      <c r="AB6240" s="8" t="s">
        <v>7262</v>
      </c>
      <c r="AG6240" s="18">
        <v>3.558E-3</v>
      </c>
    </row>
    <row r="6241" spans="1:33" x14ac:dyDescent="0.35">
      <c r="A6241" t="s">
        <v>4049</v>
      </c>
      <c r="B6241" t="s">
        <v>9954</v>
      </c>
      <c r="C6241" t="s">
        <v>9954</v>
      </c>
      <c r="G6241" s="1">
        <v>-1768.8714194379429</v>
      </c>
      <c r="H6241" s="1">
        <v>1.7431961919770001E-4</v>
      </c>
      <c r="AB6241" s="8" t="s">
        <v>7262</v>
      </c>
      <c r="AG6241" s="18">
        <v>3.558E-3</v>
      </c>
    </row>
    <row r="6242" spans="1:33" x14ac:dyDescent="0.35">
      <c r="A6242" t="s">
        <v>4049</v>
      </c>
      <c r="B6242" t="s">
        <v>9955</v>
      </c>
      <c r="C6242" t="s">
        <v>9955</v>
      </c>
      <c r="G6242" s="1">
        <v>-1419.469065974871</v>
      </c>
      <c r="H6242" s="1">
        <v>6.7163596748402963E-6</v>
      </c>
      <c r="AB6242" s="8" t="s">
        <v>7262</v>
      </c>
      <c r="AG6242" s="18">
        <v>3.558E-3</v>
      </c>
    </row>
    <row r="6243" spans="1:33" x14ac:dyDescent="0.35">
      <c r="A6243" t="s">
        <v>4049</v>
      </c>
      <c r="B6243" t="s">
        <v>9956</v>
      </c>
      <c r="C6243" t="s">
        <v>9956</v>
      </c>
      <c r="G6243" s="1">
        <v>-1588.916567268252</v>
      </c>
      <c r="H6243" s="1">
        <v>2.3929849698590001E-4</v>
      </c>
      <c r="AB6243" s="8" t="s">
        <v>7262</v>
      </c>
      <c r="AG6243" s="18">
        <v>3.558E-3</v>
      </c>
    </row>
    <row r="6244" spans="1:33" x14ac:dyDescent="0.35">
      <c r="A6244" t="s">
        <v>4049</v>
      </c>
      <c r="B6244" t="s">
        <v>9957</v>
      </c>
      <c r="C6244" t="s">
        <v>9957</v>
      </c>
      <c r="G6244" s="1">
        <v>-1553.3845534583529</v>
      </c>
      <c r="H6244" s="1">
        <v>2.9672846521931921E-5</v>
      </c>
      <c r="AB6244" s="8" t="s">
        <v>7262</v>
      </c>
      <c r="AG6244" s="18">
        <v>3.558E-3</v>
      </c>
    </row>
    <row r="6245" spans="1:33" x14ac:dyDescent="0.35">
      <c r="A6245" t="s">
        <v>4049</v>
      </c>
      <c r="B6245" t="s">
        <v>9958</v>
      </c>
      <c r="C6245" t="s">
        <v>9958</v>
      </c>
      <c r="G6245" s="1">
        <v>-1820.397858127214</v>
      </c>
      <c r="H6245" s="1">
        <v>1.082368228366E-4</v>
      </c>
      <c r="AB6245" s="8" t="s">
        <v>7262</v>
      </c>
      <c r="AG6245" s="18">
        <v>3.558E-3</v>
      </c>
    </row>
    <row r="6246" spans="1:33" x14ac:dyDescent="0.35">
      <c r="A6246" t="s">
        <v>4049</v>
      </c>
      <c r="B6246" t="s">
        <v>9959</v>
      </c>
      <c r="C6246" t="s">
        <v>9959</v>
      </c>
      <c r="G6246" s="1">
        <v>-1998.1364886522681</v>
      </c>
      <c r="H6246" s="1">
        <v>1.541122753815E-4</v>
      </c>
      <c r="AB6246" s="8" t="s">
        <v>7262</v>
      </c>
      <c r="AG6246" s="18">
        <v>3.558E-3</v>
      </c>
    </row>
    <row r="6247" spans="1:33" x14ac:dyDescent="0.35">
      <c r="A6247" t="s">
        <v>4049</v>
      </c>
      <c r="B6247" t="s">
        <v>9960</v>
      </c>
      <c r="C6247" t="s">
        <v>9960</v>
      </c>
      <c r="G6247" s="1">
        <v>-1554.287102141913</v>
      </c>
      <c r="H6247" s="1">
        <v>9.2953763612402994E-5</v>
      </c>
      <c r="AB6247" s="8" t="s">
        <v>7262</v>
      </c>
      <c r="AG6247" s="18">
        <v>3.558E-3</v>
      </c>
    </row>
    <row r="6248" spans="1:33" x14ac:dyDescent="0.35">
      <c r="A6248" t="s">
        <v>4049</v>
      </c>
      <c r="B6248" t="s">
        <v>9961</v>
      </c>
      <c r="C6248" t="s">
        <v>9961</v>
      </c>
      <c r="G6248" s="1">
        <v>-1511.914231958036</v>
      </c>
      <c r="H6248" s="1">
        <v>2.2044564626639281E-5</v>
      </c>
      <c r="AB6248" s="8" t="s">
        <v>7262</v>
      </c>
      <c r="AG6248" s="18">
        <v>3.558E-3</v>
      </c>
    </row>
    <row r="6249" spans="1:33" x14ac:dyDescent="0.35">
      <c r="A6249" t="s">
        <v>4049</v>
      </c>
      <c r="B6249" t="s">
        <v>9962</v>
      </c>
      <c r="C6249" t="s">
        <v>9962</v>
      </c>
      <c r="G6249" s="1">
        <v>-1701.8239648984299</v>
      </c>
      <c r="H6249" s="1">
        <v>2.5680968654730001E-4</v>
      </c>
      <c r="AB6249" s="8" t="s">
        <v>7262</v>
      </c>
      <c r="AG6249" s="18">
        <v>3.558E-3</v>
      </c>
    </row>
    <row r="6250" spans="1:33" x14ac:dyDescent="0.35">
      <c r="A6250" t="s">
        <v>4049</v>
      </c>
      <c r="B6250" t="s">
        <v>9963</v>
      </c>
      <c r="C6250" t="s">
        <v>9963</v>
      </c>
      <c r="G6250" s="1">
        <v>-1542.7603034073261</v>
      </c>
      <c r="H6250" s="1">
        <v>6.8828045430976945E-5</v>
      </c>
      <c r="AB6250" s="8" t="s">
        <v>7262</v>
      </c>
      <c r="AG6250" s="18">
        <v>3.558E-3</v>
      </c>
    </row>
    <row r="6251" spans="1:33" x14ac:dyDescent="0.35">
      <c r="A6251" t="s">
        <v>4049</v>
      </c>
      <c r="B6251" t="s">
        <v>9964</v>
      </c>
      <c r="C6251" t="s">
        <v>9964</v>
      </c>
      <c r="G6251" s="1">
        <v>-1584.5797012124101</v>
      </c>
      <c r="H6251" s="1">
        <v>3.0481555017299999E-4</v>
      </c>
      <c r="AB6251" s="8" t="s">
        <v>7262</v>
      </c>
      <c r="AG6251" s="18">
        <v>3.558E-3</v>
      </c>
    </row>
    <row r="6252" spans="1:33" x14ac:dyDescent="0.35">
      <c r="A6252" t="s">
        <v>4049</v>
      </c>
      <c r="B6252" t="s">
        <v>9965</v>
      </c>
      <c r="C6252" t="s">
        <v>9965</v>
      </c>
      <c r="G6252" s="1">
        <v>-1763.4888766256511</v>
      </c>
      <c r="H6252" s="1">
        <v>2.409490196951E-4</v>
      </c>
      <c r="AB6252" s="8" t="s">
        <v>7262</v>
      </c>
      <c r="AG6252" s="18">
        <v>3.558E-3</v>
      </c>
    </row>
    <row r="6253" spans="1:33" x14ac:dyDescent="0.35">
      <c r="A6253" t="s">
        <v>4049</v>
      </c>
      <c r="B6253" t="s">
        <v>9966</v>
      </c>
      <c r="C6253" t="s">
        <v>9966</v>
      </c>
      <c r="G6253" s="1">
        <v>-1908.99887902315</v>
      </c>
      <c r="H6253" s="1">
        <v>2.0982001800239999E-4</v>
      </c>
      <c r="AB6253" s="8" t="s">
        <v>7262</v>
      </c>
      <c r="AG6253" s="18">
        <v>3.558E-3</v>
      </c>
    </row>
    <row r="6254" spans="1:33" x14ac:dyDescent="0.35">
      <c r="A6254" t="s">
        <v>4049</v>
      </c>
      <c r="B6254" t="s">
        <v>9967</v>
      </c>
      <c r="C6254" t="s">
        <v>9967</v>
      </c>
      <c r="G6254" s="1">
        <v>-1549.202139424835</v>
      </c>
      <c r="H6254" s="1">
        <v>4.9651236741771643E-5</v>
      </c>
      <c r="AB6254" s="8" t="s">
        <v>7262</v>
      </c>
      <c r="AG6254" s="18">
        <v>3.558E-3</v>
      </c>
    </row>
    <row r="6255" spans="1:33" x14ac:dyDescent="0.35">
      <c r="A6255" t="s">
        <v>4049</v>
      </c>
      <c r="B6255" t="s">
        <v>9968</v>
      </c>
      <c r="C6255" t="s">
        <v>9968</v>
      </c>
      <c r="G6255" s="1">
        <v>-1814.6661668514</v>
      </c>
      <c r="H6255" s="1">
        <v>1.671392524218E-4</v>
      </c>
      <c r="AB6255" s="8" t="s">
        <v>7262</v>
      </c>
      <c r="AG6255" s="18">
        <v>3.558E-3</v>
      </c>
    </row>
    <row r="6256" spans="1:33" x14ac:dyDescent="0.35">
      <c r="A6256" t="s">
        <v>4049</v>
      </c>
      <c r="B6256" t="s">
        <v>9969</v>
      </c>
      <c r="C6256" t="s">
        <v>9969</v>
      </c>
      <c r="G6256" s="1">
        <v>-1550.0989218398081</v>
      </c>
      <c r="H6256" s="1">
        <v>1.367818959729E-4</v>
      </c>
      <c r="AB6256" s="8" t="s">
        <v>7262</v>
      </c>
      <c r="AG6256" s="18">
        <v>3.558E-3</v>
      </c>
    </row>
    <row r="6257" spans="1:33" x14ac:dyDescent="0.35">
      <c r="A6257" t="s">
        <v>4049</v>
      </c>
      <c r="B6257" t="s">
        <v>9970</v>
      </c>
      <c r="C6257" t="s">
        <v>9970</v>
      </c>
      <c r="G6257" s="1">
        <v>-1698.8679221241109</v>
      </c>
      <c r="H6257" s="1">
        <v>4.4310853676209999E-4</v>
      </c>
      <c r="AB6257" s="8" t="s">
        <v>7262</v>
      </c>
      <c r="AG6257" s="18">
        <v>3.558E-3</v>
      </c>
    </row>
    <row r="6258" spans="1:33" x14ac:dyDescent="0.35">
      <c r="A6258" t="s">
        <v>4049</v>
      </c>
      <c r="B6258" t="s">
        <v>9971</v>
      </c>
      <c r="C6258" t="s">
        <v>9971</v>
      </c>
      <c r="G6258" s="1">
        <v>-1696.837632869353</v>
      </c>
      <c r="H6258" s="1">
        <v>3.3588625220930002E-4</v>
      </c>
      <c r="AB6258" s="8" t="s">
        <v>7262</v>
      </c>
      <c r="AG6258" s="18">
        <v>3.558E-3</v>
      </c>
    </row>
    <row r="6259" spans="1:33" x14ac:dyDescent="0.35">
      <c r="A6259" t="s">
        <v>4049</v>
      </c>
      <c r="B6259" t="s">
        <v>9972</v>
      </c>
      <c r="C6259" t="s">
        <v>9972</v>
      </c>
      <c r="G6259" s="1">
        <v>-1991.240837163029</v>
      </c>
      <c r="H6259" s="1">
        <v>2.304457379667E-4</v>
      </c>
      <c r="AB6259" s="8" t="s">
        <v>7262</v>
      </c>
      <c r="AG6259" s="18">
        <v>3.558E-3</v>
      </c>
    </row>
    <row r="6260" spans="1:33" x14ac:dyDescent="0.35">
      <c r="A6260" t="s">
        <v>4049</v>
      </c>
      <c r="B6260" t="s">
        <v>9973</v>
      </c>
      <c r="C6260" t="s">
        <v>9973</v>
      </c>
      <c r="G6260" s="1">
        <v>-1489.8026931729489</v>
      </c>
      <c r="H6260" s="1">
        <v>4.02704592957E-4</v>
      </c>
      <c r="AB6260" s="8" t="s">
        <v>7262</v>
      </c>
      <c r="AG6260" s="18">
        <v>3.558E-3</v>
      </c>
    </row>
    <row r="6261" spans="1:33" x14ac:dyDescent="0.35">
      <c r="A6261" t="s">
        <v>4049</v>
      </c>
      <c r="B6261" t="s">
        <v>9974</v>
      </c>
      <c r="C6261" t="s">
        <v>9974</v>
      </c>
      <c r="G6261" s="1">
        <v>-1580.260566834264</v>
      </c>
      <c r="H6261" s="1">
        <v>3.843637607732E-4</v>
      </c>
      <c r="AB6261" s="8" t="s">
        <v>7262</v>
      </c>
      <c r="AG6261" s="18">
        <v>3.558E-3</v>
      </c>
    </row>
    <row r="6262" spans="1:33" x14ac:dyDescent="0.35">
      <c r="A6262" t="s">
        <v>4049</v>
      </c>
      <c r="B6262" t="s">
        <v>9975</v>
      </c>
      <c r="C6262" t="s">
        <v>9975</v>
      </c>
      <c r="G6262" s="1">
        <v>-1758.1308644961041</v>
      </c>
      <c r="H6262" s="1">
        <v>3.2129923002200002E-4</v>
      </c>
      <c r="AB6262" s="8" t="s">
        <v>7262</v>
      </c>
      <c r="AG6262" s="18">
        <v>3.558E-3</v>
      </c>
    </row>
    <row r="6263" spans="1:33" x14ac:dyDescent="0.35">
      <c r="A6263" t="s">
        <v>4049</v>
      </c>
      <c r="B6263" t="s">
        <v>9976</v>
      </c>
      <c r="C6263" t="s">
        <v>9976</v>
      </c>
      <c r="G6263" s="1">
        <v>-1902.6919767622319</v>
      </c>
      <c r="H6263" s="1">
        <v>2.920695330784E-4</v>
      </c>
      <c r="AB6263" s="8" t="s">
        <v>7262</v>
      </c>
      <c r="AG6263" s="18">
        <v>3.558E-3</v>
      </c>
    </row>
    <row r="6264" spans="1:33" x14ac:dyDescent="0.35">
      <c r="A6264" t="s">
        <v>4049</v>
      </c>
      <c r="B6264" t="s">
        <v>9977</v>
      </c>
      <c r="C6264" t="s">
        <v>9977</v>
      </c>
      <c r="G6264" s="1">
        <v>-1674.854468767584</v>
      </c>
      <c r="H6264" s="1">
        <v>4.6606983841160002E-4</v>
      </c>
      <c r="AB6264" s="8" t="s">
        <v>7262</v>
      </c>
      <c r="AG6264" s="18">
        <v>3.558E-3</v>
      </c>
    </row>
    <row r="6265" spans="1:33" x14ac:dyDescent="0.35">
      <c r="A6265" t="s">
        <v>4049</v>
      </c>
      <c r="B6265" t="s">
        <v>9978</v>
      </c>
      <c r="C6265" t="s">
        <v>9978</v>
      </c>
      <c r="G6265" s="1">
        <v>-1808.961503161926</v>
      </c>
      <c r="H6265" s="1">
        <v>2.3621289381870001E-4</v>
      </c>
      <c r="AB6265" s="8" t="s">
        <v>7262</v>
      </c>
      <c r="AG6265" s="18">
        <v>3.558E-3</v>
      </c>
    </row>
    <row r="6266" spans="1:33" x14ac:dyDescent="0.35">
      <c r="A6266" t="s">
        <v>4049</v>
      </c>
      <c r="B6266" t="s">
        <v>9979</v>
      </c>
      <c r="C6266" t="s">
        <v>9979</v>
      </c>
      <c r="G6266" s="1">
        <v>-1693.9062614594529</v>
      </c>
      <c r="H6266" s="1">
        <v>5.5307875620459995E-4</v>
      </c>
      <c r="AB6266" s="8" t="s">
        <v>7262</v>
      </c>
      <c r="AG6266" s="18">
        <v>3.558E-3</v>
      </c>
    </row>
    <row r="6267" spans="1:33" x14ac:dyDescent="0.35">
      <c r="A6267" t="s">
        <v>4049</v>
      </c>
      <c r="B6267" t="s">
        <v>9980</v>
      </c>
      <c r="C6267" t="s">
        <v>9980</v>
      </c>
      <c r="G6267" s="1">
        <v>-1485.9734748326809</v>
      </c>
      <c r="H6267" s="1">
        <v>4.947445949718E-4</v>
      </c>
      <c r="AB6267" s="8" t="s">
        <v>7262</v>
      </c>
      <c r="AG6267" s="18">
        <v>3.558E-3</v>
      </c>
    </row>
    <row r="6268" spans="1:33" x14ac:dyDescent="0.35">
      <c r="A6268" t="s">
        <v>4049</v>
      </c>
      <c r="B6268" t="s">
        <v>9981</v>
      </c>
      <c r="C6268" t="s">
        <v>9981</v>
      </c>
      <c r="G6268" s="1">
        <v>-1691.8731836538241</v>
      </c>
      <c r="H6268" s="1">
        <v>4.3223131336269998E-4</v>
      </c>
      <c r="AB6268" s="8" t="s">
        <v>7262</v>
      </c>
      <c r="AG6268" s="18">
        <v>3.558E-3</v>
      </c>
    </row>
    <row r="6269" spans="1:33" x14ac:dyDescent="0.35">
      <c r="A6269" t="s">
        <v>4049</v>
      </c>
      <c r="B6269" t="s">
        <v>9982</v>
      </c>
      <c r="C6269" t="s">
        <v>9982</v>
      </c>
      <c r="G6269" s="1">
        <v>-1575.9590676019179</v>
      </c>
      <c r="H6269" s="1">
        <v>4.8142591568290001E-4</v>
      </c>
      <c r="AB6269" s="8" t="s">
        <v>7262</v>
      </c>
      <c r="AG6269" s="18">
        <v>3.558E-3</v>
      </c>
    </row>
    <row r="6270" spans="1:33" x14ac:dyDescent="0.35">
      <c r="A6270" t="s">
        <v>4049</v>
      </c>
      <c r="B6270" t="s">
        <v>9983</v>
      </c>
      <c r="C6270" t="s">
        <v>9983</v>
      </c>
      <c r="G6270" s="1">
        <v>-1984.3808199441239</v>
      </c>
      <c r="H6270" s="1">
        <v>3.2366797100320002E-4</v>
      </c>
      <c r="AB6270" s="8" t="s">
        <v>7262</v>
      </c>
      <c r="AG6270" s="18">
        <v>3.558E-3</v>
      </c>
    </row>
    <row r="6271" spans="1:33" x14ac:dyDescent="0.35">
      <c r="A6271" t="s">
        <v>4049</v>
      </c>
      <c r="B6271" t="s">
        <v>9984</v>
      </c>
      <c r="C6271" t="s">
        <v>9984</v>
      </c>
      <c r="G6271" s="1">
        <v>-1752.79723421221</v>
      </c>
      <c r="H6271" s="1">
        <v>4.217154455127E-4</v>
      </c>
      <c r="AB6271" s="8" t="s">
        <v>7262</v>
      </c>
      <c r="AG6271" s="18">
        <v>3.558E-3</v>
      </c>
    </row>
    <row r="6272" spans="1:33" x14ac:dyDescent="0.35">
      <c r="A6272" t="s">
        <v>4049</v>
      </c>
      <c r="B6272" t="s">
        <v>9985</v>
      </c>
      <c r="C6272" t="s">
        <v>9985</v>
      </c>
      <c r="G6272" s="1">
        <v>-1670.0248353736499</v>
      </c>
      <c r="H6272" s="1">
        <v>5.8312267410000004E-4</v>
      </c>
      <c r="AB6272" s="8" t="s">
        <v>7262</v>
      </c>
      <c r="AG6272" s="18">
        <v>3.558E-3</v>
      </c>
    </row>
    <row r="6273" spans="1:33" x14ac:dyDescent="0.35">
      <c r="A6273" t="s">
        <v>4049</v>
      </c>
      <c r="B6273" t="s">
        <v>9986</v>
      </c>
      <c r="C6273" t="s">
        <v>9986</v>
      </c>
      <c r="G6273" s="1">
        <v>-1896.4162778263451</v>
      </c>
      <c r="H6273" s="1">
        <v>3.97701213278E-4</v>
      </c>
      <c r="AB6273" s="8" t="s">
        <v>7262</v>
      </c>
      <c r="AG6273" s="18">
        <v>3.558E-3</v>
      </c>
    </row>
    <row r="6274" spans="1:33" x14ac:dyDescent="0.35">
      <c r="A6274" t="s">
        <v>4049</v>
      </c>
      <c r="B6274" t="s">
        <v>9987</v>
      </c>
      <c r="C6274" t="s">
        <v>9987</v>
      </c>
      <c r="G6274" s="1">
        <v>-1803.2836973953449</v>
      </c>
      <c r="H6274" s="1">
        <v>3.3091560943759998E-4</v>
      </c>
      <c r="AB6274" s="8" t="s">
        <v>7262</v>
      </c>
      <c r="AG6274" s="18">
        <v>3.558E-3</v>
      </c>
    </row>
    <row r="6275" spans="1:33" x14ac:dyDescent="0.35">
      <c r="A6275" t="s">
        <v>4049</v>
      </c>
      <c r="B6275" t="s">
        <v>9988</v>
      </c>
      <c r="C6275" t="s">
        <v>9988</v>
      </c>
      <c r="G6275" s="1">
        <v>-1688.966305403113</v>
      </c>
      <c r="H6275" s="1">
        <v>6.8950185967219999E-4</v>
      </c>
      <c r="AB6275" s="8" t="s">
        <v>7262</v>
      </c>
      <c r="AG6275" s="18">
        <v>3.558E-3</v>
      </c>
    </row>
    <row r="6276" spans="1:33" x14ac:dyDescent="0.35">
      <c r="A6276" t="s">
        <v>4049</v>
      </c>
      <c r="B6276" t="s">
        <v>9989</v>
      </c>
      <c r="C6276" t="s">
        <v>9989</v>
      </c>
      <c r="G6276" s="1">
        <v>-1482.1590008186961</v>
      </c>
      <c r="H6276" s="1">
        <v>6.0842472305750004E-4</v>
      </c>
      <c r="AB6276" s="8" t="s">
        <v>7262</v>
      </c>
      <c r="AG6276" s="18">
        <v>3.558E-3</v>
      </c>
    </row>
    <row r="6277" spans="1:33" x14ac:dyDescent="0.35">
      <c r="A6277" t="s">
        <v>4049</v>
      </c>
      <c r="B6277" t="s">
        <v>9990</v>
      </c>
      <c r="C6277" t="s">
        <v>9990</v>
      </c>
      <c r="G6277" s="1">
        <v>-1571.675107639488</v>
      </c>
      <c r="H6277" s="1">
        <v>6.0326596665330001E-4</v>
      </c>
      <c r="AB6277" s="8" t="s">
        <v>7262</v>
      </c>
      <c r="AG6277" s="18">
        <v>3.558E-3</v>
      </c>
    </row>
    <row r="6278" spans="1:33" x14ac:dyDescent="0.35">
      <c r="A6278" t="s">
        <v>4049</v>
      </c>
      <c r="B6278" t="s">
        <v>9991</v>
      </c>
      <c r="C6278" t="s">
        <v>9991</v>
      </c>
      <c r="G6278" s="1">
        <v>-1686.9304893935421</v>
      </c>
      <c r="H6278" s="1">
        <v>5.5561314655750002E-4</v>
      </c>
      <c r="AB6278" s="8" t="s">
        <v>7262</v>
      </c>
      <c r="AG6278" s="18">
        <v>3.558E-3</v>
      </c>
    </row>
    <row r="6279" spans="1:33" x14ac:dyDescent="0.35">
      <c r="A6279" t="s">
        <v>4049</v>
      </c>
      <c r="B6279" t="s">
        <v>9992</v>
      </c>
      <c r="C6279" t="s">
        <v>9992</v>
      </c>
      <c r="G6279" s="1">
        <v>-1665.2160620958241</v>
      </c>
      <c r="H6279" s="1">
        <v>7.2958735576940002E-4</v>
      </c>
      <c r="AB6279" s="8" t="s">
        <v>7262</v>
      </c>
      <c r="AG6279" s="18">
        <v>3.558E-3</v>
      </c>
    </row>
    <row r="6280" spans="1:33" x14ac:dyDescent="0.35">
      <c r="A6280" t="s">
        <v>4049</v>
      </c>
      <c r="B6280" t="s">
        <v>9993</v>
      </c>
      <c r="C6280" t="s">
        <v>9993</v>
      </c>
      <c r="G6280" s="1">
        <v>-1747.4878380639841</v>
      </c>
      <c r="H6280" s="1">
        <v>5.5230176108780004E-4</v>
      </c>
      <c r="AB6280" s="8" t="s">
        <v>7262</v>
      </c>
      <c r="AG6280" s="18">
        <v>3.558E-3</v>
      </c>
    </row>
    <row r="6281" spans="1:33" x14ac:dyDescent="0.35">
      <c r="A6281" t="s">
        <v>4049</v>
      </c>
      <c r="B6281" t="s">
        <v>9994</v>
      </c>
      <c r="C6281" t="s">
        <v>9994</v>
      </c>
      <c r="G6281" s="1">
        <v>-1977.5561918908661</v>
      </c>
      <c r="H6281" s="1">
        <v>4.5166207347589998E-4</v>
      </c>
      <c r="AB6281" s="8" t="s">
        <v>7262</v>
      </c>
      <c r="AG6281" s="18">
        <v>3.558E-3</v>
      </c>
    </row>
    <row r="6282" spans="1:33" x14ac:dyDescent="0.35">
      <c r="A6282" t="s">
        <v>4049</v>
      </c>
      <c r="B6282" t="s">
        <v>9995</v>
      </c>
      <c r="C6282" t="s">
        <v>9995</v>
      </c>
      <c r="G6282" s="1">
        <v>-1890.1715767169919</v>
      </c>
      <c r="H6282" s="1">
        <v>5.3980568792200004E-4</v>
      </c>
      <c r="AB6282" s="8" t="s">
        <v>7262</v>
      </c>
      <c r="AG6282" s="18">
        <v>3.558E-3</v>
      </c>
    </row>
    <row r="6283" spans="1:33" x14ac:dyDescent="0.35">
      <c r="A6283" t="s">
        <v>4049</v>
      </c>
      <c r="B6283" t="s">
        <v>9996</v>
      </c>
      <c r="C6283" t="s">
        <v>9996</v>
      </c>
      <c r="G6283" s="1">
        <v>-2092.7872841960279</v>
      </c>
      <c r="H6283" s="1">
        <v>9.9423798623640008E-4</v>
      </c>
      <c r="AB6283" s="8" t="s">
        <v>7262</v>
      </c>
      <c r="AG6283" s="18">
        <v>3.558E-3</v>
      </c>
    </row>
    <row r="6284" spans="1:33" x14ac:dyDescent="0.35">
      <c r="A6284" t="s">
        <v>4049</v>
      </c>
      <c r="B6284" t="s">
        <v>9997</v>
      </c>
      <c r="C6284" t="s">
        <v>9997</v>
      </c>
      <c r="G6284" s="1">
        <v>-1845.0643355202969</v>
      </c>
      <c r="H6284" s="1">
        <v>8.8812542687719995E-4</v>
      </c>
      <c r="AB6284" s="8" t="s">
        <v>7262</v>
      </c>
      <c r="AG6284" s="18">
        <v>3.558E-3</v>
      </c>
    </row>
    <row r="6285" spans="1:33" x14ac:dyDescent="0.35">
      <c r="A6285" t="s">
        <v>4049</v>
      </c>
      <c r="B6285" t="s">
        <v>9998</v>
      </c>
      <c r="C6285" t="s">
        <v>9998</v>
      </c>
      <c r="G6285" s="1">
        <v>-1478.359195531069</v>
      </c>
      <c r="H6285" s="1">
        <v>7.4627151754960003E-4</v>
      </c>
      <c r="AB6285" s="8" t="s">
        <v>7262</v>
      </c>
      <c r="AG6285" s="18">
        <v>3.558E-3</v>
      </c>
    </row>
    <row r="6286" spans="1:33" x14ac:dyDescent="0.35">
      <c r="A6286" t="s">
        <v>4049</v>
      </c>
      <c r="B6286" t="s">
        <v>9999</v>
      </c>
      <c r="C6286" t="s">
        <v>9999</v>
      </c>
      <c r="G6286" s="1">
        <v>-1797.6325812174359</v>
      </c>
      <c r="H6286" s="1">
        <v>4.588364944273E-4</v>
      </c>
      <c r="AB6286" s="8" t="s">
        <v>7262</v>
      </c>
      <c r="AG6286" s="18">
        <v>3.558E-3</v>
      </c>
    </row>
    <row r="6287" spans="1:33" x14ac:dyDescent="0.35">
      <c r="A6287" t="s">
        <v>4049</v>
      </c>
      <c r="B6287" t="s">
        <v>10000</v>
      </c>
      <c r="C6287" t="s">
        <v>10000</v>
      </c>
      <c r="G6287" s="1">
        <v>-1684.0479275447219</v>
      </c>
      <c r="H6287" s="1">
        <v>8.5752981206359995E-4</v>
      </c>
      <c r="AB6287" s="8" t="s">
        <v>7262</v>
      </c>
      <c r="AG6287" s="18">
        <v>3.558E-3</v>
      </c>
    </row>
    <row r="6288" spans="1:33" x14ac:dyDescent="0.35">
      <c r="A6288" t="s">
        <v>4049</v>
      </c>
      <c r="B6288" t="s">
        <v>10001</v>
      </c>
      <c r="C6288" t="s">
        <v>10001</v>
      </c>
      <c r="G6288" s="1">
        <v>-1567.4085917217569</v>
      </c>
      <c r="H6288" s="1">
        <v>7.5350600681329996E-4</v>
      </c>
      <c r="AB6288" s="8" t="s">
        <v>7262</v>
      </c>
      <c r="AG6288" s="18">
        <v>3.558E-3</v>
      </c>
    </row>
    <row r="6289" spans="1:33" x14ac:dyDescent="0.35">
      <c r="A6289" t="s">
        <v>4049</v>
      </c>
      <c r="B6289" t="s">
        <v>10002</v>
      </c>
      <c r="C6289" t="s">
        <v>10002</v>
      </c>
      <c r="G6289" s="1">
        <v>-1682.009423162662</v>
      </c>
      <c r="H6289" s="1">
        <v>7.1218186438670001E-4</v>
      </c>
      <c r="AB6289" s="8" t="s">
        <v>7262</v>
      </c>
      <c r="AG6289" s="18">
        <v>3.558E-3</v>
      </c>
    </row>
    <row r="6290" spans="1:33" x14ac:dyDescent="0.35">
      <c r="A6290" t="s">
        <v>4049</v>
      </c>
      <c r="B6290" t="s">
        <v>10003</v>
      </c>
      <c r="C6290" t="s">
        <v>10003</v>
      </c>
      <c r="G6290" s="1">
        <v>-2098.0031883323309</v>
      </c>
      <c r="H6290" s="1">
        <v>1.0103351879049E-3</v>
      </c>
      <c r="AB6290" s="8" t="s">
        <v>7262</v>
      </c>
      <c r="AG6290" s="18">
        <v>3.558E-3</v>
      </c>
    </row>
    <row r="6291" spans="1:33" x14ac:dyDescent="0.35">
      <c r="A6291" t="s">
        <v>4049</v>
      </c>
      <c r="B6291" t="s">
        <v>10004</v>
      </c>
      <c r="C6291" t="s">
        <v>10004</v>
      </c>
      <c r="G6291" s="1">
        <v>-1660.428028975025</v>
      </c>
      <c r="H6291" s="1">
        <v>9.0902872182200005E-4</v>
      </c>
      <c r="AB6291" s="8" t="s">
        <v>7262</v>
      </c>
      <c r="AG6291" s="18">
        <v>3.558E-3</v>
      </c>
    </row>
    <row r="6292" spans="1:33" x14ac:dyDescent="0.35">
      <c r="A6292" t="s">
        <v>4049</v>
      </c>
      <c r="B6292" t="s">
        <v>10005</v>
      </c>
      <c r="C6292" t="s">
        <v>10005</v>
      </c>
      <c r="G6292" s="1">
        <v>-1742.202529458317</v>
      </c>
      <c r="H6292" s="1">
        <v>7.2160200018290003E-4</v>
      </c>
      <c r="AB6292" s="8" t="s">
        <v>7262</v>
      </c>
      <c r="AG6292" s="18">
        <v>3.558E-3</v>
      </c>
    </row>
    <row r="6293" spans="1:33" x14ac:dyDescent="0.35">
      <c r="A6293" t="s">
        <v>4049</v>
      </c>
      <c r="B6293" t="s">
        <v>10006</v>
      </c>
      <c r="C6293" t="s">
        <v>10006</v>
      </c>
      <c r="G6293" s="1">
        <v>-1474.5739838537961</v>
      </c>
      <c r="H6293" s="1">
        <v>9.1291812942720005E-4</v>
      </c>
      <c r="AB6293" s="8" t="s">
        <v>7262</v>
      </c>
      <c r="AG6293" s="18">
        <v>3.558E-3</v>
      </c>
    </row>
    <row r="6294" spans="1:33" x14ac:dyDescent="0.35">
      <c r="A6294" t="s">
        <v>4049</v>
      </c>
      <c r="B6294" t="s">
        <v>10007</v>
      </c>
      <c r="C6294" t="s">
        <v>10007</v>
      </c>
      <c r="G6294" s="1">
        <v>-2056.3763803480392</v>
      </c>
      <c r="H6294" s="1">
        <v>1.1456724814967001E-3</v>
      </c>
      <c r="AB6294" s="8" t="s">
        <v>7262</v>
      </c>
      <c r="AG6294" s="18">
        <v>3.558E-3</v>
      </c>
    </row>
    <row r="6295" spans="1:33" x14ac:dyDescent="0.35">
      <c r="A6295" t="s">
        <v>4049</v>
      </c>
      <c r="B6295" t="s">
        <v>10008</v>
      </c>
      <c r="C6295" t="s">
        <v>10008</v>
      </c>
      <c r="G6295" s="1">
        <v>-1883.957669624604</v>
      </c>
      <c r="H6295" s="1">
        <v>7.2996205432689998E-4</v>
      </c>
      <c r="AB6295" s="8" t="s">
        <v>7262</v>
      </c>
      <c r="AG6295" s="18">
        <v>3.558E-3</v>
      </c>
    </row>
    <row r="6296" spans="1:33" x14ac:dyDescent="0.35">
      <c r="A6296" t="s">
        <v>4049</v>
      </c>
      <c r="B6296" t="s">
        <v>10009</v>
      </c>
      <c r="C6296" t="s">
        <v>10009</v>
      </c>
      <c r="G6296" s="1">
        <v>-1839.186571218934</v>
      </c>
      <c r="H6296" s="1">
        <v>1.1165111507826001E-3</v>
      </c>
      <c r="AB6296" s="8" t="s">
        <v>7262</v>
      </c>
      <c r="AG6296" s="18">
        <v>3.558E-3</v>
      </c>
    </row>
    <row r="6297" spans="1:33" x14ac:dyDescent="0.35">
      <c r="A6297" t="s">
        <v>4049</v>
      </c>
      <c r="B6297" t="s">
        <v>10010</v>
      </c>
      <c r="C6297" t="s">
        <v>10010</v>
      </c>
      <c r="G6297" s="1">
        <v>-1679.151002392859</v>
      </c>
      <c r="H6297" s="1">
        <v>1.0630692279532E-3</v>
      </c>
      <c r="AB6297" s="8" t="s">
        <v>7262</v>
      </c>
      <c r="AG6297" s="18">
        <v>3.558E-3</v>
      </c>
    </row>
    <row r="6298" spans="1:33" x14ac:dyDescent="0.35">
      <c r="A6298" t="s">
        <v>4049</v>
      </c>
      <c r="B6298" t="s">
        <v>10011</v>
      </c>
      <c r="C6298" t="s">
        <v>10011</v>
      </c>
      <c r="G6298" s="1">
        <v>-1563.1594252688849</v>
      </c>
      <c r="H6298" s="1">
        <v>9.3853180416270002E-4</v>
      </c>
      <c r="AB6298" s="8" t="s">
        <v>7262</v>
      </c>
      <c r="AG6298" s="18">
        <v>3.558E-3</v>
      </c>
    </row>
    <row r="6299" spans="1:33" x14ac:dyDescent="0.35">
      <c r="A6299" t="s">
        <v>4049</v>
      </c>
      <c r="B6299" t="s">
        <v>10012</v>
      </c>
      <c r="C6299" t="s">
        <v>10012</v>
      </c>
      <c r="G6299" s="1">
        <v>-2085.2619392574902</v>
      </c>
      <c r="H6299" s="1">
        <v>1.2636049088578E-3</v>
      </c>
      <c r="AB6299" s="8" t="s">
        <v>7262</v>
      </c>
      <c r="AG6299" s="18">
        <v>3.558E-3</v>
      </c>
    </row>
    <row r="6300" spans="1:33" x14ac:dyDescent="0.35">
      <c r="A6300" t="s">
        <v>4049</v>
      </c>
      <c r="B6300" t="s">
        <v>10013</v>
      </c>
      <c r="C6300" t="s">
        <v>10013</v>
      </c>
      <c r="G6300" s="1">
        <v>-1677.1098589596529</v>
      </c>
      <c r="H6300" s="1">
        <v>9.0947467551970003E-4</v>
      </c>
      <c r="AB6300" s="8" t="s">
        <v>7262</v>
      </c>
      <c r="AG6300" s="18">
        <v>3.558E-3</v>
      </c>
    </row>
    <row r="6301" spans="1:33" x14ac:dyDescent="0.35">
      <c r="A6301" t="s">
        <v>4049</v>
      </c>
      <c r="B6301" t="s">
        <v>10014</v>
      </c>
      <c r="C6301" t="s">
        <v>10014</v>
      </c>
      <c r="G6301" s="1">
        <v>-2090.4446943894818</v>
      </c>
      <c r="H6301" s="1">
        <v>1.2923159444124001E-3</v>
      </c>
      <c r="AB6301" s="8" t="s">
        <v>7262</v>
      </c>
      <c r="AG6301" s="18">
        <v>3.558E-3</v>
      </c>
    </row>
    <row r="6302" spans="1:33" x14ac:dyDescent="0.35">
      <c r="A6302" t="s">
        <v>4049</v>
      </c>
      <c r="B6302" t="s">
        <v>10015</v>
      </c>
      <c r="C6302" t="s">
        <v>10015</v>
      </c>
      <c r="G6302" s="1">
        <v>-1655.6606169132399</v>
      </c>
      <c r="H6302" s="1">
        <v>1.1297116833522E-3</v>
      </c>
      <c r="AB6302" s="8" t="s">
        <v>7262</v>
      </c>
      <c r="AG6302" s="18">
        <v>3.558E-3</v>
      </c>
    </row>
    <row r="6303" spans="1:33" x14ac:dyDescent="0.35">
      <c r="A6303" t="s">
        <v>4049</v>
      </c>
      <c r="B6303" t="s">
        <v>10016</v>
      </c>
      <c r="C6303" t="s">
        <v>10016</v>
      </c>
      <c r="G6303" s="1">
        <v>-1736.94116290886</v>
      </c>
      <c r="H6303" s="1">
        <v>9.3761287824289995E-4</v>
      </c>
      <c r="AB6303" s="8" t="s">
        <v>7262</v>
      </c>
      <c r="AG6303" s="18">
        <v>3.558E-3</v>
      </c>
    </row>
    <row r="6304" spans="1:33" x14ac:dyDescent="0.35">
      <c r="A6304" t="s">
        <v>4049</v>
      </c>
      <c r="B6304" t="s">
        <v>10017</v>
      </c>
      <c r="C6304" t="s">
        <v>10017</v>
      </c>
      <c r="G6304" s="1">
        <v>-1470.8032911510741</v>
      </c>
      <c r="H6304" s="1">
        <v>1.1133397878417999E-3</v>
      </c>
      <c r="AB6304" s="8" t="s">
        <v>7262</v>
      </c>
      <c r="AG6304" s="18">
        <v>3.558E-3</v>
      </c>
    </row>
    <row r="6305" spans="1:33" x14ac:dyDescent="0.35">
      <c r="A6305" t="s">
        <v>4049</v>
      </c>
      <c r="B6305" t="s">
        <v>10018</v>
      </c>
      <c r="C6305" t="s">
        <v>10018</v>
      </c>
      <c r="G6305" s="1">
        <v>-1674.275405367049</v>
      </c>
      <c r="H6305" s="1">
        <v>1.3138717336992E-3</v>
      </c>
      <c r="AB6305" s="8" t="s">
        <v>7262</v>
      </c>
      <c r="AG6305" s="18">
        <v>3.558E-3</v>
      </c>
    </row>
    <row r="6306" spans="1:33" x14ac:dyDescent="0.35">
      <c r="A6306" t="s">
        <v>4049</v>
      </c>
      <c r="B6306" t="s">
        <v>10019</v>
      </c>
      <c r="C6306" t="s">
        <v>10019</v>
      </c>
      <c r="G6306" s="1">
        <v>-1877.7743544119121</v>
      </c>
      <c r="H6306" s="1">
        <v>9.7983202264209993E-4</v>
      </c>
      <c r="AB6306" s="8" t="s">
        <v>7262</v>
      </c>
      <c r="AG6306" s="18">
        <v>3.558E-3</v>
      </c>
    </row>
    <row r="6307" spans="1:33" x14ac:dyDescent="0.35">
      <c r="A6307" t="s">
        <v>4049</v>
      </c>
      <c r="B6307" t="s">
        <v>10020</v>
      </c>
      <c r="C6307" t="s">
        <v>10020</v>
      </c>
      <c r="G6307" s="1">
        <v>-1833.3368491624981</v>
      </c>
      <c r="H6307" s="1">
        <v>1.3997623702893E-3</v>
      </c>
      <c r="AB6307" s="8" t="s">
        <v>7262</v>
      </c>
      <c r="AG6307" s="18">
        <v>3.558E-3</v>
      </c>
    </row>
    <row r="6308" spans="1:33" x14ac:dyDescent="0.35">
      <c r="A6308" t="s">
        <v>4049</v>
      </c>
      <c r="B6308" t="s">
        <v>10021</v>
      </c>
      <c r="C6308" t="s">
        <v>10021</v>
      </c>
      <c r="G6308" s="1">
        <v>-2049.0967215604301</v>
      </c>
      <c r="H6308" s="1">
        <v>1.4643196029167E-3</v>
      </c>
      <c r="AB6308" s="8" t="s">
        <v>7262</v>
      </c>
      <c r="AG6308" s="18">
        <v>3.558E-3</v>
      </c>
    </row>
    <row r="6309" spans="1:33" x14ac:dyDescent="0.35">
      <c r="A6309" t="s">
        <v>4049</v>
      </c>
      <c r="B6309" t="s">
        <v>10022</v>
      </c>
      <c r="C6309" t="s">
        <v>10022</v>
      </c>
      <c r="G6309" s="1">
        <v>-1672.2316716992309</v>
      </c>
      <c r="H6309" s="1">
        <v>1.1558719386990999E-3</v>
      </c>
      <c r="AB6309" s="8" t="s">
        <v>7262</v>
      </c>
      <c r="AG6309" s="18">
        <v>3.558E-3</v>
      </c>
    </row>
    <row r="6310" spans="1:33" x14ac:dyDescent="0.35">
      <c r="A6310" t="s">
        <v>4049</v>
      </c>
      <c r="B6310" t="s">
        <v>10023</v>
      </c>
      <c r="C6310" t="s">
        <v>10023</v>
      </c>
      <c r="G6310" s="1">
        <v>-2077.7771114559719</v>
      </c>
      <c r="H6310" s="1">
        <v>1.6037472906463E-3</v>
      </c>
      <c r="AB6310" s="8" t="s">
        <v>7262</v>
      </c>
      <c r="AG6310" s="18">
        <v>3.558E-3</v>
      </c>
    </row>
    <row r="6311" spans="1:33" x14ac:dyDescent="0.35">
      <c r="A6311" t="s">
        <v>4049</v>
      </c>
      <c r="B6311" t="s">
        <v>10024</v>
      </c>
      <c r="C6311" t="s">
        <v>10024</v>
      </c>
      <c r="G6311" s="1">
        <v>-1650.91370766611</v>
      </c>
      <c r="H6311" s="1">
        <v>1.4004772448166E-3</v>
      </c>
      <c r="AB6311" s="8" t="s">
        <v>7262</v>
      </c>
      <c r="AG6311" s="18">
        <v>3.558E-3</v>
      </c>
    </row>
    <row r="6312" spans="1:33" x14ac:dyDescent="0.35">
      <c r="A6312" t="s">
        <v>4049</v>
      </c>
      <c r="B6312" t="s">
        <v>10025</v>
      </c>
      <c r="C6312" t="s">
        <v>10025</v>
      </c>
      <c r="G6312" s="1">
        <v>-1467.04704326363</v>
      </c>
      <c r="H6312" s="1">
        <v>1.3561957614375E-3</v>
      </c>
      <c r="AB6312" s="8" t="s">
        <v>7262</v>
      </c>
      <c r="AG6312" s="18">
        <v>3.558E-3</v>
      </c>
    </row>
    <row r="6313" spans="1:33" x14ac:dyDescent="0.35">
      <c r="A6313" t="s">
        <v>4049</v>
      </c>
      <c r="B6313" t="s">
        <v>10026</v>
      </c>
      <c r="C6313" t="s">
        <v>10026</v>
      </c>
      <c r="G6313" s="1">
        <v>-2082.926973564488</v>
      </c>
      <c r="H6313" s="1">
        <v>1.6491793867679E-3</v>
      </c>
      <c r="AB6313" s="8" t="s">
        <v>7262</v>
      </c>
      <c r="AG6313" s="18">
        <v>3.558E-3</v>
      </c>
    </row>
    <row r="6314" spans="1:33" x14ac:dyDescent="0.35">
      <c r="A6314" t="s">
        <v>4049</v>
      </c>
      <c r="B6314" t="s">
        <v>10027</v>
      </c>
      <c r="C6314" t="s">
        <v>10027</v>
      </c>
      <c r="G6314" s="1">
        <v>-1669.421012789838</v>
      </c>
      <c r="H6314" s="1">
        <v>1.6209198976777999E-3</v>
      </c>
      <c r="AB6314" s="8" t="s">
        <v>7262</v>
      </c>
      <c r="AG6314" s="18">
        <v>3.558E-3</v>
      </c>
    </row>
    <row r="6315" spans="1:33" x14ac:dyDescent="0.35">
      <c r="A6315" t="s">
        <v>4049</v>
      </c>
      <c r="B6315" t="s">
        <v>10028</v>
      </c>
      <c r="C6315" t="s">
        <v>10028</v>
      </c>
      <c r="G6315" s="1">
        <v>-1827.5149912518041</v>
      </c>
      <c r="H6315" s="1">
        <v>1.7496535143878E-3</v>
      </c>
      <c r="AB6315" s="8" t="s">
        <v>7262</v>
      </c>
      <c r="AG6315" s="18">
        <v>3.558E-3</v>
      </c>
    </row>
    <row r="6316" spans="1:33" x14ac:dyDescent="0.35">
      <c r="A6316" t="s">
        <v>4049</v>
      </c>
      <c r="B6316" t="s">
        <v>10029</v>
      </c>
      <c r="C6316" t="s">
        <v>10029</v>
      </c>
      <c r="G6316" s="1">
        <v>-2041.855649909679</v>
      </c>
      <c r="H6316" s="1">
        <v>1.8653977360438001E-3</v>
      </c>
      <c r="AB6316" s="8" t="s">
        <v>7262</v>
      </c>
      <c r="AG6316" s="18">
        <v>3.558E-3</v>
      </c>
    </row>
    <row r="6317" spans="1:33" x14ac:dyDescent="0.35">
      <c r="A6317" t="s">
        <v>4049</v>
      </c>
      <c r="B6317" t="s">
        <v>10030</v>
      </c>
      <c r="C6317" t="s">
        <v>10030</v>
      </c>
      <c r="G6317" s="1">
        <v>-1646.187183835608</v>
      </c>
      <c r="H6317" s="1">
        <v>1.7307116169815E-3</v>
      </c>
      <c r="AB6317" s="8" t="s">
        <v>7262</v>
      </c>
      <c r="AG6317" s="18">
        <v>3.558E-3</v>
      </c>
    </row>
    <row r="6318" spans="1:33" x14ac:dyDescent="0.35">
      <c r="A6318" t="s">
        <v>4049</v>
      </c>
      <c r="B6318" t="s">
        <v>10031</v>
      </c>
      <c r="C6318" t="s">
        <v>10031</v>
      </c>
      <c r="G6318" s="1">
        <v>-2070.3325104487299</v>
      </c>
      <c r="H6318" s="1">
        <v>2.028205990231E-3</v>
      </c>
      <c r="AB6318" s="8" t="s">
        <v>7262</v>
      </c>
      <c r="AG6318" s="18">
        <v>3.558E-3</v>
      </c>
    </row>
    <row r="6319" spans="1:33" x14ac:dyDescent="0.35">
      <c r="A6319" t="s">
        <v>4049</v>
      </c>
      <c r="B6319" t="s">
        <v>10032</v>
      </c>
      <c r="C6319" t="s">
        <v>10032</v>
      </c>
      <c r="G6319" s="1">
        <v>-2075.4497331248172</v>
      </c>
      <c r="H6319" s="1">
        <v>2.097253982269E-3</v>
      </c>
      <c r="AB6319" s="8" t="s">
        <v>7262</v>
      </c>
      <c r="AG6319" s="18">
        <v>3.558E-3</v>
      </c>
    </row>
    <row r="6320" spans="1:33" x14ac:dyDescent="0.35">
      <c r="A6320" t="s">
        <v>4049</v>
      </c>
      <c r="B6320" t="s">
        <v>10033</v>
      </c>
      <c r="C6320" t="s">
        <v>10033</v>
      </c>
      <c r="G6320" s="1">
        <v>-1821.720820799336</v>
      </c>
      <c r="H6320" s="1">
        <v>2.1789826618055998E-3</v>
      </c>
      <c r="AB6320" s="8" t="s">
        <v>7262</v>
      </c>
      <c r="AG6320" s="18">
        <v>3.558E-3</v>
      </c>
    </row>
    <row r="6321" spans="1:33" x14ac:dyDescent="0.35">
      <c r="A6321" t="s">
        <v>4049</v>
      </c>
      <c r="B6321" t="s">
        <v>10034</v>
      </c>
      <c r="C6321" t="s">
        <v>10034</v>
      </c>
      <c r="G6321" s="1">
        <v>-2034.652893159486</v>
      </c>
      <c r="H6321" s="1">
        <v>2.3650562990400999E-3</v>
      </c>
      <c r="AB6321" s="8" t="s">
        <v>7262</v>
      </c>
      <c r="AG6321" s="18">
        <v>3.558E-3</v>
      </c>
    </row>
    <row r="6322" spans="1:33" x14ac:dyDescent="0.35">
      <c r="A6322" t="s">
        <v>4049</v>
      </c>
      <c r="B6322" t="s">
        <v>10035</v>
      </c>
      <c r="C6322" t="s">
        <v>10035</v>
      </c>
      <c r="G6322" s="1">
        <v>-2062.927848489081</v>
      </c>
      <c r="H6322" s="1">
        <v>2.5523508110817999E-3</v>
      </c>
      <c r="AB6322" s="8" t="s">
        <v>7262</v>
      </c>
      <c r="AG6322" s="18">
        <v>3.558E-3</v>
      </c>
    </row>
    <row r="6323" spans="1:33" x14ac:dyDescent="0.35">
      <c r="A6323" t="s">
        <v>4049</v>
      </c>
      <c r="B6323" t="s">
        <v>10036</v>
      </c>
      <c r="C6323" t="s">
        <v>10036</v>
      </c>
      <c r="G6323" s="1">
        <v>-2068.01268296034</v>
      </c>
      <c r="H6323" s="1">
        <v>2.6508511891082998E-3</v>
      </c>
      <c r="AB6323" s="8" t="s">
        <v>7262</v>
      </c>
      <c r="AG6323" s="18">
        <v>3.558E-3</v>
      </c>
    </row>
    <row r="6324" spans="1:33" x14ac:dyDescent="0.35">
      <c r="A6324" t="s">
        <v>4049</v>
      </c>
      <c r="B6324" t="s">
        <v>10037</v>
      </c>
      <c r="C6324" t="s">
        <v>10037</v>
      </c>
      <c r="G6324" s="1">
        <v>-1815.9541625158411</v>
      </c>
      <c r="H6324" s="1">
        <v>2.6991611886316002E-3</v>
      </c>
      <c r="AB6324" s="8" t="s">
        <v>7262</v>
      </c>
      <c r="AG6324" s="18">
        <v>3.558E-3</v>
      </c>
    </row>
    <row r="6325" spans="1:33" x14ac:dyDescent="0.35">
      <c r="A6325" t="s">
        <v>4049</v>
      </c>
      <c r="B6325" t="s">
        <v>10038</v>
      </c>
      <c r="C6325" t="s">
        <v>10038</v>
      </c>
      <c r="G6325" s="1">
        <v>-2027.4881814701389</v>
      </c>
      <c r="H6325" s="1">
        <v>2.9787966141562E-3</v>
      </c>
      <c r="AB6325" s="8" t="s">
        <v>7262</v>
      </c>
      <c r="AG6325" s="18">
        <v>3.558E-3</v>
      </c>
    </row>
    <row r="6326" spans="1:33" x14ac:dyDescent="0.35">
      <c r="A6326" t="s">
        <v>4049</v>
      </c>
      <c r="B6326" t="s">
        <v>10039</v>
      </c>
      <c r="C6326" t="s">
        <v>10039</v>
      </c>
      <c r="G6326" s="1">
        <v>-2055.562840398607</v>
      </c>
      <c r="H6326" s="1">
        <v>3.1919099728402998E-3</v>
      </c>
      <c r="AB6326" s="8" t="s">
        <v>7262</v>
      </c>
      <c r="AG6326" s="18">
        <v>3.558E-3</v>
      </c>
    </row>
    <row r="6327" spans="1:33" x14ac:dyDescent="0.35">
      <c r="A6327" t="s">
        <v>4049</v>
      </c>
      <c r="B6327" t="s">
        <v>10040</v>
      </c>
      <c r="C6327" t="s">
        <v>10040</v>
      </c>
      <c r="G6327" s="1">
        <v>-2060.6155355551932</v>
      </c>
      <c r="H6327" s="1">
        <v>3.3285180551289998E-3</v>
      </c>
      <c r="AB6327" s="8" t="s">
        <v>7262</v>
      </c>
      <c r="AG6327" s="18">
        <v>3.558E-3</v>
      </c>
    </row>
    <row r="6328" spans="1:33" x14ac:dyDescent="0.35">
      <c r="A6328" t="s">
        <v>4049</v>
      </c>
      <c r="B6328" t="s">
        <v>10041</v>
      </c>
      <c r="C6328" t="s">
        <v>10041</v>
      </c>
      <c r="G6328" s="1">
        <v>-1810.214842497064</v>
      </c>
      <c r="H6328" s="1">
        <v>3.3230322095624001E-3</v>
      </c>
      <c r="AB6328" s="8" t="s">
        <v>7262</v>
      </c>
      <c r="AG6328" s="18">
        <v>3.558E-3</v>
      </c>
    </row>
    <row r="6329" spans="1:33" x14ac:dyDescent="0.35">
      <c r="A6329" t="s">
        <v>4049</v>
      </c>
      <c r="B6329" t="s">
        <v>10042</v>
      </c>
      <c r="C6329" t="s">
        <v>10042</v>
      </c>
      <c r="G6329" s="1">
        <v>-2020.361247373248</v>
      </c>
      <c r="H6329" s="1">
        <v>3.7189841697273002E-3</v>
      </c>
      <c r="AB6329" s="8" t="s">
        <v>7262</v>
      </c>
      <c r="AG6329" s="18">
        <v>3.558E-3</v>
      </c>
    </row>
    <row r="6330" spans="1:33" x14ac:dyDescent="0.35">
      <c r="A6330" t="s">
        <v>4049</v>
      </c>
      <c r="B6330" t="s">
        <v>10043</v>
      </c>
      <c r="C6330" t="s">
        <v>10043</v>
      </c>
      <c r="G6330" s="1">
        <v>-2048.2372035396902</v>
      </c>
      <c r="H6330" s="1">
        <v>3.9571922753639998E-3</v>
      </c>
      <c r="AB6330" s="8" t="s">
        <v>7262</v>
      </c>
      <c r="AG6330" s="18">
        <v>3.558E-3</v>
      </c>
    </row>
    <row r="6331" spans="1:33" x14ac:dyDescent="0.35">
      <c r="A6331" t="s">
        <v>4049</v>
      </c>
      <c r="B6331" t="s">
        <v>10044</v>
      </c>
      <c r="C6331" t="s">
        <v>10044</v>
      </c>
      <c r="G6331" s="1">
        <v>-2053.2580059599782</v>
      </c>
      <c r="H6331" s="1">
        <v>4.1355221009551002E-3</v>
      </c>
      <c r="AB6331" s="8" t="s">
        <v>7262</v>
      </c>
      <c r="AG6331" s="18">
        <v>3.558E-3</v>
      </c>
    </row>
    <row r="6332" spans="1:33" x14ac:dyDescent="0.35">
      <c r="A6332" t="s">
        <v>4049</v>
      </c>
      <c r="B6332" t="s">
        <v>10045</v>
      </c>
      <c r="C6332" t="s">
        <v>10045</v>
      </c>
      <c r="G6332" s="1">
        <v>-2013.271825746777</v>
      </c>
      <c r="H6332" s="1">
        <v>4.5894354124677997E-3</v>
      </c>
      <c r="AB6332" s="8" t="s">
        <v>7262</v>
      </c>
      <c r="AG6332" s="18">
        <v>3.558E-3</v>
      </c>
    </row>
    <row r="6333" spans="1:33" x14ac:dyDescent="0.35">
      <c r="A6333" t="s">
        <v>4049</v>
      </c>
      <c r="B6333" t="s">
        <v>10046</v>
      </c>
      <c r="C6333" t="s">
        <v>10046</v>
      </c>
      <c r="G6333" s="1">
        <v>-4106.6479892852603</v>
      </c>
      <c r="AB6333" s="8" t="s">
        <v>7262</v>
      </c>
      <c r="AG6333" s="18">
        <v>3.558E-3</v>
      </c>
    </row>
    <row r="6334" spans="1:33" x14ac:dyDescent="0.35">
      <c r="A6334" t="s">
        <v>4049</v>
      </c>
      <c r="B6334" t="s">
        <v>10047</v>
      </c>
      <c r="C6334" t="s">
        <v>10047</v>
      </c>
      <c r="G6334" s="1">
        <v>-3966.8725027007749</v>
      </c>
      <c r="H6334" s="1">
        <v>1.6419966599824601E-2</v>
      </c>
      <c r="AB6334" s="8" t="s">
        <v>7262</v>
      </c>
      <c r="AG6334" s="18">
        <v>3.558E-3</v>
      </c>
    </row>
    <row r="6335" spans="1:33" x14ac:dyDescent="0.35">
      <c r="A6335" t="s">
        <v>4049</v>
      </c>
      <c r="B6335" t="s">
        <v>10048</v>
      </c>
      <c r="C6335" t="s">
        <v>10048</v>
      </c>
      <c r="G6335" s="1">
        <v>-4064.8593379271069</v>
      </c>
      <c r="H6335" s="1">
        <v>1.6794892402813601E-2</v>
      </c>
      <c r="AB6335" s="8" t="s">
        <v>7262</v>
      </c>
      <c r="AG6335" s="18">
        <v>3.558E-3</v>
      </c>
    </row>
    <row r="6336" spans="1:33" x14ac:dyDescent="0.35">
      <c r="A6336" t="s">
        <v>4049</v>
      </c>
      <c r="B6336" t="s">
        <v>10049</v>
      </c>
      <c r="C6336" t="s">
        <v>10049</v>
      </c>
      <c r="G6336" s="1">
        <v>-4015.717429912208</v>
      </c>
      <c r="H6336" s="1">
        <v>1.50777616243109E-2</v>
      </c>
      <c r="AB6336" s="8" t="s">
        <v>7262</v>
      </c>
      <c r="AG6336" s="18">
        <v>3.558E-3</v>
      </c>
    </row>
    <row r="6337" spans="1:33" x14ac:dyDescent="0.35">
      <c r="A6337" t="s">
        <v>4049</v>
      </c>
      <c r="B6337" t="s">
        <v>10050</v>
      </c>
      <c r="C6337" t="s">
        <v>10050</v>
      </c>
      <c r="G6337" s="1">
        <v>-4073.44412252759</v>
      </c>
      <c r="AB6337" s="8" t="s">
        <v>7262</v>
      </c>
      <c r="AG6337" s="18">
        <v>3.558E-3</v>
      </c>
    </row>
    <row r="6338" spans="1:33" x14ac:dyDescent="0.35">
      <c r="A6338" t="s">
        <v>4049</v>
      </c>
      <c r="B6338" t="s">
        <v>10051</v>
      </c>
      <c r="C6338" t="s">
        <v>10051</v>
      </c>
      <c r="G6338" s="1">
        <v>-3935.973626890031</v>
      </c>
      <c r="H6338" s="1">
        <v>1.2590625998065499E-2</v>
      </c>
      <c r="AB6338" s="8" t="s">
        <v>7262</v>
      </c>
      <c r="AG6338" s="18">
        <v>3.558E-3</v>
      </c>
    </row>
    <row r="6339" spans="1:33" x14ac:dyDescent="0.35">
      <c r="A6339" t="s">
        <v>4049</v>
      </c>
      <c r="B6339" t="s">
        <v>10052</v>
      </c>
      <c r="C6339" t="s">
        <v>10052</v>
      </c>
      <c r="G6339" s="1">
        <v>-4032.8044542334078</v>
      </c>
      <c r="H6339" s="1">
        <v>1.33577020862493E-2</v>
      </c>
      <c r="AB6339" s="8" t="s">
        <v>7262</v>
      </c>
      <c r="AG6339" s="18">
        <v>3.558E-3</v>
      </c>
    </row>
    <row r="6340" spans="1:33" x14ac:dyDescent="0.35">
      <c r="A6340" t="s">
        <v>4049</v>
      </c>
      <c r="B6340" t="s">
        <v>10053</v>
      </c>
      <c r="C6340" t="s">
        <v>10053</v>
      </c>
      <c r="G6340" s="1">
        <v>-3984.2228500868482</v>
      </c>
      <c r="H6340" s="1">
        <v>1.1628702938071301E-2</v>
      </c>
      <c r="AB6340" s="8" t="s">
        <v>7262</v>
      </c>
      <c r="AG6340" s="18">
        <v>3.558E-3</v>
      </c>
    </row>
    <row r="6341" spans="1:33" x14ac:dyDescent="0.35">
      <c r="A6341" t="s">
        <v>4049</v>
      </c>
      <c r="B6341" t="s">
        <v>10054</v>
      </c>
      <c r="C6341" t="s">
        <v>10054</v>
      </c>
      <c r="G6341" s="1">
        <v>-4040.641333305447</v>
      </c>
      <c r="AB6341" s="8" t="s">
        <v>7262</v>
      </c>
      <c r="AG6341" s="18">
        <v>3.558E-3</v>
      </c>
    </row>
    <row r="6342" spans="1:33" x14ac:dyDescent="0.35">
      <c r="A6342" t="s">
        <v>4049</v>
      </c>
      <c r="B6342" t="s">
        <v>10055</v>
      </c>
      <c r="C6342" t="s">
        <v>10055</v>
      </c>
      <c r="G6342" s="1">
        <v>-3905.4343676584522</v>
      </c>
      <c r="H6342" s="1">
        <v>8.8621406711827996E-3</v>
      </c>
      <c r="AB6342" s="8" t="s">
        <v>7262</v>
      </c>
      <c r="AG6342" s="18">
        <v>3.558E-3</v>
      </c>
    </row>
    <row r="6343" spans="1:33" x14ac:dyDescent="0.35">
      <c r="A6343" t="s">
        <v>4049</v>
      </c>
      <c r="B6343" t="s">
        <v>10056</v>
      </c>
      <c r="C6343" t="s">
        <v>10056</v>
      </c>
      <c r="G6343" s="1">
        <v>-4001.1272510427439</v>
      </c>
      <c r="H6343" s="1">
        <v>1.0220851578679999E-2</v>
      </c>
      <c r="AB6343" s="8" t="s">
        <v>7262</v>
      </c>
      <c r="AG6343" s="18">
        <v>3.558E-3</v>
      </c>
    </row>
    <row r="6344" spans="1:33" x14ac:dyDescent="0.35">
      <c r="A6344" t="s">
        <v>4049</v>
      </c>
      <c r="B6344" t="s">
        <v>10057</v>
      </c>
      <c r="C6344" t="s">
        <v>10057</v>
      </c>
      <c r="G6344" s="1">
        <v>-3953.097332388842</v>
      </c>
      <c r="H6344" s="1">
        <v>8.5153178512553003E-3</v>
      </c>
      <c r="AB6344" s="8" t="s">
        <v>7262</v>
      </c>
      <c r="AG6344" s="18">
        <v>3.558E-3</v>
      </c>
    </row>
    <row r="6345" spans="1:33" x14ac:dyDescent="0.35">
      <c r="A6345" t="s">
        <v>4049</v>
      </c>
      <c r="B6345" t="s">
        <v>10058</v>
      </c>
      <c r="C6345" t="s">
        <v>10058</v>
      </c>
      <c r="G6345" s="1">
        <v>-4182.9710229608909</v>
      </c>
      <c r="H6345" s="1">
        <v>9.0841491574161996E-3</v>
      </c>
      <c r="AB6345" s="8" t="s">
        <v>7262</v>
      </c>
      <c r="AG6345" s="18">
        <v>3.558E-3</v>
      </c>
    </row>
    <row r="6346" spans="1:33" x14ac:dyDescent="0.35">
      <c r="A6346" t="s">
        <v>4049</v>
      </c>
      <c r="B6346" t="s">
        <v>10059</v>
      </c>
      <c r="C6346" t="s">
        <v>10059</v>
      </c>
      <c r="G6346" s="1">
        <v>-4008.2331879155199</v>
      </c>
      <c r="AB6346" s="8" t="s">
        <v>7262</v>
      </c>
      <c r="AG6346" s="18">
        <v>3.558E-3</v>
      </c>
    </row>
    <row r="6347" spans="1:33" x14ac:dyDescent="0.35">
      <c r="A6347" t="s">
        <v>4049</v>
      </c>
      <c r="B6347" t="s">
        <v>10060</v>
      </c>
      <c r="C6347" t="s">
        <v>10060</v>
      </c>
      <c r="G6347" s="1">
        <v>-4122.0984251196651</v>
      </c>
      <c r="H6347" s="1">
        <v>1.11309563446002E-2</v>
      </c>
      <c r="AB6347" s="8" t="s">
        <v>7262</v>
      </c>
      <c r="AG6347" s="18">
        <v>3.558E-3</v>
      </c>
    </row>
    <row r="6348" spans="1:33" x14ac:dyDescent="0.35">
      <c r="A6348" t="s">
        <v>4049</v>
      </c>
      <c r="B6348" t="s">
        <v>10061</v>
      </c>
      <c r="C6348" t="s">
        <v>10061</v>
      </c>
      <c r="G6348" s="1">
        <v>-4194.0847688175963</v>
      </c>
      <c r="H6348" s="1">
        <v>8.9792716023546996E-3</v>
      </c>
      <c r="AB6348" s="8" t="s">
        <v>7262</v>
      </c>
      <c r="AG6348" s="18">
        <v>3.558E-3</v>
      </c>
    </row>
    <row r="6349" spans="1:33" x14ac:dyDescent="0.35">
      <c r="A6349" t="s">
        <v>4049</v>
      </c>
      <c r="B6349" t="s">
        <v>10062</v>
      </c>
      <c r="C6349" t="s">
        <v>10062</v>
      </c>
      <c r="G6349" s="1">
        <v>-3875.249166048683</v>
      </c>
      <c r="H6349" s="1">
        <v>5.4331919640968999E-3</v>
      </c>
      <c r="AB6349" s="8" t="s">
        <v>7262</v>
      </c>
      <c r="AG6349" s="18">
        <v>3.558E-3</v>
      </c>
    </row>
    <row r="6350" spans="1:33" x14ac:dyDescent="0.35">
      <c r="A6350" t="s">
        <v>4049</v>
      </c>
      <c r="B6350" t="s">
        <v>10063</v>
      </c>
      <c r="C6350" t="s">
        <v>10063</v>
      </c>
      <c r="G6350" s="1">
        <v>-4374.2552637619547</v>
      </c>
      <c r="H6350" s="1">
        <v>1.17583101428754E-2</v>
      </c>
      <c r="AB6350" s="8" t="s">
        <v>7262</v>
      </c>
      <c r="AG6350" s="18">
        <v>3.558E-3</v>
      </c>
    </row>
    <row r="6351" spans="1:33" x14ac:dyDescent="0.35">
      <c r="A6351" t="s">
        <v>4049</v>
      </c>
      <c r="B6351" t="s">
        <v>10064</v>
      </c>
      <c r="C6351" t="s">
        <v>10064</v>
      </c>
      <c r="G6351" s="1">
        <v>-3969.821818310139</v>
      </c>
      <c r="H6351" s="1">
        <v>7.4923117949461998E-3</v>
      </c>
      <c r="AB6351" s="8" t="s">
        <v>7262</v>
      </c>
      <c r="AG6351" s="18">
        <v>3.558E-3</v>
      </c>
    </row>
    <row r="6352" spans="1:33" x14ac:dyDescent="0.35">
      <c r="A6352" t="s">
        <v>4049</v>
      </c>
      <c r="B6352" t="s">
        <v>10065</v>
      </c>
      <c r="C6352" t="s">
        <v>10065</v>
      </c>
      <c r="G6352" s="1">
        <v>-3922.335132900042</v>
      </c>
      <c r="H6352" s="1">
        <v>5.8809652961487003E-3</v>
      </c>
      <c r="AB6352" s="8" t="s">
        <v>7262</v>
      </c>
      <c r="AG6352" s="18">
        <v>3.558E-3</v>
      </c>
    </row>
    <row r="6353" spans="1:33" x14ac:dyDescent="0.35">
      <c r="A6353" t="s">
        <v>4049</v>
      </c>
      <c r="B6353" t="s">
        <v>10066</v>
      </c>
      <c r="C6353" t="s">
        <v>10066</v>
      </c>
      <c r="G6353" s="1">
        <v>-4187.8869827784993</v>
      </c>
      <c r="H6353" s="1">
        <v>1.09150082424891E-2</v>
      </c>
      <c r="AB6353" s="8" t="s">
        <v>7262</v>
      </c>
      <c r="AG6353" s="18">
        <v>3.558E-3</v>
      </c>
    </row>
    <row r="6354" spans="1:33" x14ac:dyDescent="0.35">
      <c r="A6354" t="s">
        <v>4049</v>
      </c>
      <c r="B6354" t="s">
        <v>10067</v>
      </c>
      <c r="C6354" t="s">
        <v>10067</v>
      </c>
      <c r="G6354" s="1">
        <v>-4402.0877372326158</v>
      </c>
      <c r="H6354" s="1">
        <v>9.0213919003914005E-3</v>
      </c>
      <c r="AB6354" s="8" t="s">
        <v>7262</v>
      </c>
      <c r="AG6354" s="18">
        <v>3.558E-3</v>
      </c>
    </row>
    <row r="6355" spans="1:33" x14ac:dyDescent="0.35">
      <c r="A6355" t="s">
        <v>4049</v>
      </c>
      <c r="B6355" t="s">
        <v>10068</v>
      </c>
      <c r="C6355" t="s">
        <v>10068</v>
      </c>
      <c r="G6355" s="1">
        <v>-4148.667109684784</v>
      </c>
      <c r="H6355" s="1">
        <v>6.6005545479546996E-3</v>
      </c>
      <c r="AB6355" s="8" t="s">
        <v>7262</v>
      </c>
      <c r="AG6355" s="18">
        <v>3.558E-3</v>
      </c>
    </row>
    <row r="6356" spans="1:33" x14ac:dyDescent="0.35">
      <c r="A6356" t="s">
        <v>4049</v>
      </c>
      <c r="B6356" t="s">
        <v>10069</v>
      </c>
      <c r="C6356" t="s">
        <v>10069</v>
      </c>
      <c r="G6356" s="1">
        <v>-3976.21338114323</v>
      </c>
      <c r="AB6356" s="8" t="s">
        <v>7262</v>
      </c>
      <c r="AG6356" s="18">
        <v>3.558E-3</v>
      </c>
    </row>
    <row r="6357" spans="1:33" x14ac:dyDescent="0.35">
      <c r="A6357" t="s">
        <v>4049</v>
      </c>
      <c r="B6357" t="s">
        <v>10070</v>
      </c>
      <c r="C6357" t="s">
        <v>10070</v>
      </c>
      <c r="G6357" s="1">
        <v>-4089.0260990379952</v>
      </c>
      <c r="H6357" s="1">
        <v>8.9085563845719001E-3</v>
      </c>
      <c r="AB6357" s="8" t="s">
        <v>7262</v>
      </c>
      <c r="AG6357" s="18">
        <v>3.558E-3</v>
      </c>
    </row>
    <row r="6358" spans="1:33" x14ac:dyDescent="0.35">
      <c r="A6358" t="s">
        <v>4049</v>
      </c>
      <c r="B6358" t="s">
        <v>10071</v>
      </c>
      <c r="C6358" t="s">
        <v>10071</v>
      </c>
      <c r="G6358" s="1">
        <v>-4159.7352090751056</v>
      </c>
      <c r="H6358" s="1">
        <v>6.6439519543580999E-3</v>
      </c>
      <c r="AB6358" s="8" t="s">
        <v>7262</v>
      </c>
      <c r="AG6358" s="18">
        <v>3.558E-3</v>
      </c>
    </row>
    <row r="6359" spans="1:33" x14ac:dyDescent="0.35">
      <c r="A6359" t="s">
        <v>4049</v>
      </c>
      <c r="B6359" t="s">
        <v>10072</v>
      </c>
      <c r="C6359" t="s">
        <v>10072</v>
      </c>
      <c r="G6359" s="1">
        <v>-3845.4125701027692</v>
      </c>
      <c r="H6359" s="1">
        <v>2.7405836696986E-3</v>
      </c>
      <c r="AB6359" s="8" t="s">
        <v>7262</v>
      </c>
      <c r="AG6359" s="18">
        <v>3.558E-3</v>
      </c>
    </row>
    <row r="6360" spans="1:33" x14ac:dyDescent="0.35">
      <c r="A6360" t="s">
        <v>4049</v>
      </c>
      <c r="B6360" t="s">
        <v>10073</v>
      </c>
      <c r="C6360" t="s">
        <v>10073</v>
      </c>
      <c r="G6360" s="1">
        <v>-4569.9820822801257</v>
      </c>
      <c r="H6360" s="1">
        <v>1.1846702169135101E-2</v>
      </c>
      <c r="AB6360" s="8" t="s">
        <v>7262</v>
      </c>
      <c r="AG6360" s="18">
        <v>3.558E-3</v>
      </c>
    </row>
    <row r="6361" spans="1:33" x14ac:dyDescent="0.35">
      <c r="A6361" t="s">
        <v>4049</v>
      </c>
      <c r="B6361" t="s">
        <v>10074</v>
      </c>
      <c r="C6361" t="s">
        <v>10074</v>
      </c>
      <c r="G6361" s="1">
        <v>-3938.8823611424341</v>
      </c>
      <c r="H6361" s="1">
        <v>5.2654857209480004E-3</v>
      </c>
      <c r="AB6361" s="8" t="s">
        <v>7262</v>
      </c>
      <c r="AG6361" s="18">
        <v>3.558E-3</v>
      </c>
    </row>
    <row r="6362" spans="1:33" x14ac:dyDescent="0.35">
      <c r="A6362" t="s">
        <v>4049</v>
      </c>
      <c r="B6362" t="s">
        <v>10075</v>
      </c>
      <c r="C6362" t="s">
        <v>10075</v>
      </c>
      <c r="G6362" s="1">
        <v>-4337.6893833156264</v>
      </c>
      <c r="H6362" s="1">
        <v>9.6519790241289E-3</v>
      </c>
      <c r="AB6362" s="8" t="s">
        <v>7262</v>
      </c>
      <c r="AG6362" s="18">
        <v>3.558E-3</v>
      </c>
    </row>
    <row r="6363" spans="1:33" x14ac:dyDescent="0.35">
      <c r="A6363" t="s">
        <v>4049</v>
      </c>
      <c r="B6363" t="s">
        <v>10076</v>
      </c>
      <c r="C6363" t="s">
        <v>10076</v>
      </c>
      <c r="G6363" s="1">
        <v>-4261.9125987596899</v>
      </c>
      <c r="H6363" s="1">
        <v>9.7935724654151998E-3</v>
      </c>
      <c r="AB6363" s="8" t="s">
        <v>7262</v>
      </c>
      <c r="AG6363" s="18">
        <v>3.558E-3</v>
      </c>
    </row>
    <row r="6364" spans="1:33" x14ac:dyDescent="0.35">
      <c r="A6364" t="s">
        <v>4049</v>
      </c>
      <c r="B6364" t="s">
        <v>10077</v>
      </c>
      <c r="C6364" t="s">
        <v>10077</v>
      </c>
      <c r="G6364" s="1">
        <v>-4507.508016951575</v>
      </c>
      <c r="H6364" s="1">
        <v>1.08715803743715E-2</v>
      </c>
      <c r="AB6364" s="8" t="s">
        <v>7262</v>
      </c>
      <c r="AG6364" s="18">
        <v>3.558E-3</v>
      </c>
    </row>
    <row r="6365" spans="1:33" x14ac:dyDescent="0.35">
      <c r="A6365" t="s">
        <v>4049</v>
      </c>
      <c r="B6365" t="s">
        <v>10078</v>
      </c>
      <c r="C6365" t="s">
        <v>10078</v>
      </c>
      <c r="G6365" s="1">
        <v>-3891.9306190137881</v>
      </c>
      <c r="H6365" s="1">
        <v>3.8382819482250998E-3</v>
      </c>
      <c r="AB6365" s="8" t="s">
        <v>7262</v>
      </c>
      <c r="AG6365" s="18">
        <v>3.558E-3</v>
      </c>
    </row>
    <row r="6366" spans="1:33" x14ac:dyDescent="0.35">
      <c r="A6366" t="s">
        <v>4049</v>
      </c>
      <c r="B6366" t="s">
        <v>10079</v>
      </c>
      <c r="C6366" t="s">
        <v>10079</v>
      </c>
      <c r="G6366" s="1">
        <v>-4153.3471199563191</v>
      </c>
      <c r="H6366" s="1">
        <v>8.9910354167433999E-3</v>
      </c>
      <c r="AB6366" s="8" t="s">
        <v>7262</v>
      </c>
      <c r="AG6366" s="18">
        <v>3.558E-3</v>
      </c>
    </row>
    <row r="6367" spans="1:33" x14ac:dyDescent="0.35">
      <c r="A6367" t="s">
        <v>4049</v>
      </c>
      <c r="B6367" t="s">
        <v>10080</v>
      </c>
      <c r="C6367" t="s">
        <v>10080</v>
      </c>
      <c r="G6367" s="1">
        <v>-4114.7834543998561</v>
      </c>
      <c r="H6367" s="1">
        <v>4.6404562827681E-3</v>
      </c>
      <c r="AB6367" s="8" t="s">
        <v>7262</v>
      </c>
      <c r="AG6367" s="18">
        <v>3.558E-3</v>
      </c>
    </row>
    <row r="6368" spans="1:33" x14ac:dyDescent="0.35">
      <c r="A6368" t="s">
        <v>4049</v>
      </c>
      <c r="B6368" t="s">
        <v>10081</v>
      </c>
      <c r="C6368" t="s">
        <v>10081</v>
      </c>
      <c r="G6368" s="1">
        <v>-3944.5757331956788</v>
      </c>
      <c r="AB6368" s="8" t="s">
        <v>7262</v>
      </c>
      <c r="AG6368" s="18">
        <v>3.558E-3</v>
      </c>
    </row>
    <row r="6369" spans="1:33" x14ac:dyDescent="0.35">
      <c r="A6369" t="s">
        <v>4049</v>
      </c>
      <c r="B6369" t="s">
        <v>10082</v>
      </c>
      <c r="C6369" t="s">
        <v>10082</v>
      </c>
      <c r="G6369" s="1">
        <v>-4056.350199823949</v>
      </c>
      <c r="H6369" s="1">
        <v>7.0353971805465002E-3</v>
      </c>
      <c r="AB6369" s="8" t="s">
        <v>7262</v>
      </c>
      <c r="AG6369" s="18">
        <v>3.558E-3</v>
      </c>
    </row>
    <row r="6370" spans="1:33" x14ac:dyDescent="0.35">
      <c r="A6370" t="s">
        <v>4049</v>
      </c>
      <c r="B6370" t="s">
        <v>10083</v>
      </c>
      <c r="C6370" t="s">
        <v>10083</v>
      </c>
      <c r="G6370" s="1">
        <v>-4364.3080272842453</v>
      </c>
      <c r="H6370" s="1">
        <v>7.0027694066167002E-3</v>
      </c>
      <c r="AB6370" s="8" t="s">
        <v>7262</v>
      </c>
      <c r="AG6370" s="18">
        <v>3.558E-3</v>
      </c>
    </row>
    <row r="6371" spans="1:33" x14ac:dyDescent="0.35">
      <c r="A6371" t="s">
        <v>4049</v>
      </c>
      <c r="B6371" t="s">
        <v>10084</v>
      </c>
      <c r="C6371" t="s">
        <v>10084</v>
      </c>
      <c r="G6371" s="1">
        <v>-4125.805912179937</v>
      </c>
      <c r="H6371" s="1">
        <v>4.7875137098198003E-3</v>
      </c>
      <c r="AB6371" s="8" t="s">
        <v>7262</v>
      </c>
      <c r="AG6371" s="18">
        <v>3.558E-3</v>
      </c>
    </row>
    <row r="6372" spans="1:33" x14ac:dyDescent="0.35">
      <c r="A6372" t="s">
        <v>4049</v>
      </c>
      <c r="B6372" t="s">
        <v>10085</v>
      </c>
      <c r="C6372" t="s">
        <v>10085</v>
      </c>
      <c r="G6372" s="1">
        <v>-3815.919232400202</v>
      </c>
      <c r="H6372" s="1">
        <v>1.1336462224597001E-3</v>
      </c>
      <c r="AB6372" s="8" t="s">
        <v>7262</v>
      </c>
      <c r="AG6372" s="18">
        <v>3.558E-3</v>
      </c>
    </row>
    <row r="6373" spans="1:33" x14ac:dyDescent="0.35">
      <c r="A6373" t="s">
        <v>4049</v>
      </c>
      <c r="B6373" t="s">
        <v>10086</v>
      </c>
      <c r="C6373" t="s">
        <v>10086</v>
      </c>
      <c r="G6373" s="1">
        <v>-4491.5890771771292</v>
      </c>
      <c r="H6373" s="1">
        <v>9.8271253418176999E-3</v>
      </c>
      <c r="AB6373" s="8" t="s">
        <v>7262</v>
      </c>
      <c r="AG6373" s="18">
        <v>3.558E-3</v>
      </c>
    </row>
    <row r="6374" spans="1:33" x14ac:dyDescent="0.35">
      <c r="A6374" t="s">
        <v>4049</v>
      </c>
      <c r="B6374" t="s">
        <v>10087</v>
      </c>
      <c r="C6374" t="s">
        <v>10087</v>
      </c>
      <c r="G6374" s="1">
        <v>-3908.3031971163882</v>
      </c>
      <c r="H6374" s="1">
        <v>3.5671449165539E-3</v>
      </c>
      <c r="AB6374" s="8" t="s">
        <v>7262</v>
      </c>
      <c r="AG6374" s="18">
        <v>3.558E-3</v>
      </c>
    </row>
    <row r="6375" spans="1:33" x14ac:dyDescent="0.35">
      <c r="A6375" t="s">
        <v>4049</v>
      </c>
      <c r="B6375" t="s">
        <v>10088</v>
      </c>
      <c r="C6375" t="s">
        <v>10088</v>
      </c>
      <c r="G6375" s="1">
        <v>-4308.841851695176</v>
      </c>
      <c r="H6375" s="1">
        <v>8.6730959219773994E-3</v>
      </c>
      <c r="AB6375" s="8" t="s">
        <v>7262</v>
      </c>
      <c r="AG6375" s="18">
        <v>3.558E-3</v>
      </c>
    </row>
    <row r="6376" spans="1:33" x14ac:dyDescent="0.35">
      <c r="A6376" t="s">
        <v>4049</v>
      </c>
      <c r="B6376" t="s">
        <v>10089</v>
      </c>
      <c r="C6376" t="s">
        <v>10089</v>
      </c>
      <c r="G6376" s="1">
        <v>-4529.2510865705999</v>
      </c>
      <c r="H6376" s="1">
        <v>9.9283707202132993E-3</v>
      </c>
      <c r="AB6376" s="8" t="s">
        <v>7262</v>
      </c>
      <c r="AG6376" s="18">
        <v>3.558E-3</v>
      </c>
    </row>
    <row r="6377" spans="1:33" x14ac:dyDescent="0.35">
      <c r="A6377" t="s">
        <v>4049</v>
      </c>
      <c r="B6377" t="s">
        <v>10090</v>
      </c>
      <c r="C6377" t="s">
        <v>10090</v>
      </c>
      <c r="G6377" s="1">
        <v>-4301.5800936672986</v>
      </c>
      <c r="H6377" s="1">
        <v>7.8571967041475999E-3</v>
      </c>
      <c r="AB6377" s="8" t="s">
        <v>7262</v>
      </c>
      <c r="AG6377" s="18">
        <v>3.558E-3</v>
      </c>
    </row>
    <row r="6378" spans="1:33" x14ac:dyDescent="0.35">
      <c r="A6378" t="s">
        <v>4049</v>
      </c>
      <c r="B6378" t="s">
        <v>10091</v>
      </c>
      <c r="C6378" t="s">
        <v>10091</v>
      </c>
      <c r="G6378" s="1">
        <v>-4226.233893574301</v>
      </c>
      <c r="H6378" s="1">
        <v>8.0447518720352003E-3</v>
      </c>
      <c r="AB6378" s="8" t="s">
        <v>7262</v>
      </c>
      <c r="AG6378" s="18">
        <v>3.558E-3</v>
      </c>
    </row>
    <row r="6379" spans="1:33" x14ac:dyDescent="0.35">
      <c r="A6379" t="s">
        <v>4049</v>
      </c>
      <c r="B6379" t="s">
        <v>10092</v>
      </c>
      <c r="C6379" t="s">
        <v>10092</v>
      </c>
      <c r="G6379" s="1">
        <v>-3861.8782668563681</v>
      </c>
      <c r="H6379" s="1">
        <v>2.3887999945384E-3</v>
      </c>
      <c r="AB6379" s="8" t="s">
        <v>7262</v>
      </c>
      <c r="AG6379" s="18">
        <v>3.558E-3</v>
      </c>
    </row>
    <row r="6380" spans="1:33" x14ac:dyDescent="0.35">
      <c r="A6380" t="s">
        <v>4049</v>
      </c>
      <c r="B6380" t="s">
        <v>10093</v>
      </c>
      <c r="C6380" t="s">
        <v>10093</v>
      </c>
      <c r="G6380" s="1">
        <v>-4467.8753681835387</v>
      </c>
      <c r="H6380" s="1">
        <v>9.0801835852448998E-3</v>
      </c>
      <c r="AB6380" s="8" t="s">
        <v>7262</v>
      </c>
      <c r="AG6380" s="18">
        <v>3.558E-3</v>
      </c>
    </row>
    <row r="6381" spans="1:33" x14ac:dyDescent="0.35">
      <c r="A6381" t="s">
        <v>4049</v>
      </c>
      <c r="B6381" t="s">
        <v>10094</v>
      </c>
      <c r="C6381" t="s">
        <v>10094</v>
      </c>
      <c r="G6381" s="1">
        <v>-4119.2328062175766</v>
      </c>
      <c r="H6381" s="1">
        <v>7.3578879306176997E-3</v>
      </c>
      <c r="AB6381" s="8" t="s">
        <v>7262</v>
      </c>
      <c r="AG6381" s="18">
        <v>3.558E-3</v>
      </c>
    </row>
    <row r="6382" spans="1:33" x14ac:dyDescent="0.35">
      <c r="A6382" t="s">
        <v>4049</v>
      </c>
      <c r="B6382" t="s">
        <v>10095</v>
      </c>
      <c r="C6382" t="s">
        <v>10095</v>
      </c>
      <c r="G6382" s="1">
        <v>-4376.2006753010237</v>
      </c>
      <c r="H6382" s="1">
        <v>6.3177348467816996E-3</v>
      </c>
      <c r="AB6382" s="8" t="s">
        <v>7262</v>
      </c>
      <c r="AG6382" s="18">
        <v>3.558E-3</v>
      </c>
    </row>
    <row r="6383" spans="1:33" x14ac:dyDescent="0.35">
      <c r="A6383" t="s">
        <v>4049</v>
      </c>
      <c r="B6383" t="s">
        <v>10096</v>
      </c>
      <c r="C6383" t="s">
        <v>10096</v>
      </c>
      <c r="G6383" s="1">
        <v>-3913.3141867197</v>
      </c>
      <c r="AB6383" s="8" t="s">
        <v>7262</v>
      </c>
      <c r="AG6383" s="18">
        <v>3.558E-3</v>
      </c>
    </row>
    <row r="6384" spans="1:33" x14ac:dyDescent="0.35">
      <c r="A6384" t="s">
        <v>4049</v>
      </c>
      <c r="B6384" t="s">
        <v>10097</v>
      </c>
      <c r="C6384" t="s">
        <v>10097</v>
      </c>
      <c r="G6384" s="1">
        <v>-4024.064416919075</v>
      </c>
      <c r="H6384" s="1">
        <v>5.4985960320785001E-3</v>
      </c>
      <c r="AB6384" s="8" t="s">
        <v>7262</v>
      </c>
      <c r="AG6384" s="18">
        <v>3.558E-3</v>
      </c>
    </row>
    <row r="6385" spans="1:33" x14ac:dyDescent="0.35">
      <c r="A6385" t="s">
        <v>4049</v>
      </c>
      <c r="B6385" t="s">
        <v>10098</v>
      </c>
      <c r="C6385" t="s">
        <v>10098</v>
      </c>
      <c r="G6385" s="1">
        <v>-4081.313220248629</v>
      </c>
      <c r="H6385" s="1">
        <v>3.1768435881928E-3</v>
      </c>
      <c r="AB6385" s="8" t="s">
        <v>7262</v>
      </c>
      <c r="AG6385" s="18">
        <v>3.558E-3</v>
      </c>
    </row>
    <row r="6386" spans="1:33" x14ac:dyDescent="0.35">
      <c r="A6386" t="s">
        <v>4049</v>
      </c>
      <c r="B6386" t="s">
        <v>10099</v>
      </c>
      <c r="C6386" t="s">
        <v>10099</v>
      </c>
      <c r="G6386" s="1">
        <v>-4343.5042002567052</v>
      </c>
      <c r="H6386" s="1">
        <v>6.3793581901119998E-3</v>
      </c>
      <c r="AB6386" s="8" t="s">
        <v>7262</v>
      </c>
      <c r="AG6386" s="18">
        <v>3.558E-3</v>
      </c>
    </row>
    <row r="6387" spans="1:33" x14ac:dyDescent="0.35">
      <c r="A6387" t="s">
        <v>4049</v>
      </c>
      <c r="B6387" t="s">
        <v>10100</v>
      </c>
      <c r="C6387" t="s">
        <v>10100</v>
      </c>
      <c r="G6387" s="1">
        <v>-4327.0125895186411</v>
      </c>
      <c r="H6387" s="1">
        <v>5.3706917552288997E-3</v>
      </c>
      <c r="AB6387" s="8" t="s">
        <v>7262</v>
      </c>
      <c r="AG6387" s="18">
        <v>3.558E-3</v>
      </c>
    </row>
    <row r="6388" spans="1:33" x14ac:dyDescent="0.35">
      <c r="A6388" t="s">
        <v>4049</v>
      </c>
      <c r="B6388" t="s">
        <v>10101</v>
      </c>
      <c r="C6388" t="s">
        <v>10101</v>
      </c>
      <c r="G6388" s="1">
        <v>-4092.2900501655708</v>
      </c>
      <c r="H6388" s="1">
        <v>3.3784975128938002E-3</v>
      </c>
      <c r="AB6388" s="8" t="s">
        <v>7262</v>
      </c>
      <c r="AG6388" s="18">
        <v>3.558E-3</v>
      </c>
    </row>
    <row r="6389" spans="1:33" x14ac:dyDescent="0.35">
      <c r="A6389" t="s">
        <v>4049</v>
      </c>
      <c r="B6389" t="s">
        <v>10102</v>
      </c>
      <c r="C6389" t="s">
        <v>10102</v>
      </c>
      <c r="G6389" s="1">
        <v>-3786.763907661782</v>
      </c>
      <c r="H6389" s="1">
        <v>4.064198658879E-4</v>
      </c>
      <c r="AB6389" s="8" t="s">
        <v>7262</v>
      </c>
      <c r="AG6389" s="18">
        <v>3.558E-3</v>
      </c>
    </row>
    <row r="6390" spans="1:33" x14ac:dyDescent="0.35">
      <c r="A6390" t="s">
        <v>4049</v>
      </c>
      <c r="B6390" t="s">
        <v>10103</v>
      </c>
      <c r="C6390" t="s">
        <v>10103</v>
      </c>
      <c r="G6390" s="1">
        <v>-3878.0787536693661</v>
      </c>
      <c r="H6390" s="1">
        <v>2.3462394703374001E-3</v>
      </c>
      <c r="AB6390" s="8" t="s">
        <v>7262</v>
      </c>
      <c r="AG6390" s="18">
        <v>3.558E-3</v>
      </c>
    </row>
    <row r="6391" spans="1:33" x14ac:dyDescent="0.35">
      <c r="A6391" t="s">
        <v>4049</v>
      </c>
      <c r="B6391" t="s">
        <v>10104</v>
      </c>
      <c r="C6391" t="s">
        <v>10104</v>
      </c>
      <c r="G6391" s="1">
        <v>-4452.4279271227233</v>
      </c>
      <c r="H6391" s="1">
        <v>8.1714915177266995E-3</v>
      </c>
      <c r="AB6391" s="8" t="s">
        <v>7262</v>
      </c>
      <c r="AG6391" s="18">
        <v>3.558E-3</v>
      </c>
    </row>
    <row r="6392" spans="1:33" x14ac:dyDescent="0.35">
      <c r="A6392" t="s">
        <v>4049</v>
      </c>
      <c r="B6392" t="s">
        <v>10105</v>
      </c>
      <c r="C6392" t="s">
        <v>10105</v>
      </c>
      <c r="G6392" s="1">
        <v>-4272.4194984752949</v>
      </c>
      <c r="H6392" s="1">
        <v>7.1142509811642999E-3</v>
      </c>
      <c r="AB6392" s="8" t="s">
        <v>7262</v>
      </c>
      <c r="AG6392" s="18">
        <v>3.558E-3</v>
      </c>
    </row>
    <row r="6393" spans="1:33" x14ac:dyDescent="0.35">
      <c r="A6393" t="s">
        <v>4049</v>
      </c>
      <c r="B6393" t="s">
        <v>10106</v>
      </c>
      <c r="C6393" t="s">
        <v>10106</v>
      </c>
      <c r="G6393" s="1">
        <v>-4265.9198245274156</v>
      </c>
      <c r="H6393" s="1">
        <v>6.3553380587174999E-3</v>
      </c>
      <c r="AB6393" s="8" t="s">
        <v>7262</v>
      </c>
      <c r="AG6393" s="18">
        <v>3.558E-3</v>
      </c>
    </row>
    <row r="6394" spans="1:33" x14ac:dyDescent="0.35">
      <c r="A6394" t="s">
        <v>4049</v>
      </c>
      <c r="B6394" t="s">
        <v>10107</v>
      </c>
      <c r="C6394" t="s">
        <v>10107</v>
      </c>
      <c r="G6394" s="1">
        <v>-4751.9522235299464</v>
      </c>
      <c r="H6394" s="1">
        <v>5.1220663090803999E-3</v>
      </c>
      <c r="AB6394" s="8" t="s">
        <v>7262</v>
      </c>
      <c r="AG6394" s="18">
        <v>3.558E-3</v>
      </c>
    </row>
    <row r="6395" spans="1:33" x14ac:dyDescent="0.35">
      <c r="A6395" t="s">
        <v>4049</v>
      </c>
      <c r="B6395" t="s">
        <v>10108</v>
      </c>
      <c r="C6395" t="s">
        <v>10108</v>
      </c>
      <c r="G6395" s="1">
        <v>-4489.0622103611868</v>
      </c>
      <c r="H6395" s="1">
        <v>8.2831285475954992E-3</v>
      </c>
      <c r="AB6395" s="8" t="s">
        <v>7262</v>
      </c>
      <c r="AG6395" s="18">
        <v>3.558E-3</v>
      </c>
    </row>
    <row r="6396" spans="1:33" x14ac:dyDescent="0.35">
      <c r="A6396" t="s">
        <v>4049</v>
      </c>
      <c r="B6396" t="s">
        <v>10109</v>
      </c>
      <c r="C6396" t="s">
        <v>10109</v>
      </c>
      <c r="G6396" s="1">
        <v>-4377.5447328344744</v>
      </c>
      <c r="H6396" s="1">
        <v>7.6657190533877002E-3</v>
      </c>
      <c r="AB6396" s="8" t="s">
        <v>7262</v>
      </c>
      <c r="AG6396" s="18">
        <v>3.558E-3</v>
      </c>
    </row>
    <row r="6397" spans="1:33" x14ac:dyDescent="0.35">
      <c r="A6397" t="s">
        <v>4049</v>
      </c>
      <c r="B6397" t="s">
        <v>10110</v>
      </c>
      <c r="C6397" t="s">
        <v>10110</v>
      </c>
      <c r="G6397" s="1">
        <v>-4199.4406869688146</v>
      </c>
      <c r="H6397" s="1">
        <v>5.949889698234E-3</v>
      </c>
      <c r="AB6397" s="8" t="s">
        <v>7262</v>
      </c>
      <c r="AG6397" s="18">
        <v>3.558E-3</v>
      </c>
    </row>
    <row r="6398" spans="1:33" x14ac:dyDescent="0.35">
      <c r="A6398" t="s">
        <v>4049</v>
      </c>
      <c r="B6398" t="s">
        <v>10111</v>
      </c>
      <c r="C6398" t="s">
        <v>10111</v>
      </c>
      <c r="G6398" s="1">
        <v>-3832.1726587779071</v>
      </c>
      <c r="H6398" s="1">
        <v>1.4292262289567999E-3</v>
      </c>
      <c r="AB6398" s="8" t="s">
        <v>7262</v>
      </c>
      <c r="AG6398" s="18">
        <v>3.558E-3</v>
      </c>
    </row>
    <row r="6399" spans="1:33" x14ac:dyDescent="0.35">
      <c r="A6399" t="s">
        <v>4049</v>
      </c>
      <c r="B6399" t="s">
        <v>10112</v>
      </c>
      <c r="C6399" t="s">
        <v>10112</v>
      </c>
      <c r="G6399" s="1">
        <v>-4191.00134794737</v>
      </c>
      <c r="H6399" s="1">
        <v>6.5737319715727001E-3</v>
      </c>
      <c r="AB6399" s="8" t="s">
        <v>7262</v>
      </c>
      <c r="AG6399" s="18">
        <v>3.558E-3</v>
      </c>
    </row>
    <row r="6400" spans="1:33" x14ac:dyDescent="0.35">
      <c r="A6400" t="s">
        <v>4049</v>
      </c>
      <c r="B6400" t="s">
        <v>10113</v>
      </c>
      <c r="C6400" t="s">
        <v>10113</v>
      </c>
      <c r="G6400" s="1">
        <v>-4564.5087392239366</v>
      </c>
      <c r="H6400" s="1">
        <v>4.8649809848468999E-3</v>
      </c>
      <c r="AB6400" s="8" t="s">
        <v>7262</v>
      </c>
      <c r="AG6400" s="18">
        <v>3.558E-3</v>
      </c>
    </row>
    <row r="6401" spans="1:33" x14ac:dyDescent="0.35">
      <c r="A6401" t="s">
        <v>4049</v>
      </c>
      <c r="B6401" t="s">
        <v>10114</v>
      </c>
      <c r="C6401" t="s">
        <v>10114</v>
      </c>
      <c r="G6401" s="1">
        <v>-4428.7631408241241</v>
      </c>
      <c r="H6401" s="1">
        <v>7.5532585854339003E-3</v>
      </c>
      <c r="AB6401" s="8" t="s">
        <v>7262</v>
      </c>
      <c r="AG6401" s="18">
        <v>3.558E-3</v>
      </c>
    </row>
    <row r="6402" spans="1:33" x14ac:dyDescent="0.35">
      <c r="A6402" t="s">
        <v>4049</v>
      </c>
      <c r="B6402" t="s">
        <v>10115</v>
      </c>
      <c r="C6402" t="s">
        <v>10115</v>
      </c>
      <c r="G6402" s="1">
        <v>-4085.5370795158301</v>
      </c>
      <c r="H6402" s="1">
        <v>5.9903734027178003E-3</v>
      </c>
      <c r="AB6402" s="8" t="s">
        <v>7262</v>
      </c>
      <c r="AG6402" s="18">
        <v>3.558E-3</v>
      </c>
    </row>
    <row r="6403" spans="1:33" x14ac:dyDescent="0.35">
      <c r="A6403" t="s">
        <v>4049</v>
      </c>
      <c r="B6403" t="s">
        <v>10116</v>
      </c>
      <c r="C6403" t="s">
        <v>10116</v>
      </c>
      <c r="G6403" s="1">
        <v>-3882.4228039022792</v>
      </c>
      <c r="AB6403" s="8" t="s">
        <v>7262</v>
      </c>
      <c r="AG6403" s="18">
        <v>3.558E-3</v>
      </c>
    </row>
    <row r="6404" spans="1:33" x14ac:dyDescent="0.35">
      <c r="A6404" t="s">
        <v>4049</v>
      </c>
      <c r="B6404" t="s">
        <v>10117</v>
      </c>
      <c r="C6404" t="s">
        <v>10117</v>
      </c>
      <c r="G6404" s="1">
        <v>-3992.1625648360341</v>
      </c>
      <c r="H6404" s="1">
        <v>4.2599984336710002E-3</v>
      </c>
      <c r="AB6404" s="8" t="s">
        <v>7262</v>
      </c>
      <c r="AG6404" s="18">
        <v>3.558E-3</v>
      </c>
    </row>
    <row r="6405" spans="1:33" x14ac:dyDescent="0.35">
      <c r="A6405" t="s">
        <v>4049</v>
      </c>
      <c r="B6405" t="s">
        <v>10118</v>
      </c>
      <c r="C6405" t="s">
        <v>10118</v>
      </c>
      <c r="G6405" s="1">
        <v>-4048.2497088398109</v>
      </c>
      <c r="H6405" s="1">
        <v>2.1309568586792E-3</v>
      </c>
      <c r="AB6405" s="8" t="s">
        <v>7262</v>
      </c>
      <c r="AG6405" s="18">
        <v>3.558E-3</v>
      </c>
    </row>
    <row r="6406" spans="1:33" x14ac:dyDescent="0.35">
      <c r="A6406" t="s">
        <v>4049</v>
      </c>
      <c r="B6406" t="s">
        <v>10119</v>
      </c>
      <c r="C6406" t="s">
        <v>10119</v>
      </c>
      <c r="G6406" s="1">
        <v>-4338.8981384157269</v>
      </c>
      <c r="H6406" s="1">
        <v>4.9454265659095997E-3</v>
      </c>
      <c r="AB6406" s="8" t="s">
        <v>7262</v>
      </c>
      <c r="AG6406" s="18">
        <v>3.558E-3</v>
      </c>
    </row>
    <row r="6407" spans="1:33" x14ac:dyDescent="0.35">
      <c r="A6407" t="s">
        <v>4049</v>
      </c>
      <c r="B6407" t="s">
        <v>10120</v>
      </c>
      <c r="C6407" t="s">
        <v>10120</v>
      </c>
      <c r="G6407" s="1">
        <v>-4306.7691615596768</v>
      </c>
      <c r="H6407" s="1">
        <v>5.0380592883392996E-3</v>
      </c>
      <c r="AB6407" s="8" t="s">
        <v>7262</v>
      </c>
      <c r="AG6407" s="18">
        <v>3.558E-3</v>
      </c>
    </row>
    <row r="6408" spans="1:33" x14ac:dyDescent="0.35">
      <c r="A6408" t="s">
        <v>4049</v>
      </c>
      <c r="B6408" t="s">
        <v>10121</v>
      </c>
      <c r="C6408" t="s">
        <v>10121</v>
      </c>
      <c r="G6408" s="1">
        <v>-4290.1931824252133</v>
      </c>
      <c r="H6408" s="1">
        <v>4.0791442643461004E-3</v>
      </c>
      <c r="AB6408" s="8" t="s">
        <v>7262</v>
      </c>
      <c r="AG6408" s="18">
        <v>3.558E-3</v>
      </c>
    </row>
    <row r="6409" spans="1:33" x14ac:dyDescent="0.35">
      <c r="A6409" t="s">
        <v>4049</v>
      </c>
      <c r="B6409" t="s">
        <v>10122</v>
      </c>
      <c r="C6409" t="s">
        <v>10122</v>
      </c>
      <c r="G6409" s="1">
        <v>-3757.941450417336</v>
      </c>
      <c r="H6409" s="1">
        <v>1.241877565259E-4</v>
      </c>
      <c r="AB6409" s="8" t="s">
        <v>7262</v>
      </c>
      <c r="AG6409" s="18">
        <v>3.558E-3</v>
      </c>
    </row>
    <row r="6410" spans="1:33" x14ac:dyDescent="0.35">
      <c r="A6410" t="s">
        <v>4049</v>
      </c>
      <c r="B6410" t="s">
        <v>10123</v>
      </c>
      <c r="C6410" t="s">
        <v>10123</v>
      </c>
      <c r="G6410" s="1">
        <v>-4059.1809331709278</v>
      </c>
      <c r="H6410" s="1">
        <v>2.3463297773050002E-3</v>
      </c>
      <c r="AB6410" s="8" t="s">
        <v>7262</v>
      </c>
      <c r="AG6410" s="18">
        <v>3.558E-3</v>
      </c>
    </row>
    <row r="6411" spans="1:33" x14ac:dyDescent="0.35">
      <c r="A6411" t="s">
        <v>4049</v>
      </c>
      <c r="B6411" t="s">
        <v>10124</v>
      </c>
      <c r="C6411" t="s">
        <v>10124</v>
      </c>
      <c r="G6411" s="1">
        <v>-3848.20356556039</v>
      </c>
      <c r="H6411" s="1">
        <v>1.5041744903749E-3</v>
      </c>
      <c r="AB6411" s="8" t="s">
        <v>7262</v>
      </c>
      <c r="AG6411" s="18">
        <v>3.558E-3</v>
      </c>
    </row>
    <row r="6412" spans="1:33" x14ac:dyDescent="0.35">
      <c r="A6412" t="s">
        <v>4049</v>
      </c>
      <c r="B6412" t="s">
        <v>10125</v>
      </c>
      <c r="C6412" t="s">
        <v>10125</v>
      </c>
      <c r="G6412" s="1">
        <v>-4413.7767090984325</v>
      </c>
      <c r="H6412" s="1">
        <v>6.7697728834374997E-3</v>
      </c>
      <c r="AB6412" s="8" t="s">
        <v>7262</v>
      </c>
      <c r="AG6412" s="18">
        <v>3.558E-3</v>
      </c>
    </row>
    <row r="6413" spans="1:33" x14ac:dyDescent="0.35">
      <c r="A6413" t="s">
        <v>4049</v>
      </c>
      <c r="B6413" t="s">
        <v>10126</v>
      </c>
      <c r="C6413" t="s">
        <v>10126</v>
      </c>
      <c r="G6413" s="1">
        <v>-4236.4570145408006</v>
      </c>
      <c r="H6413" s="1">
        <v>5.8099327918356997E-3</v>
      </c>
      <c r="AB6413" s="8" t="s">
        <v>7262</v>
      </c>
      <c r="AG6413" s="18">
        <v>3.558E-3</v>
      </c>
    </row>
    <row r="6414" spans="1:33" x14ac:dyDescent="0.35">
      <c r="A6414" t="s">
        <v>4049</v>
      </c>
      <c r="B6414" t="s">
        <v>10127</v>
      </c>
      <c r="C6414" t="s">
        <v>10127</v>
      </c>
      <c r="G6414" s="1">
        <v>-4230.7011618530914</v>
      </c>
      <c r="H6414" s="1">
        <v>5.1140163423664996E-3</v>
      </c>
      <c r="AB6414" s="8" t="s">
        <v>7262</v>
      </c>
      <c r="AG6414" s="18">
        <v>3.558E-3</v>
      </c>
    </row>
    <row r="6415" spans="1:33" x14ac:dyDescent="0.35">
      <c r="A6415" t="s">
        <v>4049</v>
      </c>
      <c r="B6415" t="s">
        <v>10128</v>
      </c>
      <c r="C6415" t="s">
        <v>10128</v>
      </c>
      <c r="G6415" s="1">
        <v>-4165.1241263003576</v>
      </c>
      <c r="H6415" s="1">
        <v>4.7609732744858003E-3</v>
      </c>
      <c r="AB6415" s="8" t="s">
        <v>7262</v>
      </c>
      <c r="AG6415" s="18">
        <v>3.558E-3</v>
      </c>
    </row>
    <row r="6416" spans="1:33" x14ac:dyDescent="0.35">
      <c r="A6416" t="s">
        <v>4049</v>
      </c>
      <c r="B6416" t="s">
        <v>10129</v>
      </c>
      <c r="C6416" t="s">
        <v>10129</v>
      </c>
      <c r="G6416" s="1">
        <v>-4339.9158657811022</v>
      </c>
      <c r="H6416" s="1">
        <v>6.3292516590898002E-3</v>
      </c>
      <c r="AB6416" s="8" t="s">
        <v>7262</v>
      </c>
      <c r="AG6416" s="18">
        <v>3.558E-3</v>
      </c>
    </row>
    <row r="6417" spans="1:33" x14ac:dyDescent="0.35">
      <c r="A6417" t="s">
        <v>4049</v>
      </c>
      <c r="B6417" t="s">
        <v>10130</v>
      </c>
      <c r="C6417" t="s">
        <v>10130</v>
      </c>
      <c r="G6417" s="1">
        <v>-3802.808480910543</v>
      </c>
      <c r="H6417" s="1">
        <v>8.1511979621789999E-4</v>
      </c>
      <c r="AB6417" s="8" t="s">
        <v>7262</v>
      </c>
      <c r="AG6417" s="18">
        <v>3.558E-3</v>
      </c>
    </row>
    <row r="6418" spans="1:33" x14ac:dyDescent="0.35">
      <c r="A6418" t="s">
        <v>4049</v>
      </c>
      <c r="B6418" t="s">
        <v>10131</v>
      </c>
      <c r="C6418" t="s">
        <v>10131</v>
      </c>
      <c r="G6418" s="1">
        <v>-4449.4058755260312</v>
      </c>
      <c r="H6418" s="1">
        <v>6.8875036837140998E-3</v>
      </c>
      <c r="AB6418" s="8" t="s">
        <v>7262</v>
      </c>
      <c r="AG6418" s="18">
        <v>3.558E-3</v>
      </c>
    </row>
    <row r="6419" spans="1:33" x14ac:dyDescent="0.35">
      <c r="A6419" t="s">
        <v>4049</v>
      </c>
      <c r="B6419" t="s">
        <v>10132</v>
      </c>
      <c r="C6419" t="s">
        <v>10132</v>
      </c>
      <c r="G6419" s="1">
        <v>-4707.7075746508408</v>
      </c>
      <c r="H6419" s="1">
        <v>3.8218619316287001E-3</v>
      </c>
      <c r="AB6419" s="8" t="s">
        <v>7262</v>
      </c>
      <c r="AG6419" s="18">
        <v>3.558E-3</v>
      </c>
    </row>
    <row r="6420" spans="1:33" x14ac:dyDescent="0.35">
      <c r="A6420" t="s">
        <v>4049</v>
      </c>
      <c r="B6420" t="s">
        <v>10133</v>
      </c>
      <c r="C6420" t="s">
        <v>10133</v>
      </c>
      <c r="G6420" s="1">
        <v>-4156.2075538456893</v>
      </c>
      <c r="H6420" s="1">
        <v>5.3487130961890998E-3</v>
      </c>
      <c r="AB6420" s="8" t="s">
        <v>7262</v>
      </c>
      <c r="AG6420" s="18">
        <v>3.558E-3</v>
      </c>
    </row>
    <row r="6421" spans="1:33" x14ac:dyDescent="0.35">
      <c r="A6421" t="s">
        <v>4049</v>
      </c>
      <c r="B6421" t="s">
        <v>10134</v>
      </c>
      <c r="C6421" t="s">
        <v>10134</v>
      </c>
      <c r="G6421" s="1">
        <v>-3960.638580195769</v>
      </c>
      <c r="H6421" s="1">
        <v>3.2797287108922001E-3</v>
      </c>
      <c r="AB6421" s="8" t="s">
        <v>7262</v>
      </c>
      <c r="AG6421" s="18">
        <v>3.558E-3</v>
      </c>
    </row>
    <row r="6422" spans="1:33" x14ac:dyDescent="0.35">
      <c r="A6422" t="s">
        <v>4049</v>
      </c>
      <c r="B6422" t="s">
        <v>10135</v>
      </c>
      <c r="C6422" t="s">
        <v>10135</v>
      </c>
      <c r="G6422" s="1">
        <v>-4052.2531195996398</v>
      </c>
      <c r="H6422" s="1">
        <v>4.8574991187420001E-3</v>
      </c>
      <c r="AB6422" s="8" t="s">
        <v>7262</v>
      </c>
      <c r="AG6422" s="18">
        <v>3.558E-3</v>
      </c>
    </row>
    <row r="6423" spans="1:33" x14ac:dyDescent="0.35">
      <c r="A6423" t="s">
        <v>4049</v>
      </c>
      <c r="B6423" t="s">
        <v>10136</v>
      </c>
      <c r="C6423" t="s">
        <v>10136</v>
      </c>
      <c r="G6423" s="1">
        <v>-4523.581900060105</v>
      </c>
      <c r="H6423" s="1">
        <v>3.6989510095010998E-3</v>
      </c>
      <c r="AB6423" s="8" t="s">
        <v>7262</v>
      </c>
      <c r="AG6423" s="18">
        <v>3.558E-3</v>
      </c>
    </row>
    <row r="6424" spans="1:33" x14ac:dyDescent="0.35">
      <c r="A6424" t="s">
        <v>4049</v>
      </c>
      <c r="B6424" t="s">
        <v>10137</v>
      </c>
      <c r="C6424" t="s">
        <v>10137</v>
      </c>
      <c r="G6424" s="1">
        <v>-4390.1622629685944</v>
      </c>
      <c r="H6424" s="1">
        <v>6.2645996539462999E-3</v>
      </c>
      <c r="AB6424" s="8" t="s">
        <v>7262</v>
      </c>
      <c r="AG6424" s="18">
        <v>3.558E-3</v>
      </c>
    </row>
    <row r="6425" spans="1:33" x14ac:dyDescent="0.35">
      <c r="A6425" t="s">
        <v>4049</v>
      </c>
      <c r="B6425" t="s">
        <v>10138</v>
      </c>
      <c r="C6425" t="s">
        <v>10138</v>
      </c>
      <c r="G6425" s="1">
        <v>-4015.5863568966879</v>
      </c>
      <c r="H6425" s="1">
        <v>1.4075874705307E-3</v>
      </c>
      <c r="AB6425" s="8" t="s">
        <v>7262</v>
      </c>
      <c r="AG6425" s="18">
        <v>3.558E-3</v>
      </c>
    </row>
    <row r="6426" spans="1:33" x14ac:dyDescent="0.35">
      <c r="A6426" t="s">
        <v>4049</v>
      </c>
      <c r="B6426" t="s">
        <v>10139</v>
      </c>
      <c r="C6426" t="s">
        <v>10139</v>
      </c>
      <c r="G6426" s="1">
        <v>-4302.0705244132132</v>
      </c>
      <c r="H6426" s="1">
        <v>3.8492798451320999E-3</v>
      </c>
      <c r="AB6426" s="8" t="s">
        <v>7262</v>
      </c>
      <c r="AG6426" s="18">
        <v>3.558E-3</v>
      </c>
    </row>
    <row r="6427" spans="1:33" x14ac:dyDescent="0.35">
      <c r="A6427" t="s">
        <v>4049</v>
      </c>
      <c r="B6427" t="s">
        <v>10140</v>
      </c>
      <c r="C6427" t="s">
        <v>10140</v>
      </c>
      <c r="G6427" s="1">
        <v>-4270.4981877735981</v>
      </c>
      <c r="H6427" s="1">
        <v>3.9595196581570999E-3</v>
      </c>
      <c r="AB6427" s="8" t="s">
        <v>7262</v>
      </c>
      <c r="AG6427" s="18">
        <v>3.558E-3</v>
      </c>
    </row>
    <row r="6428" spans="1:33" x14ac:dyDescent="0.35">
      <c r="A6428" t="s">
        <v>4049</v>
      </c>
      <c r="B6428" t="s">
        <v>10141</v>
      </c>
      <c r="C6428" t="s">
        <v>10141</v>
      </c>
      <c r="G6428" s="1">
        <v>-4026.472006101817</v>
      </c>
      <c r="H6428" s="1">
        <v>1.608528825489E-3</v>
      </c>
      <c r="AB6428" s="8" t="s">
        <v>7262</v>
      </c>
      <c r="AG6428" s="18">
        <v>3.558E-3</v>
      </c>
    </row>
    <row r="6429" spans="1:33" x14ac:dyDescent="0.35">
      <c r="A6429" t="s">
        <v>4049</v>
      </c>
      <c r="B6429" t="s">
        <v>10142</v>
      </c>
      <c r="C6429" t="s">
        <v>10142</v>
      </c>
      <c r="G6429" s="1">
        <v>-4253.8417390714349</v>
      </c>
      <c r="H6429" s="1">
        <v>3.0756703515830998E-3</v>
      </c>
      <c r="AB6429" s="8" t="s">
        <v>7262</v>
      </c>
      <c r="AG6429" s="18">
        <v>3.558E-3</v>
      </c>
    </row>
    <row r="6430" spans="1:33" x14ac:dyDescent="0.35">
      <c r="A6430" t="s">
        <v>4049</v>
      </c>
      <c r="B6430" t="s">
        <v>10143</v>
      </c>
      <c r="C6430" t="s">
        <v>10143</v>
      </c>
      <c r="G6430" s="1">
        <v>-4375.6266080244304</v>
      </c>
      <c r="H6430" s="1">
        <v>5.593810871869E-3</v>
      </c>
      <c r="AB6430" s="8" t="s">
        <v>7262</v>
      </c>
      <c r="AG6430" s="18">
        <v>3.558E-3</v>
      </c>
    </row>
    <row r="6431" spans="1:33" x14ac:dyDescent="0.35">
      <c r="A6431" t="s">
        <v>4049</v>
      </c>
      <c r="B6431" t="s">
        <v>10144</v>
      </c>
      <c r="C6431" t="s">
        <v>10144</v>
      </c>
      <c r="G6431" s="1">
        <v>-4200.9466905918116</v>
      </c>
      <c r="H6431" s="1">
        <v>4.7309098502790001E-3</v>
      </c>
      <c r="AB6431" s="8" t="s">
        <v>7262</v>
      </c>
      <c r="AG6431" s="18">
        <v>3.558E-3</v>
      </c>
    </row>
    <row r="6432" spans="1:33" x14ac:dyDescent="0.35">
      <c r="A6432" t="s">
        <v>4049</v>
      </c>
      <c r="B6432" t="s">
        <v>10145</v>
      </c>
      <c r="C6432" t="s">
        <v>10145</v>
      </c>
      <c r="G6432" s="1">
        <v>-4195.9168439942196</v>
      </c>
      <c r="H6432" s="1">
        <v>4.1015614930798999E-3</v>
      </c>
      <c r="AB6432" s="8" t="s">
        <v>7262</v>
      </c>
      <c r="AG6432" s="18">
        <v>3.558E-3</v>
      </c>
    </row>
    <row r="6433" spans="1:33" x14ac:dyDescent="0.35">
      <c r="A6433" t="s">
        <v>4049</v>
      </c>
      <c r="B6433" t="s">
        <v>10146</v>
      </c>
      <c r="C6433" t="s">
        <v>10146</v>
      </c>
      <c r="G6433" s="1">
        <v>-4131.2264902392571</v>
      </c>
      <c r="H6433" s="1">
        <v>3.7964135746909001E-3</v>
      </c>
      <c r="AB6433" s="8" t="s">
        <v>7262</v>
      </c>
      <c r="AG6433" s="18">
        <v>3.558E-3</v>
      </c>
    </row>
    <row r="6434" spans="1:33" x14ac:dyDescent="0.35">
      <c r="A6434" t="s">
        <v>4049</v>
      </c>
      <c r="B6434" t="s">
        <v>10147</v>
      </c>
      <c r="C6434" t="s">
        <v>10147</v>
      </c>
      <c r="G6434" s="1">
        <v>-4302.7701017072131</v>
      </c>
      <c r="H6434" s="1">
        <v>5.2128842894100004E-3</v>
      </c>
      <c r="AB6434" s="8" t="s">
        <v>7262</v>
      </c>
      <c r="AG6434" s="18">
        <v>3.558E-3</v>
      </c>
    </row>
    <row r="6435" spans="1:33" x14ac:dyDescent="0.35">
      <c r="A6435" t="s">
        <v>4049</v>
      </c>
      <c r="B6435" t="s">
        <v>10148</v>
      </c>
      <c r="C6435" t="s">
        <v>10148</v>
      </c>
      <c r="G6435" s="1">
        <v>-4410.2727145407016</v>
      </c>
      <c r="H6435" s="1">
        <v>5.7150469562616E-3</v>
      </c>
      <c r="AB6435" s="8" t="s">
        <v>7262</v>
      </c>
      <c r="AG6435" s="18">
        <v>3.558E-3</v>
      </c>
    </row>
    <row r="6436" spans="1:33" x14ac:dyDescent="0.35">
      <c r="A6436" t="s">
        <v>4049</v>
      </c>
      <c r="B6436" t="s">
        <v>10149</v>
      </c>
      <c r="C6436" t="s">
        <v>10149</v>
      </c>
      <c r="G6436" s="1">
        <v>-4121.8452563539686</v>
      </c>
      <c r="H6436" s="1">
        <v>4.3393757159124E-3</v>
      </c>
      <c r="AB6436" s="8" t="s">
        <v>7262</v>
      </c>
      <c r="AG6436" s="18">
        <v>3.558E-3</v>
      </c>
    </row>
    <row r="6437" spans="1:33" x14ac:dyDescent="0.35">
      <c r="A6437" t="s">
        <v>4049</v>
      </c>
      <c r="B6437" t="s">
        <v>10150</v>
      </c>
      <c r="C6437" t="s">
        <v>10150</v>
      </c>
      <c r="G6437" s="1">
        <v>-4664.0779932885962</v>
      </c>
      <c r="H6437" s="1">
        <v>2.8300690368526001E-3</v>
      </c>
      <c r="AB6437" s="8" t="s">
        <v>7262</v>
      </c>
      <c r="AG6437" s="18">
        <v>3.558E-3</v>
      </c>
    </row>
    <row r="6438" spans="1:33" x14ac:dyDescent="0.35">
      <c r="A6438" t="s">
        <v>4049</v>
      </c>
      <c r="B6438" t="s">
        <v>10151</v>
      </c>
      <c r="C6438" t="s">
        <v>10151</v>
      </c>
      <c r="G6438" s="1">
        <v>-3929.48651884622</v>
      </c>
      <c r="H6438" s="1">
        <v>2.5090977900756001E-3</v>
      </c>
      <c r="AB6438" s="8" t="s">
        <v>7262</v>
      </c>
      <c r="AG6438" s="18">
        <v>3.558E-3</v>
      </c>
    </row>
    <row r="6439" spans="1:33" x14ac:dyDescent="0.35">
      <c r="A6439" t="s">
        <v>4049</v>
      </c>
      <c r="B6439" t="s">
        <v>10152</v>
      </c>
      <c r="C6439" t="s">
        <v>10152</v>
      </c>
      <c r="G6439" s="1">
        <v>-4019.3742445611269</v>
      </c>
      <c r="H6439" s="1">
        <v>3.9276731889435999E-3</v>
      </c>
      <c r="AB6439" s="8" t="s">
        <v>7262</v>
      </c>
      <c r="AG6439" s="18">
        <v>3.558E-3</v>
      </c>
    </row>
    <row r="6440" spans="1:33" x14ac:dyDescent="0.35">
      <c r="A6440" t="s">
        <v>4049</v>
      </c>
      <c r="B6440" t="s">
        <v>10153</v>
      </c>
      <c r="C6440" t="s">
        <v>10153</v>
      </c>
      <c r="G6440" s="1">
        <v>-3983.31673299975</v>
      </c>
      <c r="H6440" s="1">
        <v>9.1614728779849995E-4</v>
      </c>
      <c r="AB6440" s="8" t="s">
        <v>7262</v>
      </c>
      <c r="AG6440" s="18">
        <v>3.558E-3</v>
      </c>
    </row>
    <row r="6441" spans="1:33" x14ac:dyDescent="0.35">
      <c r="A6441" t="s">
        <v>4049</v>
      </c>
      <c r="B6441" t="s">
        <v>10154</v>
      </c>
      <c r="C6441" t="s">
        <v>10154</v>
      </c>
      <c r="G6441" s="1">
        <v>-4352.0638595292157</v>
      </c>
      <c r="H6441" s="1">
        <v>5.1866119702636999E-3</v>
      </c>
      <c r="AB6441" s="8" t="s">
        <v>7262</v>
      </c>
      <c r="AG6441" s="18">
        <v>3.558E-3</v>
      </c>
    </row>
    <row r="6442" spans="1:33" x14ac:dyDescent="0.35">
      <c r="A6442" t="s">
        <v>4049</v>
      </c>
      <c r="B6442" t="s">
        <v>10155</v>
      </c>
      <c r="C6442" t="s">
        <v>10155</v>
      </c>
      <c r="G6442" s="1">
        <v>-4483.20304788252</v>
      </c>
      <c r="H6442" s="1">
        <v>2.7956442259104998E-3</v>
      </c>
      <c r="AB6442" s="8" t="s">
        <v>7262</v>
      </c>
      <c r="AG6442" s="18">
        <v>3.558E-3</v>
      </c>
    </row>
    <row r="6443" spans="1:33" x14ac:dyDescent="0.35">
      <c r="A6443" t="s">
        <v>4049</v>
      </c>
      <c r="B6443" t="s">
        <v>10156</v>
      </c>
      <c r="C6443" t="s">
        <v>10156</v>
      </c>
      <c r="G6443" s="1">
        <v>-4265.7098053054378</v>
      </c>
      <c r="H6443" s="1">
        <v>2.9821762228086001E-3</v>
      </c>
      <c r="AB6443" s="8" t="s">
        <v>7262</v>
      </c>
      <c r="AG6443" s="18">
        <v>3.558E-3</v>
      </c>
    </row>
    <row r="6444" spans="1:33" x14ac:dyDescent="0.35">
      <c r="A6444" t="s">
        <v>4049</v>
      </c>
      <c r="B6444" t="s">
        <v>10157</v>
      </c>
      <c r="C6444" t="s">
        <v>10157</v>
      </c>
      <c r="G6444" s="1">
        <v>-3994.1568453861678</v>
      </c>
      <c r="H6444" s="1">
        <v>1.0891228511611E-3</v>
      </c>
      <c r="AB6444" s="8" t="s">
        <v>7262</v>
      </c>
      <c r="AG6444" s="18">
        <v>3.558E-3</v>
      </c>
    </row>
    <row r="6445" spans="1:33" x14ac:dyDescent="0.35">
      <c r="A6445" t="s">
        <v>4049</v>
      </c>
      <c r="B6445" t="s">
        <v>10158</v>
      </c>
      <c r="C6445" t="s">
        <v>10158</v>
      </c>
      <c r="G6445" s="1">
        <v>-4234.683495126179</v>
      </c>
      <c r="H6445" s="1">
        <v>3.0996828510778001E-3</v>
      </c>
      <c r="AB6445" s="8" t="s">
        <v>7262</v>
      </c>
      <c r="AG6445" s="18">
        <v>3.558E-3</v>
      </c>
    </row>
    <row r="6446" spans="1:33" x14ac:dyDescent="0.35">
      <c r="A6446" t="s">
        <v>4049</v>
      </c>
      <c r="B6446" t="s">
        <v>10159</v>
      </c>
      <c r="C6446" t="s">
        <v>10159</v>
      </c>
      <c r="G6446" s="1">
        <v>-4217.9503626839032</v>
      </c>
      <c r="H6446" s="1">
        <v>2.3030344036885E-3</v>
      </c>
      <c r="AB6446" s="8" t="s">
        <v>7262</v>
      </c>
      <c r="AG6446" s="18">
        <v>3.558E-3</v>
      </c>
    </row>
    <row r="6447" spans="1:33" x14ac:dyDescent="0.35">
      <c r="A6447" t="s">
        <v>4049</v>
      </c>
      <c r="B6447" t="s">
        <v>10160</v>
      </c>
      <c r="C6447" t="s">
        <v>10160</v>
      </c>
      <c r="G6447" s="1">
        <v>-4161.5597579500181</v>
      </c>
      <c r="H6447" s="1">
        <v>3.2786323041715999E-3</v>
      </c>
      <c r="AB6447" s="8" t="s">
        <v>7262</v>
      </c>
      <c r="AG6447" s="18">
        <v>3.558E-3</v>
      </c>
    </row>
    <row r="6448" spans="1:33" x14ac:dyDescent="0.35">
      <c r="A6448" t="s">
        <v>4049</v>
      </c>
      <c r="B6448" t="s">
        <v>10161</v>
      </c>
      <c r="C6448" t="s">
        <v>10161</v>
      </c>
      <c r="G6448" s="1">
        <v>-4165.8809782034323</v>
      </c>
      <c r="H6448" s="1">
        <v>3.8422991696382999E-3</v>
      </c>
      <c r="AB6448" s="8" t="s">
        <v>7262</v>
      </c>
      <c r="AG6448" s="18">
        <v>3.558E-3</v>
      </c>
    </row>
    <row r="6449" spans="1:33" x14ac:dyDescent="0.35">
      <c r="A6449" t="s">
        <v>4049</v>
      </c>
      <c r="B6449" t="s">
        <v>10162</v>
      </c>
      <c r="C6449" t="s">
        <v>10162</v>
      </c>
      <c r="G6449" s="1">
        <v>-4337.9689984813158</v>
      </c>
      <c r="H6449" s="1">
        <v>4.6135075055646997E-3</v>
      </c>
      <c r="AB6449" s="8" t="s">
        <v>7262</v>
      </c>
      <c r="AG6449" s="18">
        <v>3.558E-3</v>
      </c>
    </row>
    <row r="6450" spans="1:33" x14ac:dyDescent="0.35">
      <c r="A6450" t="s">
        <v>4049</v>
      </c>
      <c r="B6450" t="s">
        <v>10163</v>
      </c>
      <c r="C6450" t="s">
        <v>10163</v>
      </c>
      <c r="G6450" s="1">
        <v>-4097.7409876487354</v>
      </c>
      <c r="H6450" s="1">
        <v>3.0166992533795E-3</v>
      </c>
      <c r="AB6450" s="8" t="s">
        <v>7262</v>
      </c>
      <c r="AG6450" s="18">
        <v>3.558E-3</v>
      </c>
    </row>
    <row r="6451" spans="1:33" x14ac:dyDescent="0.35">
      <c r="A6451" t="s">
        <v>4049</v>
      </c>
      <c r="B6451" t="s">
        <v>10164</v>
      </c>
      <c r="C6451" t="s">
        <v>10164</v>
      </c>
      <c r="G6451" s="1">
        <v>-4266.0992060271292</v>
      </c>
      <c r="H6451" s="1">
        <v>4.2844845870823002E-3</v>
      </c>
      <c r="AB6451" s="8" t="s">
        <v>7262</v>
      </c>
      <c r="AG6451" s="18">
        <v>3.558E-3</v>
      </c>
    </row>
    <row r="6452" spans="1:33" x14ac:dyDescent="0.35">
      <c r="A6452" t="s">
        <v>4049</v>
      </c>
      <c r="B6452" t="s">
        <v>10165</v>
      </c>
      <c r="C6452" t="s">
        <v>10165</v>
      </c>
      <c r="G6452" s="1">
        <v>-4087.9073498926919</v>
      </c>
      <c r="H6452" s="1">
        <v>3.5108191378427E-3</v>
      </c>
      <c r="AB6452" s="8" t="s">
        <v>7262</v>
      </c>
      <c r="AG6452" s="18">
        <v>3.558E-3</v>
      </c>
    </row>
    <row r="6453" spans="1:33" x14ac:dyDescent="0.35">
      <c r="A6453" t="s">
        <v>4049</v>
      </c>
      <c r="B6453" t="s">
        <v>10166</v>
      </c>
      <c r="C6453" t="s">
        <v>10166</v>
      </c>
      <c r="G6453" s="1">
        <v>-4371.6535649497609</v>
      </c>
      <c r="H6453" s="1">
        <v>4.7333298137911999E-3</v>
      </c>
      <c r="AB6453" s="8" t="s">
        <v>7262</v>
      </c>
      <c r="AG6453" s="18">
        <v>3.558E-3</v>
      </c>
    </row>
    <row r="6454" spans="1:33" x14ac:dyDescent="0.35">
      <c r="A6454" t="s">
        <v>4049</v>
      </c>
      <c r="B6454" t="s">
        <v>10167</v>
      </c>
      <c r="C6454" t="s">
        <v>10167</v>
      </c>
      <c r="G6454" s="1">
        <v>-3898.7005530600431</v>
      </c>
      <c r="H6454" s="1">
        <v>1.9098915441912001E-3</v>
      </c>
      <c r="AB6454" s="8" t="s">
        <v>7262</v>
      </c>
      <c r="AG6454" s="18">
        <v>3.558E-3</v>
      </c>
    </row>
    <row r="6455" spans="1:33" x14ac:dyDescent="0.35">
      <c r="A6455" t="s">
        <v>4049</v>
      </c>
      <c r="B6455" t="s">
        <v>10168</v>
      </c>
      <c r="C6455" t="s">
        <v>10168</v>
      </c>
      <c r="G6455" s="1">
        <v>-4621.0521315564047</v>
      </c>
      <c r="H6455" s="1">
        <v>2.0822680707859999E-3</v>
      </c>
      <c r="AB6455" s="8" t="s">
        <v>7262</v>
      </c>
      <c r="AG6455" s="18">
        <v>3.558E-3</v>
      </c>
    </row>
    <row r="6456" spans="1:33" x14ac:dyDescent="0.35">
      <c r="A6456" t="s">
        <v>4049</v>
      </c>
      <c r="B6456" t="s">
        <v>10169</v>
      </c>
      <c r="C6456" t="s">
        <v>10169</v>
      </c>
      <c r="G6456" s="1">
        <v>-3986.8939074821619</v>
      </c>
      <c r="H6456" s="1">
        <v>3.1669047470672998E-3</v>
      </c>
      <c r="AB6456" s="8" t="s">
        <v>7262</v>
      </c>
      <c r="AG6456" s="18">
        <v>3.558E-3</v>
      </c>
    </row>
    <row r="6457" spans="1:33" x14ac:dyDescent="0.35">
      <c r="A6457" t="s">
        <v>4049</v>
      </c>
      <c r="B6457" t="s">
        <v>10170</v>
      </c>
      <c r="C6457" t="s">
        <v>10170</v>
      </c>
      <c r="G6457" s="1">
        <v>-3951.4345344205881</v>
      </c>
      <c r="H6457" s="1">
        <v>5.8542582750109996E-4</v>
      </c>
      <c r="AB6457" s="8" t="s">
        <v>7262</v>
      </c>
      <c r="AG6457" s="18">
        <v>3.558E-3</v>
      </c>
    </row>
    <row r="6458" spans="1:33" x14ac:dyDescent="0.35">
      <c r="A6458" t="s">
        <v>4049</v>
      </c>
      <c r="B6458" t="s">
        <v>10171</v>
      </c>
      <c r="C6458" t="s">
        <v>10171</v>
      </c>
      <c r="G6458" s="1">
        <v>-4314.4592471334163</v>
      </c>
      <c r="H6458" s="1">
        <v>4.2855953300575001E-3</v>
      </c>
      <c r="AB6458" s="8" t="s">
        <v>7262</v>
      </c>
      <c r="AG6458" s="18">
        <v>3.558E-3</v>
      </c>
    </row>
    <row r="6459" spans="1:33" x14ac:dyDescent="0.35">
      <c r="A6459" t="s">
        <v>4049</v>
      </c>
      <c r="B6459" t="s">
        <v>10172</v>
      </c>
      <c r="C6459" t="s">
        <v>10172</v>
      </c>
      <c r="G6459" s="1">
        <v>-4229.8081220193799</v>
      </c>
      <c r="H6459" s="1">
        <v>2.3010965461724999E-3</v>
      </c>
      <c r="AB6459" s="8" t="s">
        <v>7262</v>
      </c>
      <c r="AG6459" s="18">
        <v>3.558E-3</v>
      </c>
    </row>
    <row r="6460" spans="1:33" x14ac:dyDescent="0.35">
      <c r="A6460" t="s">
        <v>4049</v>
      </c>
      <c r="B6460" t="s">
        <v>10173</v>
      </c>
      <c r="C6460" t="s">
        <v>10173</v>
      </c>
      <c r="G6460" s="1">
        <v>-3962.229155820045</v>
      </c>
      <c r="H6460" s="1">
        <v>7.2628734492540003E-4</v>
      </c>
      <c r="AB6460" s="8" t="s">
        <v>7262</v>
      </c>
      <c r="AG6460" s="18">
        <v>3.558E-3</v>
      </c>
    </row>
    <row r="6461" spans="1:33" x14ac:dyDescent="0.35">
      <c r="A6461" t="s">
        <v>4049</v>
      </c>
      <c r="B6461" t="s">
        <v>10174</v>
      </c>
      <c r="C6461" t="s">
        <v>10174</v>
      </c>
      <c r="G6461" s="1">
        <v>-4443.3624431992703</v>
      </c>
      <c r="H6461" s="1">
        <v>2.1020182321472998E-3</v>
      </c>
      <c r="AB6461" s="8" t="s">
        <v>7262</v>
      </c>
      <c r="AG6461" s="18">
        <v>3.558E-3</v>
      </c>
    </row>
    <row r="6462" spans="1:33" x14ac:dyDescent="0.35">
      <c r="A6462" t="s">
        <v>4049</v>
      </c>
      <c r="B6462" t="s">
        <v>10175</v>
      </c>
      <c r="C6462" t="s">
        <v>10175</v>
      </c>
      <c r="G6462" s="1">
        <v>-4199.3174623601863</v>
      </c>
      <c r="H6462" s="1">
        <v>2.4184209937763001E-3</v>
      </c>
      <c r="AB6462" s="8" t="s">
        <v>7262</v>
      </c>
      <c r="AG6462" s="18">
        <v>3.558E-3</v>
      </c>
    </row>
    <row r="6463" spans="1:33" x14ac:dyDescent="0.35">
      <c r="A6463" t="s">
        <v>4049</v>
      </c>
      <c r="B6463" t="s">
        <v>10176</v>
      </c>
      <c r="C6463" t="s">
        <v>10176</v>
      </c>
      <c r="G6463" s="1">
        <v>-4182.5113223593607</v>
      </c>
      <c r="H6463" s="1">
        <v>1.7139939478015001E-3</v>
      </c>
      <c r="AB6463" s="8" t="s">
        <v>7262</v>
      </c>
      <c r="AG6463" s="18">
        <v>3.558E-3</v>
      </c>
    </row>
    <row r="6464" spans="1:33" x14ac:dyDescent="0.35">
      <c r="A6464" t="s">
        <v>4049</v>
      </c>
      <c r="B6464" t="s">
        <v>10177</v>
      </c>
      <c r="C6464" t="s">
        <v>10177</v>
      </c>
      <c r="G6464" s="1">
        <v>-4127.62293573241</v>
      </c>
      <c r="H6464" s="1">
        <v>2.6144433776779E-3</v>
      </c>
      <c r="AB6464" s="8" t="s">
        <v>7262</v>
      </c>
      <c r="AG6464" s="18">
        <v>3.558E-3</v>
      </c>
    </row>
    <row r="6465" spans="1:33" x14ac:dyDescent="0.35">
      <c r="A6465" t="s">
        <v>4049</v>
      </c>
      <c r="B6465" t="s">
        <v>10178</v>
      </c>
      <c r="C6465" t="s">
        <v>10178</v>
      </c>
      <c r="G6465" s="1">
        <v>-4131.2524858139996</v>
      </c>
      <c r="H6465" s="1">
        <v>3.1137855097147001E-3</v>
      </c>
      <c r="AB6465" s="8" t="s">
        <v>7262</v>
      </c>
      <c r="AG6465" s="18">
        <v>3.558E-3</v>
      </c>
    </row>
    <row r="6466" spans="1:33" x14ac:dyDescent="0.35">
      <c r="A6466" t="s">
        <v>4049</v>
      </c>
      <c r="B6466" t="s">
        <v>10179</v>
      </c>
      <c r="C6466" t="s">
        <v>10179</v>
      </c>
      <c r="G6466" s="1">
        <v>-4064.660964449261</v>
      </c>
      <c r="H6466" s="1">
        <v>2.3911096651775998E-3</v>
      </c>
      <c r="AB6466" s="8" t="s">
        <v>7262</v>
      </c>
      <c r="AG6466" s="18">
        <v>3.558E-3</v>
      </c>
    </row>
    <row r="6467" spans="1:33" x14ac:dyDescent="0.35">
      <c r="A6467" t="s">
        <v>4049</v>
      </c>
      <c r="B6467" t="s">
        <v>10180</v>
      </c>
      <c r="C6467" t="s">
        <v>10180</v>
      </c>
      <c r="G6467" s="1">
        <v>-4300.795439834339</v>
      </c>
      <c r="H6467" s="1">
        <v>3.7976903868694001E-3</v>
      </c>
      <c r="AB6467" s="8" t="s">
        <v>7262</v>
      </c>
      <c r="AG6467" s="18">
        <v>3.558E-3</v>
      </c>
    </row>
    <row r="6468" spans="1:33" x14ac:dyDescent="0.35">
      <c r="A6468" t="s">
        <v>4049</v>
      </c>
      <c r="B6468" t="s">
        <v>10181</v>
      </c>
      <c r="C6468" t="s">
        <v>10181</v>
      </c>
      <c r="G6468" s="1">
        <v>-4054.3868745445088</v>
      </c>
      <c r="H6468" s="1">
        <v>2.8338133801991002E-3</v>
      </c>
      <c r="AB6468" s="8" t="s">
        <v>7262</v>
      </c>
      <c r="AG6468" s="18">
        <v>3.558E-3</v>
      </c>
    </row>
    <row r="6469" spans="1:33" x14ac:dyDescent="0.35">
      <c r="A6469" t="s">
        <v>4049</v>
      </c>
      <c r="B6469" t="s">
        <v>10182</v>
      </c>
      <c r="C6469" t="s">
        <v>10182</v>
      </c>
      <c r="G6469" s="1">
        <v>-4229.8951188606025</v>
      </c>
      <c r="H6469" s="1">
        <v>3.5141727994640001E-3</v>
      </c>
      <c r="AB6469" s="8" t="s">
        <v>7262</v>
      </c>
      <c r="AG6469" s="18">
        <v>3.558E-3</v>
      </c>
    </row>
    <row r="6470" spans="1:33" x14ac:dyDescent="0.35">
      <c r="A6470" t="s">
        <v>4049</v>
      </c>
      <c r="B6470" t="s">
        <v>10183</v>
      </c>
      <c r="C6470" t="s">
        <v>10183</v>
      </c>
      <c r="G6470" s="1">
        <v>-4333.5394640031282</v>
      </c>
      <c r="H6470" s="1">
        <v>3.9128535913795998E-3</v>
      </c>
      <c r="AB6470" s="8" t="s">
        <v>7262</v>
      </c>
      <c r="AG6470" s="18">
        <v>3.558E-3</v>
      </c>
    </row>
    <row r="6471" spans="1:33" x14ac:dyDescent="0.35">
      <c r="A6471" t="s">
        <v>4049</v>
      </c>
      <c r="B6471" t="s">
        <v>10184</v>
      </c>
      <c r="C6471" t="s">
        <v>10184</v>
      </c>
      <c r="G6471" s="1">
        <v>-3954.8056931750102</v>
      </c>
      <c r="H6471" s="1">
        <v>2.5474088880224999E-3</v>
      </c>
      <c r="AB6471" s="8" t="s">
        <v>7262</v>
      </c>
      <c r="AG6471" s="18">
        <v>3.558E-3</v>
      </c>
    </row>
    <row r="6472" spans="1:33" x14ac:dyDescent="0.35">
      <c r="A6472" t="s">
        <v>4049</v>
      </c>
      <c r="B6472" t="s">
        <v>10185</v>
      </c>
      <c r="C6472" t="s">
        <v>10185</v>
      </c>
      <c r="G6472" s="1">
        <v>-4578.6189020735528</v>
      </c>
      <c r="H6472" s="1">
        <v>1.5219868992028E-3</v>
      </c>
      <c r="AB6472" s="8" t="s">
        <v>7262</v>
      </c>
      <c r="AG6472" s="18">
        <v>3.558E-3</v>
      </c>
    </row>
    <row r="6473" spans="1:33" x14ac:dyDescent="0.35">
      <c r="A6473" t="s">
        <v>4049</v>
      </c>
      <c r="B6473" t="s">
        <v>10186</v>
      </c>
      <c r="C6473" t="s">
        <v>10186</v>
      </c>
      <c r="G6473" s="1">
        <v>-4194.3577801499923</v>
      </c>
      <c r="H6473" s="1">
        <v>1.7690941073103001E-3</v>
      </c>
      <c r="AB6473" s="8" t="s">
        <v>7262</v>
      </c>
      <c r="AG6473" s="18">
        <v>3.558E-3</v>
      </c>
    </row>
    <row r="6474" spans="1:33" x14ac:dyDescent="0.35">
      <c r="A6474" t="s">
        <v>4049</v>
      </c>
      <c r="B6474" t="s">
        <v>10187</v>
      </c>
      <c r="C6474" t="s">
        <v>10187</v>
      </c>
      <c r="G6474" s="1">
        <v>-4277.3399291755704</v>
      </c>
      <c r="H6474" s="1">
        <v>3.5348704935326001E-3</v>
      </c>
      <c r="AB6474" s="8" t="s">
        <v>7262</v>
      </c>
      <c r="AG6474" s="18">
        <v>3.558E-3</v>
      </c>
    </row>
    <row r="6475" spans="1:33" x14ac:dyDescent="0.35">
      <c r="A6475" t="s">
        <v>4049</v>
      </c>
      <c r="B6475" t="s">
        <v>10188</v>
      </c>
      <c r="C6475" t="s">
        <v>10188</v>
      </c>
      <c r="G6475" s="1">
        <v>-4164.392626678653</v>
      </c>
      <c r="H6475" s="1">
        <v>1.8813499242677E-3</v>
      </c>
      <c r="AB6475" s="8" t="s">
        <v>7262</v>
      </c>
      <c r="AG6475" s="18">
        <v>3.558E-3</v>
      </c>
    </row>
    <row r="6476" spans="1:33" x14ac:dyDescent="0.35">
      <c r="A6476" t="s">
        <v>4049</v>
      </c>
      <c r="B6476" t="s">
        <v>10189</v>
      </c>
      <c r="C6476" t="s">
        <v>10189</v>
      </c>
      <c r="G6476" s="1">
        <v>-4404.050561938544</v>
      </c>
      <c r="H6476" s="1">
        <v>1.5728495260411001E-3</v>
      </c>
      <c r="AB6476" s="8" t="s">
        <v>7262</v>
      </c>
      <c r="AG6476" s="18">
        <v>3.558E-3</v>
      </c>
    </row>
    <row r="6477" spans="1:33" x14ac:dyDescent="0.35">
      <c r="A6477" t="s">
        <v>4049</v>
      </c>
      <c r="B6477" t="s">
        <v>10190</v>
      </c>
      <c r="C6477" t="s">
        <v>10190</v>
      </c>
      <c r="G6477" s="1">
        <v>-4147.517048901308</v>
      </c>
      <c r="H6477" s="1">
        <v>1.2679094396549999E-3</v>
      </c>
      <c r="AB6477" s="8" t="s">
        <v>7262</v>
      </c>
      <c r="AG6477" s="18">
        <v>3.558E-3</v>
      </c>
    </row>
    <row r="6478" spans="1:33" x14ac:dyDescent="0.35">
      <c r="A6478" t="s">
        <v>4049</v>
      </c>
      <c r="B6478" t="s">
        <v>10191</v>
      </c>
      <c r="C6478" t="s">
        <v>10191</v>
      </c>
      <c r="G6478" s="1">
        <v>-4097.053974829565</v>
      </c>
      <c r="H6478" s="1">
        <v>2.5186558997193002E-3</v>
      </c>
      <c r="AB6478" s="8" t="s">
        <v>7262</v>
      </c>
      <c r="AG6478" s="18">
        <v>3.558E-3</v>
      </c>
    </row>
    <row r="6479" spans="1:33" x14ac:dyDescent="0.35">
      <c r="A6479" t="s">
        <v>4049</v>
      </c>
      <c r="B6479" t="s">
        <v>10192</v>
      </c>
      <c r="C6479" t="s">
        <v>10192</v>
      </c>
      <c r="G6479" s="1">
        <v>-4031.9799003126191</v>
      </c>
      <c r="H6479" s="1">
        <v>1.8905102151991001E-3</v>
      </c>
      <c r="AB6479" s="8" t="s">
        <v>7262</v>
      </c>
      <c r="AG6479" s="18">
        <v>3.558E-3</v>
      </c>
    </row>
    <row r="6480" spans="1:33" x14ac:dyDescent="0.35">
      <c r="A6480" t="s">
        <v>4049</v>
      </c>
      <c r="B6480" t="s">
        <v>10193</v>
      </c>
      <c r="C6480" t="s">
        <v>10193</v>
      </c>
      <c r="G6480" s="1">
        <v>-4264.097671503243</v>
      </c>
      <c r="H6480" s="1">
        <v>3.1220629722193E-3</v>
      </c>
      <c r="AB6480" s="8" t="s">
        <v>7262</v>
      </c>
      <c r="AG6480" s="18">
        <v>3.558E-3</v>
      </c>
    </row>
    <row r="6481" spans="1:33" x14ac:dyDescent="0.35">
      <c r="A6481" t="s">
        <v>4049</v>
      </c>
      <c r="B6481" t="s">
        <v>10194</v>
      </c>
      <c r="C6481" t="s">
        <v>10194</v>
      </c>
      <c r="G6481" s="1">
        <v>-4021.2770124856452</v>
      </c>
      <c r="H6481" s="1">
        <v>2.2834940577368002E-3</v>
      </c>
      <c r="AB6481" s="8" t="s">
        <v>7262</v>
      </c>
      <c r="AG6481" s="18">
        <v>3.558E-3</v>
      </c>
    </row>
    <row r="6482" spans="1:33" x14ac:dyDescent="0.35">
      <c r="A6482" t="s">
        <v>4049</v>
      </c>
      <c r="B6482" t="s">
        <v>10195</v>
      </c>
      <c r="C6482" t="s">
        <v>10195</v>
      </c>
      <c r="G6482" s="1">
        <v>-4194.1499506037562</v>
      </c>
      <c r="H6482" s="1">
        <v>2.8791337999376E-3</v>
      </c>
      <c r="AB6482" s="8" t="s">
        <v>7262</v>
      </c>
      <c r="AG6482" s="18">
        <v>3.558E-3</v>
      </c>
    </row>
    <row r="6483" spans="1:33" x14ac:dyDescent="0.35">
      <c r="A6483" t="s">
        <v>4049</v>
      </c>
      <c r="B6483" t="s">
        <v>10196</v>
      </c>
      <c r="C6483" t="s">
        <v>10196</v>
      </c>
      <c r="G6483" s="1">
        <v>-4295.9216434554228</v>
      </c>
      <c r="H6483" s="1">
        <v>3.2316174738284999E-3</v>
      </c>
      <c r="AB6483" s="8" t="s">
        <v>7262</v>
      </c>
      <c r="AG6483" s="18">
        <v>3.558E-3</v>
      </c>
    </row>
    <row r="6484" spans="1:33" x14ac:dyDescent="0.35">
      <c r="A6484" t="s">
        <v>4049</v>
      </c>
      <c r="B6484" t="s">
        <v>10197</v>
      </c>
      <c r="C6484" t="s">
        <v>10197</v>
      </c>
      <c r="G6484" s="1">
        <v>-4536.7674708219174</v>
      </c>
      <c r="H6484" s="1">
        <v>1.1045004685279001E-3</v>
      </c>
      <c r="AB6484" s="8" t="s">
        <v>7262</v>
      </c>
      <c r="AG6484" s="18">
        <v>3.558E-3</v>
      </c>
    </row>
    <row r="6485" spans="1:33" x14ac:dyDescent="0.35">
      <c r="A6485" t="s">
        <v>4049</v>
      </c>
      <c r="B6485" t="s">
        <v>10198</v>
      </c>
      <c r="C6485" t="s">
        <v>10198</v>
      </c>
      <c r="G6485" s="1">
        <v>-4159.3512458372279</v>
      </c>
      <c r="H6485" s="1">
        <v>1.3552889460527E-3</v>
      </c>
      <c r="AB6485" s="8" t="s">
        <v>7262</v>
      </c>
      <c r="AG6485" s="18">
        <v>3.558E-3</v>
      </c>
    </row>
    <row r="6486" spans="1:33" x14ac:dyDescent="0.35">
      <c r="A6486" t="s">
        <v>4049</v>
      </c>
      <c r="B6486" t="s">
        <v>10199</v>
      </c>
      <c r="C6486" t="s">
        <v>10199</v>
      </c>
      <c r="G6486" s="1">
        <v>-4240.6975910171386</v>
      </c>
      <c r="H6486" s="1">
        <v>2.9125919987887999E-3</v>
      </c>
      <c r="AB6486" s="8" t="s">
        <v>7262</v>
      </c>
      <c r="AG6486" s="18">
        <v>3.558E-3</v>
      </c>
    </row>
    <row r="6487" spans="1:33" x14ac:dyDescent="0.35">
      <c r="A6487" t="s">
        <v>4049</v>
      </c>
      <c r="B6487" t="s">
        <v>10200</v>
      </c>
      <c r="C6487" t="s">
        <v>10200</v>
      </c>
      <c r="G6487" s="1">
        <v>-4129.9016798076354</v>
      </c>
      <c r="H6487" s="1">
        <v>1.4601355325144999E-3</v>
      </c>
      <c r="AB6487" s="8" t="s">
        <v>7262</v>
      </c>
      <c r="AG6487" s="18">
        <v>3.558E-3</v>
      </c>
    </row>
    <row r="6488" spans="1:33" x14ac:dyDescent="0.35">
      <c r="A6488" t="s">
        <v>4049</v>
      </c>
      <c r="B6488" t="s">
        <v>10201</v>
      </c>
      <c r="C6488" t="s">
        <v>10201</v>
      </c>
      <c r="G6488" s="1">
        <v>-4365.2580897561793</v>
      </c>
      <c r="H6488" s="1">
        <v>1.1704613802688E-3</v>
      </c>
      <c r="AB6488" s="8" t="s">
        <v>7262</v>
      </c>
      <c r="AG6488" s="18">
        <v>3.558E-3</v>
      </c>
    </row>
    <row r="6489" spans="1:33" x14ac:dyDescent="0.35">
      <c r="A6489" t="s">
        <v>4049</v>
      </c>
      <c r="B6489" t="s">
        <v>10202</v>
      </c>
      <c r="C6489" t="s">
        <v>10202</v>
      </c>
      <c r="G6489" s="1">
        <v>-3999.6914054486542</v>
      </c>
      <c r="H6489" s="1">
        <v>1.4918225425604001E-3</v>
      </c>
      <c r="AB6489" s="8" t="s">
        <v>7262</v>
      </c>
      <c r="AG6489" s="18">
        <v>3.558E-3</v>
      </c>
    </row>
    <row r="6490" spans="1:33" x14ac:dyDescent="0.35">
      <c r="A6490" t="s">
        <v>4049</v>
      </c>
      <c r="B6490" t="s">
        <v>10203</v>
      </c>
      <c r="C6490" t="s">
        <v>10203</v>
      </c>
      <c r="G6490" s="1">
        <v>-4063.2783558407768</v>
      </c>
      <c r="H6490" s="1">
        <v>2.0340407491085E-3</v>
      </c>
      <c r="AB6490" s="8" t="s">
        <v>7262</v>
      </c>
      <c r="AG6490" s="18">
        <v>3.558E-3</v>
      </c>
    </row>
    <row r="6491" spans="1:33" x14ac:dyDescent="0.35">
      <c r="A6491" t="s">
        <v>4049</v>
      </c>
      <c r="B6491" t="s">
        <v>10204</v>
      </c>
      <c r="C6491" t="s">
        <v>10204</v>
      </c>
      <c r="G6491" s="1">
        <v>-4227.8676083727823</v>
      </c>
      <c r="H6491" s="1">
        <v>2.5628506540822998E-3</v>
      </c>
      <c r="AB6491" s="8" t="s">
        <v>7262</v>
      </c>
      <c r="AG6491" s="18">
        <v>3.558E-3</v>
      </c>
    </row>
    <row r="6492" spans="1:33" x14ac:dyDescent="0.35">
      <c r="A6492" t="s">
        <v>4049</v>
      </c>
      <c r="B6492" t="s">
        <v>10205</v>
      </c>
      <c r="C6492" t="s">
        <v>10205</v>
      </c>
      <c r="G6492" s="1">
        <v>-4158.855977630451</v>
      </c>
      <c r="H6492" s="1">
        <v>2.3543978552862999E-3</v>
      </c>
      <c r="AB6492" s="8" t="s">
        <v>7262</v>
      </c>
      <c r="AG6492" s="18">
        <v>3.558E-3</v>
      </c>
    </row>
    <row r="6493" spans="1:33" x14ac:dyDescent="0.35">
      <c r="A6493" t="s">
        <v>4049</v>
      </c>
      <c r="B6493" t="s">
        <v>10206</v>
      </c>
      <c r="C6493" t="s">
        <v>10206</v>
      </c>
      <c r="G6493" s="1">
        <v>-4124.7811417629891</v>
      </c>
      <c r="H6493" s="1">
        <v>1.0342950893608E-3</v>
      </c>
      <c r="AB6493" s="8" t="s">
        <v>7262</v>
      </c>
      <c r="AG6493" s="18">
        <v>3.558E-3</v>
      </c>
    </row>
    <row r="6494" spans="1:33" x14ac:dyDescent="0.35">
      <c r="A6494" t="s">
        <v>4049</v>
      </c>
      <c r="B6494" t="s">
        <v>10207</v>
      </c>
      <c r="C6494" t="s">
        <v>10207</v>
      </c>
      <c r="G6494" s="1">
        <v>-4095.8374641726191</v>
      </c>
      <c r="H6494" s="1">
        <v>1.1293655324007999E-3</v>
      </c>
      <c r="AB6494" s="8" t="s">
        <v>7262</v>
      </c>
      <c r="AG6494" s="18">
        <v>3.558E-3</v>
      </c>
    </row>
    <row r="6495" spans="1:33" x14ac:dyDescent="0.35">
      <c r="A6495" t="s">
        <v>4049</v>
      </c>
      <c r="B6495" t="s">
        <v>10208</v>
      </c>
      <c r="C6495" t="s">
        <v>10208</v>
      </c>
      <c r="G6495" s="1">
        <v>-4495.4872502299268</v>
      </c>
      <c r="H6495" s="1">
        <v>7.9648898787950003E-4</v>
      </c>
      <c r="AB6495" s="8" t="s">
        <v>7262</v>
      </c>
      <c r="AG6495" s="18">
        <v>3.558E-3</v>
      </c>
    </row>
    <row r="6496" spans="1:33" x14ac:dyDescent="0.35">
      <c r="A6496" t="s">
        <v>4049</v>
      </c>
      <c r="B6496" t="s">
        <v>10209</v>
      </c>
      <c r="C6496" t="s">
        <v>10209</v>
      </c>
      <c r="G6496" s="1">
        <v>-4326.9759165179303</v>
      </c>
      <c r="H6496" s="1">
        <v>8.667442274531E-4</v>
      </c>
      <c r="AB6496" s="8" t="s">
        <v>7262</v>
      </c>
      <c r="AG6496" s="18">
        <v>3.558E-3</v>
      </c>
    </row>
    <row r="6497" spans="1:33" x14ac:dyDescent="0.35">
      <c r="A6497" t="s">
        <v>4049</v>
      </c>
      <c r="B6497" t="s">
        <v>10210</v>
      </c>
      <c r="C6497" t="s">
        <v>10210</v>
      </c>
      <c r="G6497" s="1">
        <v>-3967.7892174816989</v>
      </c>
      <c r="H6497" s="1">
        <v>1.1726920298106001E-3</v>
      </c>
      <c r="AB6497" s="8" t="s">
        <v>7262</v>
      </c>
      <c r="AG6497" s="18">
        <v>3.558E-3</v>
      </c>
    </row>
    <row r="6498" spans="1:33" x14ac:dyDescent="0.35">
      <c r="A6498" t="s">
        <v>4049</v>
      </c>
      <c r="B6498" t="s">
        <v>10211</v>
      </c>
      <c r="C6498" t="s">
        <v>10211</v>
      </c>
      <c r="G6498" s="1">
        <v>-4124.0056381197401</v>
      </c>
      <c r="H6498" s="1">
        <v>1.9198302151563001E-3</v>
      </c>
      <c r="AB6498" s="8" t="s">
        <v>7262</v>
      </c>
      <c r="AG6498" s="18">
        <v>3.558E-3</v>
      </c>
    </row>
    <row r="6499" spans="1:33" x14ac:dyDescent="0.35">
      <c r="A6499" t="s">
        <v>4049</v>
      </c>
      <c r="B6499" t="s">
        <v>10212</v>
      </c>
      <c r="C6499" t="s">
        <v>10212</v>
      </c>
      <c r="G6499" s="1">
        <v>-4454.7678924758166</v>
      </c>
      <c r="H6499" s="1">
        <v>5.5676929422220002E-4</v>
      </c>
      <c r="AB6499" s="8" t="s">
        <v>7262</v>
      </c>
      <c r="AG6499" s="18">
        <v>3.558E-3</v>
      </c>
    </row>
    <row r="6500" spans="1:33" x14ac:dyDescent="0.35">
      <c r="A6500" t="s">
        <v>4049</v>
      </c>
      <c r="B6500" t="s">
        <v>10213</v>
      </c>
      <c r="C6500" t="s">
        <v>10213</v>
      </c>
      <c r="G6500" s="1">
        <v>-4289.195130950352</v>
      </c>
      <c r="H6500" s="1">
        <v>6.274488815736E-4</v>
      </c>
      <c r="AB6500" s="8" t="s">
        <v>7262</v>
      </c>
      <c r="AG6500" s="18">
        <v>3.558E-3</v>
      </c>
    </row>
    <row r="6501" spans="1:33" x14ac:dyDescent="0.35">
      <c r="A6501" t="s">
        <v>4049</v>
      </c>
      <c r="B6501" t="s">
        <v>10214</v>
      </c>
      <c r="C6501" t="s">
        <v>10214</v>
      </c>
      <c r="G6501" s="1">
        <v>-4350.8741417844867</v>
      </c>
      <c r="AB6501" s="8" t="s">
        <v>7262</v>
      </c>
      <c r="AG6501" s="18">
        <v>3.558E-3</v>
      </c>
    </row>
    <row r="6502" spans="1:33" x14ac:dyDescent="0.35">
      <c r="A6502" t="s">
        <v>4049</v>
      </c>
      <c r="B6502" t="s">
        <v>10215</v>
      </c>
      <c r="C6502" t="s">
        <v>10215</v>
      </c>
      <c r="G6502" s="1">
        <v>-4300.3405137245072</v>
      </c>
      <c r="H6502" s="1">
        <v>8.2158889116795259E-7</v>
      </c>
      <c r="AB6502" s="8" t="s">
        <v>7262</v>
      </c>
      <c r="AG6502" s="18">
        <v>3.558E-3</v>
      </c>
    </row>
    <row r="6503" spans="1:33" x14ac:dyDescent="0.35">
      <c r="A6503" t="s">
        <v>4049</v>
      </c>
      <c r="B6503" t="s">
        <v>10216</v>
      </c>
      <c r="C6503" t="s">
        <v>10216</v>
      </c>
      <c r="G6503" s="1">
        <v>-4193.7245218036887</v>
      </c>
      <c r="H6503" s="1">
        <v>3.1230977079403781E-18</v>
      </c>
      <c r="AB6503" s="8" t="s">
        <v>7262</v>
      </c>
      <c r="AG6503" s="18">
        <v>3.558E-3</v>
      </c>
    </row>
    <row r="6504" spans="1:33" x14ac:dyDescent="0.35">
      <c r="A6504" t="s">
        <v>4049</v>
      </c>
      <c r="B6504" t="s">
        <v>10217</v>
      </c>
      <c r="C6504" t="s">
        <v>10217</v>
      </c>
      <c r="G6504" s="1">
        <v>-4314.6711094950751</v>
      </c>
      <c r="AB6504" s="8" t="s">
        <v>7262</v>
      </c>
      <c r="AG6504" s="18">
        <v>3.558E-3</v>
      </c>
    </row>
    <row r="6505" spans="1:33" x14ac:dyDescent="0.35">
      <c r="A6505" t="s">
        <v>4049</v>
      </c>
      <c r="B6505" t="s">
        <v>10218</v>
      </c>
      <c r="C6505" t="s">
        <v>10218</v>
      </c>
      <c r="G6505" s="1">
        <v>-4247.0203521005196</v>
      </c>
      <c r="H6505" s="1">
        <v>1.213875344840905E-7</v>
      </c>
      <c r="AB6505" s="8" t="s">
        <v>7262</v>
      </c>
      <c r="AG6505" s="18">
        <v>3.558E-3</v>
      </c>
    </row>
    <row r="6506" spans="1:33" x14ac:dyDescent="0.35">
      <c r="A6506" t="s">
        <v>4049</v>
      </c>
      <c r="B6506" t="s">
        <v>10219</v>
      </c>
      <c r="C6506" t="s">
        <v>10219</v>
      </c>
      <c r="G6506" s="1">
        <v>-4265.4661135532169</v>
      </c>
      <c r="H6506" s="1">
        <v>2.7585884867422868E-6</v>
      </c>
      <c r="AB6506" s="8" t="s">
        <v>7262</v>
      </c>
      <c r="AG6506" s="18">
        <v>3.558E-3</v>
      </c>
    </row>
    <row r="6507" spans="1:33" x14ac:dyDescent="0.35">
      <c r="A6507" t="s">
        <v>4049</v>
      </c>
      <c r="B6507" t="s">
        <v>10220</v>
      </c>
      <c r="C6507" t="s">
        <v>10220</v>
      </c>
      <c r="G6507" s="1">
        <v>-4160.1431417765843</v>
      </c>
      <c r="H6507" s="1">
        <v>6.8045448396182495E-16</v>
      </c>
      <c r="AB6507" s="8" t="s">
        <v>7262</v>
      </c>
      <c r="AG6507" s="18">
        <v>3.558E-3</v>
      </c>
    </row>
    <row r="6508" spans="1:33" x14ac:dyDescent="0.35">
      <c r="A6508" t="s">
        <v>4049</v>
      </c>
      <c r="B6508" t="s">
        <v>10221</v>
      </c>
      <c r="C6508" t="s">
        <v>10221</v>
      </c>
      <c r="G6508" s="1">
        <v>-4278.9180651804381</v>
      </c>
      <c r="AB6508" s="8" t="s">
        <v>7262</v>
      </c>
      <c r="AG6508" s="18">
        <v>3.558E-3</v>
      </c>
    </row>
    <row r="6509" spans="1:33" x14ac:dyDescent="0.35">
      <c r="A6509" t="s">
        <v>4049</v>
      </c>
      <c r="B6509" t="s">
        <v>10222</v>
      </c>
      <c r="C6509" t="s">
        <v>10222</v>
      </c>
      <c r="G6509" s="1">
        <v>-4212.7715818478582</v>
      </c>
      <c r="H6509" s="1">
        <v>5.6558506022495803E-7</v>
      </c>
      <c r="AB6509" s="8" t="s">
        <v>7262</v>
      </c>
      <c r="AG6509" s="18">
        <v>3.558E-3</v>
      </c>
    </row>
    <row r="6510" spans="1:33" x14ac:dyDescent="0.35">
      <c r="A6510" t="s">
        <v>4049</v>
      </c>
      <c r="B6510" t="s">
        <v>10223</v>
      </c>
      <c r="C6510" t="s">
        <v>10223</v>
      </c>
      <c r="G6510" s="1">
        <v>-4231.0142300843791</v>
      </c>
      <c r="H6510" s="1">
        <v>8.4336588963222929E-6</v>
      </c>
      <c r="AB6510" s="8" t="s">
        <v>7262</v>
      </c>
      <c r="AG6510" s="18">
        <v>3.558E-3</v>
      </c>
    </row>
    <row r="6511" spans="1:33" x14ac:dyDescent="0.35">
      <c r="A6511" t="s">
        <v>4049</v>
      </c>
      <c r="B6511" t="s">
        <v>10224</v>
      </c>
      <c r="C6511" t="s">
        <v>10224</v>
      </c>
      <c r="G6511" s="1">
        <v>-4126.9635086379394</v>
      </c>
      <c r="H6511" s="1">
        <v>9.0333816251970023E-14</v>
      </c>
      <c r="AB6511" s="8" t="s">
        <v>7262</v>
      </c>
      <c r="AG6511" s="18">
        <v>3.558E-3</v>
      </c>
    </row>
    <row r="6512" spans="1:33" x14ac:dyDescent="0.35">
      <c r="A6512" t="s">
        <v>4049</v>
      </c>
      <c r="B6512" t="s">
        <v>10225</v>
      </c>
      <c r="C6512" t="s">
        <v>10225</v>
      </c>
      <c r="G6512" s="1">
        <v>-4435.4706546619254</v>
      </c>
      <c r="H6512" s="1">
        <v>3.2699456314869293E-5</v>
      </c>
      <c r="AB6512" s="8" t="s">
        <v>7262</v>
      </c>
      <c r="AG6512" s="18">
        <v>3.558E-3</v>
      </c>
    </row>
    <row r="6513" spans="1:33" x14ac:dyDescent="0.35">
      <c r="A6513" t="s">
        <v>4049</v>
      </c>
      <c r="B6513" t="s">
        <v>10226</v>
      </c>
      <c r="C6513" t="s">
        <v>10226</v>
      </c>
      <c r="G6513" s="1">
        <v>-4446.9032326205797</v>
      </c>
      <c r="H6513" s="1">
        <v>7.6246542213538609E-5</v>
      </c>
      <c r="AB6513" s="8" t="s">
        <v>7262</v>
      </c>
      <c r="AG6513" s="18">
        <v>3.558E-3</v>
      </c>
    </row>
    <row r="6514" spans="1:33" x14ac:dyDescent="0.35">
      <c r="A6514" t="s">
        <v>4049</v>
      </c>
      <c r="B6514" t="s">
        <v>10227</v>
      </c>
      <c r="C6514" t="s">
        <v>10227</v>
      </c>
      <c r="G6514" s="1">
        <v>-4365.2624607038379</v>
      </c>
      <c r="H6514" s="1">
        <v>4.1034672094540002E-4</v>
      </c>
      <c r="AB6514" s="8" t="s">
        <v>7262</v>
      </c>
      <c r="AG6514" s="18">
        <v>3.558E-3</v>
      </c>
    </row>
    <row r="6515" spans="1:33" x14ac:dyDescent="0.35">
      <c r="A6515" t="s">
        <v>4049</v>
      </c>
      <c r="B6515" t="s">
        <v>10228</v>
      </c>
      <c r="C6515" t="s">
        <v>10228</v>
      </c>
      <c r="G6515" s="1">
        <v>-4178.9354301012663</v>
      </c>
      <c r="H6515" s="1">
        <v>2.3186696776041619E-6</v>
      </c>
      <c r="AB6515" s="8" t="s">
        <v>7262</v>
      </c>
      <c r="AG6515" s="18">
        <v>3.558E-3</v>
      </c>
    </row>
    <row r="6516" spans="1:33" x14ac:dyDescent="0.35">
      <c r="A6516" t="s">
        <v>4049</v>
      </c>
      <c r="B6516" t="s">
        <v>10229</v>
      </c>
      <c r="C6516" t="s">
        <v>10229</v>
      </c>
      <c r="G6516" s="1">
        <v>-4243.6075820813803</v>
      </c>
      <c r="AB6516" s="8" t="s">
        <v>7262</v>
      </c>
      <c r="AG6516" s="18">
        <v>3.558E-3</v>
      </c>
    </row>
    <row r="6517" spans="1:33" x14ac:dyDescent="0.35">
      <c r="A6517" t="s">
        <v>4049</v>
      </c>
      <c r="B6517" t="s">
        <v>10230</v>
      </c>
      <c r="C6517" t="s">
        <v>10230</v>
      </c>
      <c r="G6517" s="1">
        <v>-4643.6715745178471</v>
      </c>
      <c r="H6517" s="1">
        <v>9.3322388575389997E-4</v>
      </c>
      <c r="AB6517" s="8" t="s">
        <v>7262</v>
      </c>
      <c r="AG6517" s="18">
        <v>3.558E-3</v>
      </c>
    </row>
    <row r="6518" spans="1:33" x14ac:dyDescent="0.35">
      <c r="A6518" t="s">
        <v>4049</v>
      </c>
      <c r="B6518" t="s">
        <v>10231</v>
      </c>
      <c r="C6518" t="s">
        <v>10231</v>
      </c>
      <c r="G6518" s="1">
        <v>-4680.8364458745218</v>
      </c>
      <c r="H6518" s="1">
        <v>4.9875088337660001E-4</v>
      </c>
      <c r="AB6518" s="8" t="s">
        <v>7262</v>
      </c>
      <c r="AG6518" s="18">
        <v>3.558E-3</v>
      </c>
    </row>
    <row r="6519" spans="1:33" x14ac:dyDescent="0.35">
      <c r="A6519" t="s">
        <v>4049</v>
      </c>
      <c r="B6519" t="s">
        <v>10232</v>
      </c>
      <c r="C6519" t="s">
        <v>10232</v>
      </c>
      <c r="G6519" s="1">
        <v>-4871.1299098966992</v>
      </c>
      <c r="H6519" s="1">
        <v>2.2216552657140002E-3</v>
      </c>
      <c r="AB6519" s="8" t="s">
        <v>7262</v>
      </c>
      <c r="AG6519" s="18">
        <v>3.558E-3</v>
      </c>
    </row>
    <row r="6520" spans="1:33" x14ac:dyDescent="0.35">
      <c r="A6520" t="s">
        <v>4049</v>
      </c>
      <c r="B6520" t="s">
        <v>10233</v>
      </c>
      <c r="C6520" t="s">
        <v>10233</v>
      </c>
      <c r="G6520" s="1">
        <v>-4196.9780655111754</v>
      </c>
      <c r="H6520" s="1">
        <v>2.353742288430612E-5</v>
      </c>
      <c r="AB6520" s="8" t="s">
        <v>7262</v>
      </c>
      <c r="AG6520" s="18">
        <v>3.558E-3</v>
      </c>
    </row>
    <row r="6521" spans="1:33" x14ac:dyDescent="0.35">
      <c r="A6521" t="s">
        <v>4049</v>
      </c>
      <c r="B6521" t="s">
        <v>10234</v>
      </c>
      <c r="C6521" t="s">
        <v>10234</v>
      </c>
      <c r="G6521" s="1">
        <v>-4094.1792395142629</v>
      </c>
      <c r="H6521" s="1">
        <v>7.373701652560215E-12</v>
      </c>
      <c r="AB6521" s="8" t="s">
        <v>7262</v>
      </c>
      <c r="AG6521" s="18">
        <v>3.558E-3</v>
      </c>
    </row>
    <row r="6522" spans="1:33" x14ac:dyDescent="0.35">
      <c r="A6522" t="s">
        <v>4049</v>
      </c>
      <c r="B6522" t="s">
        <v>10235</v>
      </c>
      <c r="C6522" t="s">
        <v>10235</v>
      </c>
      <c r="G6522" s="1">
        <v>-4442.197676242723</v>
      </c>
      <c r="H6522" s="1">
        <v>1.2691075174291E-3</v>
      </c>
      <c r="AB6522" s="8" t="s">
        <v>7262</v>
      </c>
      <c r="AG6522" s="18">
        <v>3.558E-3</v>
      </c>
    </row>
    <row r="6523" spans="1:33" x14ac:dyDescent="0.35">
      <c r="A6523" t="s">
        <v>4049</v>
      </c>
      <c r="B6523" t="s">
        <v>10236</v>
      </c>
      <c r="C6523" t="s">
        <v>10236</v>
      </c>
      <c r="G6523" s="1">
        <v>-4398.0211218944241</v>
      </c>
      <c r="H6523" s="1">
        <v>7.7582446663280341E-5</v>
      </c>
      <c r="AB6523" s="8" t="s">
        <v>7262</v>
      </c>
      <c r="AG6523" s="18">
        <v>3.558E-3</v>
      </c>
    </row>
    <row r="6524" spans="1:33" x14ac:dyDescent="0.35">
      <c r="A6524" t="s">
        <v>4049</v>
      </c>
      <c r="B6524" t="s">
        <v>10237</v>
      </c>
      <c r="C6524" t="s">
        <v>10237</v>
      </c>
      <c r="G6524" s="1">
        <v>-4145.505295248814</v>
      </c>
      <c r="H6524" s="1">
        <v>8.3925213064408168E-6</v>
      </c>
      <c r="AB6524" s="8" t="s">
        <v>7262</v>
      </c>
      <c r="AG6524" s="18">
        <v>3.558E-3</v>
      </c>
    </row>
    <row r="6525" spans="1:33" x14ac:dyDescent="0.35">
      <c r="A6525" t="s">
        <v>4049</v>
      </c>
      <c r="B6525" t="s">
        <v>10238</v>
      </c>
      <c r="C6525" t="s">
        <v>10238</v>
      </c>
      <c r="G6525" s="1">
        <v>-4409.4083016382046</v>
      </c>
      <c r="H6525" s="1">
        <v>1.5730568423319999E-4</v>
      </c>
      <c r="AB6525" s="8" t="s">
        <v>7262</v>
      </c>
      <c r="AG6525" s="18">
        <v>3.558E-3</v>
      </c>
    </row>
    <row r="6526" spans="1:33" x14ac:dyDescent="0.35">
      <c r="A6526" t="s">
        <v>4049</v>
      </c>
      <c r="B6526" t="s">
        <v>10239</v>
      </c>
      <c r="C6526" t="s">
        <v>10239</v>
      </c>
      <c r="G6526" s="1">
        <v>-4329.2272825310874</v>
      </c>
      <c r="H6526" s="1">
        <v>6.3469716923379997E-4</v>
      </c>
      <c r="AB6526" s="8" t="s">
        <v>7262</v>
      </c>
      <c r="AG6526" s="18">
        <v>3.558E-3</v>
      </c>
    </row>
    <row r="6527" spans="1:33" x14ac:dyDescent="0.35">
      <c r="A6527" t="s">
        <v>4049</v>
      </c>
      <c r="B6527" t="s">
        <v>10240</v>
      </c>
      <c r="C6527" t="s">
        <v>10240</v>
      </c>
      <c r="G6527" s="1">
        <v>-4800.3142380256559</v>
      </c>
      <c r="H6527" s="1">
        <v>2.4052437497364999E-3</v>
      </c>
      <c r="AB6527" s="8" t="s">
        <v>7262</v>
      </c>
      <c r="AG6527" s="18">
        <v>3.558E-3</v>
      </c>
    </row>
    <row r="6528" spans="1:33" x14ac:dyDescent="0.35">
      <c r="A6528" t="s">
        <v>4049</v>
      </c>
      <c r="B6528" t="s">
        <v>10241</v>
      </c>
      <c r="C6528" t="s">
        <v>10241</v>
      </c>
      <c r="G6528" s="1">
        <v>-4208.7323860262013</v>
      </c>
      <c r="AB6528" s="8" t="s">
        <v>7262</v>
      </c>
      <c r="AG6528" s="18">
        <v>3.558E-3</v>
      </c>
    </row>
    <row r="6529" spans="1:33" x14ac:dyDescent="0.35">
      <c r="A6529" t="s">
        <v>4049</v>
      </c>
      <c r="B6529" t="s">
        <v>10242</v>
      </c>
      <c r="C6529" t="s">
        <v>10242</v>
      </c>
      <c r="G6529" s="1">
        <v>-4603.6836017387604</v>
      </c>
      <c r="H6529" s="1">
        <v>1.3212094608943E-3</v>
      </c>
      <c r="AB6529" s="8" t="s">
        <v>7262</v>
      </c>
      <c r="AG6529" s="18">
        <v>3.558E-3</v>
      </c>
    </row>
    <row r="6530" spans="1:33" x14ac:dyDescent="0.35">
      <c r="A6530" t="s">
        <v>4049</v>
      </c>
      <c r="B6530" t="s">
        <v>10243</v>
      </c>
      <c r="C6530" t="s">
        <v>10243</v>
      </c>
      <c r="G6530" s="1">
        <v>-4524.8122863952058</v>
      </c>
      <c r="H6530" s="1">
        <v>1.6734773831935999E-3</v>
      </c>
      <c r="AB6530" s="8" t="s">
        <v>7262</v>
      </c>
      <c r="AG6530" s="18">
        <v>3.558E-3</v>
      </c>
    </row>
    <row r="6531" spans="1:33" x14ac:dyDescent="0.35">
      <c r="A6531" t="s">
        <v>4049</v>
      </c>
      <c r="B6531" t="s">
        <v>10244</v>
      </c>
      <c r="C6531" t="s">
        <v>10244</v>
      </c>
      <c r="G6531" s="1">
        <v>-4639.4204114631093</v>
      </c>
      <c r="H6531" s="1">
        <v>7.7902878745939996E-4</v>
      </c>
      <c r="AB6531" s="8" t="s">
        <v>7262</v>
      </c>
      <c r="AG6531" s="18">
        <v>3.558E-3</v>
      </c>
    </row>
    <row r="6532" spans="1:33" x14ac:dyDescent="0.35">
      <c r="A6532" t="s">
        <v>4049</v>
      </c>
      <c r="B6532" t="s">
        <v>10245</v>
      </c>
      <c r="C6532" t="s">
        <v>10245</v>
      </c>
      <c r="G6532" s="1">
        <v>-4163.3509581900271</v>
      </c>
      <c r="H6532" s="1">
        <v>6.0133528062242488E-5</v>
      </c>
      <c r="AB6532" s="8" t="s">
        <v>7262</v>
      </c>
      <c r="AG6532" s="18">
        <v>3.558E-3</v>
      </c>
    </row>
    <row r="6533" spans="1:33" x14ac:dyDescent="0.35">
      <c r="A6533" t="s">
        <v>4049</v>
      </c>
      <c r="B6533" t="s">
        <v>10246</v>
      </c>
      <c r="C6533" t="s">
        <v>10246</v>
      </c>
      <c r="G6533" s="1">
        <v>-4061.784077792654</v>
      </c>
      <c r="H6533" s="1">
        <v>3.7376294850303829E-10</v>
      </c>
      <c r="AB6533" s="8" t="s">
        <v>7262</v>
      </c>
      <c r="AG6533" s="18">
        <v>3.558E-3</v>
      </c>
    </row>
    <row r="6534" spans="1:33" x14ac:dyDescent="0.35">
      <c r="A6534" t="s">
        <v>4049</v>
      </c>
      <c r="B6534" t="s">
        <v>10247</v>
      </c>
      <c r="C6534" t="s">
        <v>10247</v>
      </c>
      <c r="G6534" s="1">
        <v>-4780.777916045211</v>
      </c>
      <c r="H6534" s="1">
        <v>2.623799873535E-3</v>
      </c>
      <c r="AB6534" s="8" t="s">
        <v>7262</v>
      </c>
      <c r="AG6534" s="18">
        <v>3.558E-3</v>
      </c>
    </row>
    <row r="6535" spans="1:33" x14ac:dyDescent="0.35">
      <c r="A6535" t="s">
        <v>4049</v>
      </c>
      <c r="B6535" t="s">
        <v>10248</v>
      </c>
      <c r="C6535" t="s">
        <v>10248</v>
      </c>
      <c r="G6535" s="1">
        <v>-4826.3169539951778</v>
      </c>
      <c r="H6535" s="1">
        <v>2.9510273080837002E-3</v>
      </c>
      <c r="AB6535" s="8" t="s">
        <v>7262</v>
      </c>
      <c r="AG6535" s="18">
        <v>3.558E-3</v>
      </c>
    </row>
    <row r="6536" spans="1:33" x14ac:dyDescent="0.35">
      <c r="A6536" t="s">
        <v>4049</v>
      </c>
      <c r="B6536" t="s">
        <v>10249</v>
      </c>
      <c r="C6536" t="s">
        <v>10249</v>
      </c>
      <c r="G6536" s="1">
        <v>-4404.4713487414274</v>
      </c>
      <c r="H6536" s="1">
        <v>1.7576589468745001E-3</v>
      </c>
      <c r="AB6536" s="8" t="s">
        <v>7262</v>
      </c>
      <c r="AG6536" s="18">
        <v>3.558E-3</v>
      </c>
    </row>
    <row r="6537" spans="1:33" x14ac:dyDescent="0.35">
      <c r="A6537" t="s">
        <v>4049</v>
      </c>
      <c r="B6537" t="s">
        <v>10250</v>
      </c>
      <c r="C6537" t="s">
        <v>10250</v>
      </c>
      <c r="G6537" s="1">
        <v>-4361.0438850097607</v>
      </c>
      <c r="H6537" s="1">
        <v>1.707859016833E-4</v>
      </c>
      <c r="AB6537" s="8" t="s">
        <v>7262</v>
      </c>
      <c r="AG6537" s="18">
        <v>3.558E-3</v>
      </c>
    </row>
    <row r="6538" spans="1:33" x14ac:dyDescent="0.35">
      <c r="A6538" t="s">
        <v>4049</v>
      </c>
      <c r="B6538" t="s">
        <v>10251</v>
      </c>
      <c r="C6538" t="s">
        <v>10251</v>
      </c>
      <c r="G6538" s="1">
        <v>-4577.3579970226829</v>
      </c>
      <c r="H6538" s="1">
        <v>2.2332834854912002E-3</v>
      </c>
      <c r="AB6538" s="8" t="s">
        <v>7262</v>
      </c>
      <c r="AG6538" s="18">
        <v>3.558E-3</v>
      </c>
    </row>
    <row r="6539" spans="1:33" x14ac:dyDescent="0.35">
      <c r="A6539" t="s">
        <v>4049</v>
      </c>
      <c r="B6539" t="s">
        <v>10252</v>
      </c>
      <c r="C6539" t="s">
        <v>10252</v>
      </c>
      <c r="G6539" s="1">
        <v>-4112.4747071789689</v>
      </c>
      <c r="H6539" s="1">
        <v>2.6920768491934649E-5</v>
      </c>
      <c r="AB6539" s="8" t="s">
        <v>7262</v>
      </c>
      <c r="AG6539" s="18">
        <v>3.558E-3</v>
      </c>
    </row>
    <row r="6540" spans="1:33" x14ac:dyDescent="0.35">
      <c r="A6540" t="s">
        <v>4049</v>
      </c>
      <c r="B6540" t="s">
        <v>10253</v>
      </c>
      <c r="C6540" t="s">
        <v>10253</v>
      </c>
      <c r="G6540" s="1">
        <v>-4293.6364744041193</v>
      </c>
      <c r="H6540" s="1">
        <v>9.5141103018739999E-4</v>
      </c>
      <c r="AB6540" s="8" t="s">
        <v>7262</v>
      </c>
      <c r="AG6540" s="18">
        <v>3.558E-3</v>
      </c>
    </row>
    <row r="6541" spans="1:33" x14ac:dyDescent="0.35">
      <c r="A6541" t="s">
        <v>4049</v>
      </c>
      <c r="B6541" t="s">
        <v>10254</v>
      </c>
      <c r="C6541" t="s">
        <v>10254</v>
      </c>
      <c r="G6541" s="1">
        <v>-4372.3855978449856</v>
      </c>
      <c r="H6541" s="1">
        <v>3.0475893863330002E-4</v>
      </c>
      <c r="AB6541" s="8" t="s">
        <v>7262</v>
      </c>
      <c r="AG6541" s="18">
        <v>3.558E-3</v>
      </c>
    </row>
    <row r="6542" spans="1:33" x14ac:dyDescent="0.35">
      <c r="A6542" t="s">
        <v>4049</v>
      </c>
      <c r="B6542" t="s">
        <v>10255</v>
      </c>
      <c r="C6542" t="s">
        <v>10255</v>
      </c>
      <c r="G6542" s="1">
        <v>-4174.2853516840823</v>
      </c>
      <c r="AB6542" s="8" t="s">
        <v>7262</v>
      </c>
      <c r="AG6542" s="18">
        <v>3.558E-3</v>
      </c>
    </row>
    <row r="6543" spans="1:33" x14ac:dyDescent="0.35">
      <c r="A6543" t="s">
        <v>4049</v>
      </c>
      <c r="B6543" t="s">
        <v>10256</v>
      </c>
      <c r="C6543" t="s">
        <v>10256</v>
      </c>
      <c r="G6543" s="1">
        <v>-4756.766945835594</v>
      </c>
      <c r="H6543" s="1">
        <v>3.1862417341786001E-3</v>
      </c>
      <c r="AB6543" s="8" t="s">
        <v>7262</v>
      </c>
      <c r="AG6543" s="18">
        <v>3.558E-3</v>
      </c>
    </row>
    <row r="6544" spans="1:33" x14ac:dyDescent="0.35">
      <c r="A6544" t="s">
        <v>4049</v>
      </c>
      <c r="B6544" t="s">
        <v>10257</v>
      </c>
      <c r="C6544" t="s">
        <v>10257</v>
      </c>
      <c r="G6544" s="1">
        <v>-4564.2099354092852</v>
      </c>
      <c r="H6544" s="1">
        <v>1.847891512764E-3</v>
      </c>
      <c r="AB6544" s="8" t="s">
        <v>7262</v>
      </c>
      <c r="AG6544" s="18">
        <v>3.558E-3</v>
      </c>
    </row>
    <row r="6545" spans="1:33" x14ac:dyDescent="0.35">
      <c r="A6545" t="s">
        <v>4049</v>
      </c>
      <c r="B6545" t="s">
        <v>10258</v>
      </c>
      <c r="C6545" t="s">
        <v>10258</v>
      </c>
      <c r="G6545" s="1">
        <v>-5079.8981106660549</v>
      </c>
      <c r="H6545" s="1">
        <v>1.1712579842354E-3</v>
      </c>
      <c r="AB6545" s="8" t="s">
        <v>7262</v>
      </c>
      <c r="AG6545" s="18">
        <v>3.558E-3</v>
      </c>
    </row>
    <row r="6546" spans="1:33" x14ac:dyDescent="0.35">
      <c r="A6546" t="s">
        <v>4049</v>
      </c>
      <c r="B6546" t="s">
        <v>10259</v>
      </c>
      <c r="C6546" t="s">
        <v>10259</v>
      </c>
      <c r="G6546" s="1">
        <v>-4485.7893295515423</v>
      </c>
      <c r="H6546" s="1">
        <v>2.2881370390324999E-3</v>
      </c>
      <c r="AB6546" s="8" t="s">
        <v>7262</v>
      </c>
      <c r="AG6546" s="18">
        <v>3.558E-3</v>
      </c>
    </row>
    <row r="6547" spans="1:33" x14ac:dyDescent="0.35">
      <c r="A6547" t="s">
        <v>4049</v>
      </c>
      <c r="B6547" t="s">
        <v>10260</v>
      </c>
      <c r="C6547" t="s">
        <v>10260</v>
      </c>
      <c r="G6547" s="1">
        <v>-4651.3281817059305</v>
      </c>
      <c r="H6547" s="1">
        <v>1.5303419714619E-3</v>
      </c>
      <c r="AB6547" s="8" t="s">
        <v>7262</v>
      </c>
      <c r="AG6547" s="18">
        <v>3.558E-3</v>
      </c>
    </row>
    <row r="6548" spans="1:33" x14ac:dyDescent="0.35">
      <c r="A6548" t="s">
        <v>4049</v>
      </c>
      <c r="B6548" t="s">
        <v>10261</v>
      </c>
      <c r="C6548" t="s">
        <v>10261</v>
      </c>
      <c r="G6548" s="1">
        <v>-4130.1263793807557</v>
      </c>
      <c r="H6548" s="1">
        <v>1.410554345657E-4</v>
      </c>
      <c r="AB6548" s="8" t="s">
        <v>7262</v>
      </c>
      <c r="AG6548" s="18">
        <v>3.558E-3</v>
      </c>
    </row>
    <row r="6549" spans="1:33" x14ac:dyDescent="0.35">
      <c r="A6549" t="s">
        <v>4049</v>
      </c>
      <c r="B6549" t="s">
        <v>10262</v>
      </c>
      <c r="C6549" t="s">
        <v>10262</v>
      </c>
      <c r="G6549" s="1">
        <v>-4029.7718901355188</v>
      </c>
      <c r="H6549" s="1">
        <v>1.189509966782868E-8</v>
      </c>
      <c r="AB6549" s="8" t="s">
        <v>7262</v>
      </c>
      <c r="AG6549" s="18">
        <v>3.558E-3</v>
      </c>
    </row>
    <row r="6550" spans="1:33" x14ac:dyDescent="0.35">
      <c r="A6550" t="s">
        <v>4049</v>
      </c>
      <c r="B6550" t="s">
        <v>10263</v>
      </c>
      <c r="C6550" t="s">
        <v>10263</v>
      </c>
      <c r="G6550" s="1">
        <v>-4598.551628645374</v>
      </c>
      <c r="H6550" s="1">
        <v>1.1906274844695999E-3</v>
      </c>
      <c r="AB6550" s="8" t="s">
        <v>7262</v>
      </c>
      <c r="AG6550" s="18">
        <v>3.558E-3</v>
      </c>
    </row>
    <row r="6551" spans="1:33" x14ac:dyDescent="0.35">
      <c r="A6551" t="s">
        <v>4049</v>
      </c>
      <c r="B6551" t="s">
        <v>10264</v>
      </c>
      <c r="C6551" t="s">
        <v>10264</v>
      </c>
      <c r="G6551" s="1">
        <v>-4614.3332427106479</v>
      </c>
      <c r="H6551" s="1">
        <v>1.7710193870571001E-3</v>
      </c>
      <c r="AB6551" s="8" t="s">
        <v>7262</v>
      </c>
      <c r="AG6551" s="18">
        <v>3.558E-3</v>
      </c>
    </row>
    <row r="6552" spans="1:33" x14ac:dyDescent="0.35">
      <c r="A6552" t="s">
        <v>4049</v>
      </c>
      <c r="B6552" t="s">
        <v>10265</v>
      </c>
      <c r="C6552" t="s">
        <v>10265</v>
      </c>
      <c r="G6552" s="1">
        <v>-4737.7833919639779</v>
      </c>
      <c r="H6552" s="1">
        <v>3.4702946523122E-3</v>
      </c>
      <c r="AB6552" s="8" t="s">
        <v>7262</v>
      </c>
      <c r="AG6552" s="18">
        <v>3.558E-3</v>
      </c>
    </row>
    <row r="6553" spans="1:33" x14ac:dyDescent="0.35">
      <c r="A6553" t="s">
        <v>4049</v>
      </c>
      <c r="B6553" t="s">
        <v>10266</v>
      </c>
      <c r="C6553" t="s">
        <v>10266</v>
      </c>
      <c r="G6553" s="1">
        <v>-4367.2235868943199</v>
      </c>
      <c r="H6553" s="1">
        <v>2.4010616933574E-3</v>
      </c>
      <c r="AB6553" s="8" t="s">
        <v>7262</v>
      </c>
      <c r="AG6553" s="18">
        <v>3.558E-3</v>
      </c>
    </row>
    <row r="6554" spans="1:33" x14ac:dyDescent="0.35">
      <c r="A6554" t="s">
        <v>4049</v>
      </c>
      <c r="B6554" t="s">
        <v>10267</v>
      </c>
      <c r="C6554" t="s">
        <v>10267</v>
      </c>
      <c r="G6554" s="1">
        <v>-4782.1195644292366</v>
      </c>
      <c r="H6554" s="1">
        <v>3.8724553791467998E-3</v>
      </c>
      <c r="AB6554" s="8" t="s">
        <v>7262</v>
      </c>
      <c r="AG6554" s="18">
        <v>3.558E-3</v>
      </c>
    </row>
    <row r="6555" spans="1:33" x14ac:dyDescent="0.35">
      <c r="A6555" t="s">
        <v>4049</v>
      </c>
      <c r="B6555" t="s">
        <v>10268</v>
      </c>
      <c r="C6555" t="s">
        <v>10268</v>
      </c>
      <c r="G6555" s="1">
        <v>-4324.5310354347348</v>
      </c>
      <c r="H6555" s="1">
        <v>3.433891799427E-4</v>
      </c>
      <c r="AB6555" s="8" t="s">
        <v>7262</v>
      </c>
      <c r="AG6555" s="18">
        <v>3.558E-3</v>
      </c>
    </row>
    <row r="6556" spans="1:33" x14ac:dyDescent="0.35">
      <c r="A6556" t="s">
        <v>4049</v>
      </c>
      <c r="B6556" t="s">
        <v>10269</v>
      </c>
      <c r="C6556" t="s">
        <v>10269</v>
      </c>
      <c r="G6556" s="1">
        <v>-4079.8373241497839</v>
      </c>
      <c r="H6556" s="1">
        <v>7.4671833232601491E-5</v>
      </c>
      <c r="AB6556" s="8" t="s">
        <v>7262</v>
      </c>
      <c r="AG6556" s="18">
        <v>3.558E-3</v>
      </c>
    </row>
    <row r="6557" spans="1:33" x14ac:dyDescent="0.35">
      <c r="A6557" t="s">
        <v>4049</v>
      </c>
      <c r="B6557" t="s">
        <v>10270</v>
      </c>
      <c r="C6557" t="s">
        <v>10270</v>
      </c>
      <c r="G6557" s="1">
        <v>-4655.2042537705756</v>
      </c>
      <c r="H6557" s="1">
        <v>3.5317569694484001E-3</v>
      </c>
      <c r="AB6557" s="8" t="s">
        <v>7262</v>
      </c>
      <c r="AG6557" s="18">
        <v>3.558E-3</v>
      </c>
    </row>
    <row r="6558" spans="1:33" x14ac:dyDescent="0.35">
      <c r="A6558" t="s">
        <v>4049</v>
      </c>
      <c r="B6558" t="s">
        <v>10271</v>
      </c>
      <c r="C6558" t="s">
        <v>10271</v>
      </c>
      <c r="G6558" s="1">
        <v>-4867.2064071328314</v>
      </c>
      <c r="H6558" s="1">
        <v>1.6761837861327001E-3</v>
      </c>
      <c r="AB6558" s="8" t="s">
        <v>7262</v>
      </c>
      <c r="AG6558" s="18">
        <v>3.558E-3</v>
      </c>
    </row>
    <row r="6559" spans="1:33" x14ac:dyDescent="0.35">
      <c r="A6559" t="s">
        <v>4049</v>
      </c>
      <c r="B6559" t="s">
        <v>10272</v>
      </c>
      <c r="C6559" t="s">
        <v>10272</v>
      </c>
      <c r="G6559" s="1">
        <v>-4537.4862849396486</v>
      </c>
      <c r="H6559" s="1">
        <v>3.0101357505653999E-3</v>
      </c>
      <c r="AB6559" s="8" t="s">
        <v>7262</v>
      </c>
      <c r="AG6559" s="18">
        <v>3.558E-3</v>
      </c>
    </row>
    <row r="6560" spans="1:33" x14ac:dyDescent="0.35">
      <c r="A6560" t="s">
        <v>4049</v>
      </c>
      <c r="B6560" t="s">
        <v>10273</v>
      </c>
      <c r="C6560" t="s">
        <v>10273</v>
      </c>
      <c r="G6560" s="1">
        <v>-4258.4827598739093</v>
      </c>
      <c r="H6560" s="1">
        <v>1.4012004983929001E-3</v>
      </c>
      <c r="AB6560" s="8" t="s">
        <v>7262</v>
      </c>
      <c r="AG6560" s="18">
        <v>3.558E-3</v>
      </c>
    </row>
    <row r="6561" spans="1:33" x14ac:dyDescent="0.35">
      <c r="A6561" t="s">
        <v>4049</v>
      </c>
      <c r="B6561" t="s">
        <v>10274</v>
      </c>
      <c r="C6561" t="s">
        <v>10274</v>
      </c>
      <c r="G6561" s="1">
        <v>-4140.2594989253676</v>
      </c>
      <c r="AB6561" s="8" t="s">
        <v>7262</v>
      </c>
      <c r="AG6561" s="18">
        <v>3.558E-3</v>
      </c>
    </row>
    <row r="6562" spans="1:33" x14ac:dyDescent="0.35">
      <c r="A6562" t="s">
        <v>4049</v>
      </c>
      <c r="B6562" t="s">
        <v>10275</v>
      </c>
      <c r="C6562" t="s">
        <v>10275</v>
      </c>
      <c r="G6562" s="1">
        <v>-4335.8272244960199</v>
      </c>
      <c r="H6562" s="1">
        <v>5.5043153594849998E-4</v>
      </c>
      <c r="AB6562" s="8" t="s">
        <v>7262</v>
      </c>
      <c r="AG6562" s="18">
        <v>3.558E-3</v>
      </c>
    </row>
    <row r="6563" spans="1:33" x14ac:dyDescent="0.35">
      <c r="A6563" t="s">
        <v>4049</v>
      </c>
      <c r="B6563" t="s">
        <v>10276</v>
      </c>
      <c r="C6563" t="s">
        <v>10276</v>
      </c>
      <c r="G6563" s="1">
        <v>-4525.2417935035246</v>
      </c>
      <c r="H6563" s="1">
        <v>2.5471263041615998E-3</v>
      </c>
      <c r="AB6563" s="8" t="s">
        <v>7262</v>
      </c>
      <c r="AG6563" s="18">
        <v>3.558E-3</v>
      </c>
    </row>
    <row r="6564" spans="1:33" x14ac:dyDescent="0.35">
      <c r="A6564" t="s">
        <v>4049</v>
      </c>
      <c r="B6564" t="s">
        <v>10277</v>
      </c>
      <c r="C6564" t="s">
        <v>10277</v>
      </c>
      <c r="G6564" s="1">
        <v>-4713.8095527143732</v>
      </c>
      <c r="H6564" s="1">
        <v>4.1703283043394001E-3</v>
      </c>
      <c r="AB6564" s="8" t="s">
        <v>7262</v>
      </c>
      <c r="AG6564" s="18">
        <v>3.558E-3</v>
      </c>
    </row>
    <row r="6565" spans="1:33" x14ac:dyDescent="0.35">
      <c r="A6565" t="s">
        <v>4049</v>
      </c>
      <c r="B6565" t="s">
        <v>10278</v>
      </c>
      <c r="C6565" t="s">
        <v>10278</v>
      </c>
      <c r="G6565" s="1">
        <v>-4447.2690180629334</v>
      </c>
      <c r="H6565" s="1">
        <v>3.0889337694368999E-3</v>
      </c>
      <c r="AB6565" s="8" t="s">
        <v>7262</v>
      </c>
      <c r="AG6565" s="18">
        <v>3.558E-3</v>
      </c>
    </row>
    <row r="6566" spans="1:33" x14ac:dyDescent="0.35">
      <c r="A6566" t="s">
        <v>4049</v>
      </c>
      <c r="B6566" t="s">
        <v>10279</v>
      </c>
      <c r="C6566" t="s">
        <v>10279</v>
      </c>
      <c r="G6566" s="1">
        <v>-4451.9873565300122</v>
      </c>
      <c r="H6566" s="1">
        <v>2.4836259164251E-3</v>
      </c>
      <c r="AB6566" s="8" t="s">
        <v>7262</v>
      </c>
      <c r="AG6566" s="18">
        <v>3.558E-3</v>
      </c>
    </row>
    <row r="6567" spans="1:33" x14ac:dyDescent="0.35">
      <c r="A6567" t="s">
        <v>4049</v>
      </c>
      <c r="B6567" t="s">
        <v>10280</v>
      </c>
      <c r="C6567" t="s">
        <v>10280</v>
      </c>
      <c r="G6567" s="1">
        <v>-5031.0067523468288</v>
      </c>
      <c r="H6567" s="1">
        <v>1.8027075020360999E-3</v>
      </c>
      <c r="AB6567" s="8" t="s">
        <v>7262</v>
      </c>
      <c r="AG6567" s="18">
        <v>3.558E-3</v>
      </c>
    </row>
    <row r="6568" spans="1:33" x14ac:dyDescent="0.35">
      <c r="A6568" t="s">
        <v>4049</v>
      </c>
      <c r="B6568" t="s">
        <v>10281</v>
      </c>
      <c r="C6568" t="s">
        <v>10281</v>
      </c>
      <c r="G6568" s="1">
        <v>-3998.1366635773211</v>
      </c>
      <c r="H6568" s="1">
        <v>2.4071239256978788E-7</v>
      </c>
      <c r="AB6568" s="8" t="s">
        <v>7262</v>
      </c>
      <c r="AG6568" s="18">
        <v>3.558E-3</v>
      </c>
    </row>
    <row r="6569" spans="1:33" x14ac:dyDescent="0.35">
      <c r="A6569" t="s">
        <v>4049</v>
      </c>
      <c r="B6569" t="s">
        <v>10282</v>
      </c>
      <c r="C6569" t="s">
        <v>10282</v>
      </c>
      <c r="G6569" s="1">
        <v>-4097.2979300774441</v>
      </c>
      <c r="H6569" s="1">
        <v>2.8760569318439998E-4</v>
      </c>
      <c r="AB6569" s="8" t="s">
        <v>7262</v>
      </c>
      <c r="AG6569" s="18">
        <v>3.558E-3</v>
      </c>
    </row>
    <row r="6570" spans="1:33" x14ac:dyDescent="0.35">
      <c r="A6570" t="s">
        <v>4049</v>
      </c>
      <c r="B6570" t="s">
        <v>10283</v>
      </c>
      <c r="C6570" t="s">
        <v>10283</v>
      </c>
      <c r="G6570" s="1">
        <v>-4610.4612588235696</v>
      </c>
      <c r="H6570" s="1">
        <v>2.2024991620186998E-3</v>
      </c>
      <c r="AB6570" s="8" t="s">
        <v>7262</v>
      </c>
      <c r="AG6570" s="18">
        <v>3.558E-3</v>
      </c>
    </row>
    <row r="6571" spans="1:33" x14ac:dyDescent="0.35">
      <c r="A6571" t="s">
        <v>4049</v>
      </c>
      <c r="B6571" t="s">
        <v>10284</v>
      </c>
      <c r="C6571" t="s">
        <v>10284</v>
      </c>
      <c r="G6571" s="1">
        <v>-4558.2204982234161</v>
      </c>
      <c r="H6571" s="1">
        <v>1.7828339119395E-3</v>
      </c>
      <c r="AB6571" s="8" t="s">
        <v>7262</v>
      </c>
      <c r="AG6571" s="18">
        <v>3.558E-3</v>
      </c>
    </row>
    <row r="6572" spans="1:33" x14ac:dyDescent="0.35">
      <c r="A6572" t="s">
        <v>4049</v>
      </c>
      <c r="B6572" t="s">
        <v>10285</v>
      </c>
      <c r="C6572" t="s">
        <v>10285</v>
      </c>
      <c r="G6572" s="1">
        <v>-4574.1172430916004</v>
      </c>
      <c r="H6572" s="1">
        <v>2.5048450632981999E-3</v>
      </c>
      <c r="AB6572" s="8" t="s">
        <v>7262</v>
      </c>
      <c r="AG6572" s="18">
        <v>3.558E-3</v>
      </c>
    </row>
    <row r="6573" spans="1:33" x14ac:dyDescent="0.35">
      <c r="A6573" t="s">
        <v>4049</v>
      </c>
      <c r="B6573" t="s">
        <v>10286</v>
      </c>
      <c r="C6573" t="s">
        <v>10286</v>
      </c>
      <c r="G6573" s="1">
        <v>-4330.4463305329164</v>
      </c>
      <c r="H6573" s="1">
        <v>3.2363431468069E-3</v>
      </c>
      <c r="AB6573" s="8" t="s">
        <v>7262</v>
      </c>
      <c r="AG6573" s="18">
        <v>3.558E-3</v>
      </c>
    </row>
    <row r="6574" spans="1:33" x14ac:dyDescent="0.35">
      <c r="A6574" t="s">
        <v>4049</v>
      </c>
      <c r="B6574" t="s">
        <v>10287</v>
      </c>
      <c r="C6574" t="s">
        <v>10287</v>
      </c>
      <c r="G6574" s="1">
        <v>-4695.3662585816292</v>
      </c>
      <c r="H6574" s="1">
        <v>4.5329999433161997E-3</v>
      </c>
      <c r="AB6574" s="8" t="s">
        <v>7262</v>
      </c>
      <c r="AG6574" s="18">
        <v>3.558E-3</v>
      </c>
    </row>
    <row r="6575" spans="1:33" x14ac:dyDescent="0.35">
      <c r="A6575" t="s">
        <v>4049</v>
      </c>
      <c r="B6575" t="s">
        <v>10288</v>
      </c>
      <c r="C6575" t="s">
        <v>10288</v>
      </c>
      <c r="G6575" s="1">
        <v>-4738.5265184275459</v>
      </c>
      <c r="H6575" s="1">
        <v>5.0183522660387E-3</v>
      </c>
      <c r="AB6575" s="8" t="s">
        <v>7262</v>
      </c>
      <c r="AG6575" s="18">
        <v>3.558E-3</v>
      </c>
    </row>
    <row r="6576" spans="1:33" x14ac:dyDescent="0.35">
      <c r="A6576" t="s">
        <v>4049</v>
      </c>
      <c r="B6576" t="s">
        <v>10289</v>
      </c>
      <c r="C6576" t="s">
        <v>10289</v>
      </c>
      <c r="G6576" s="1">
        <v>-4288.4748294416904</v>
      </c>
      <c r="H6576" s="1">
        <v>6.2458496253770001E-4</v>
      </c>
      <c r="AB6576" s="8" t="s">
        <v>7262</v>
      </c>
      <c r="AG6576" s="18">
        <v>3.558E-3</v>
      </c>
    </row>
    <row r="6577" spans="1:33" x14ac:dyDescent="0.35">
      <c r="A6577" t="s">
        <v>4049</v>
      </c>
      <c r="B6577" t="s">
        <v>10290</v>
      </c>
      <c r="C6577" t="s">
        <v>10290</v>
      </c>
      <c r="G6577" s="1">
        <v>-4047.586929744697</v>
      </c>
      <c r="H6577" s="1">
        <v>1.8048164759279999E-4</v>
      </c>
      <c r="AB6577" s="8" t="s">
        <v>7262</v>
      </c>
      <c r="AG6577" s="18">
        <v>3.558E-3</v>
      </c>
    </row>
    <row r="6578" spans="1:33" x14ac:dyDescent="0.35">
      <c r="A6578" t="s">
        <v>4049</v>
      </c>
      <c r="B6578" t="s">
        <v>10291</v>
      </c>
      <c r="C6578" t="s">
        <v>10291</v>
      </c>
      <c r="G6578" s="1">
        <v>-4223.7590108215627</v>
      </c>
      <c r="H6578" s="1">
        <v>2.0264231683931001E-3</v>
      </c>
      <c r="AB6578" s="8" t="s">
        <v>7262</v>
      </c>
      <c r="AG6578" s="18">
        <v>3.558E-3</v>
      </c>
    </row>
    <row r="6579" spans="1:33" x14ac:dyDescent="0.35">
      <c r="A6579" t="s">
        <v>4049</v>
      </c>
      <c r="B6579" t="s">
        <v>10292</v>
      </c>
      <c r="C6579" t="s">
        <v>10292</v>
      </c>
      <c r="G6579" s="1">
        <v>-4613.9474274890736</v>
      </c>
      <c r="H6579" s="1">
        <v>4.6174209743334001E-3</v>
      </c>
      <c r="AB6579" s="8" t="s">
        <v>7262</v>
      </c>
      <c r="AG6579" s="18">
        <v>3.558E-3</v>
      </c>
    </row>
    <row r="6580" spans="1:33" x14ac:dyDescent="0.35">
      <c r="A6580" t="s">
        <v>4049</v>
      </c>
      <c r="B6580" t="s">
        <v>10293</v>
      </c>
      <c r="C6580" t="s">
        <v>10293</v>
      </c>
      <c r="G6580" s="1">
        <v>-4498.1332750488464</v>
      </c>
      <c r="H6580" s="1">
        <v>4.0008358750676003E-3</v>
      </c>
      <c r="AB6580" s="8" t="s">
        <v>7262</v>
      </c>
      <c r="AG6580" s="18">
        <v>3.558E-3</v>
      </c>
    </row>
    <row r="6581" spans="1:33" x14ac:dyDescent="0.35">
      <c r="A6581" t="s">
        <v>4049</v>
      </c>
      <c r="B6581" t="s">
        <v>10294</v>
      </c>
      <c r="C6581" t="s">
        <v>10294</v>
      </c>
      <c r="G6581" s="1">
        <v>-4299.7254492240527</v>
      </c>
      <c r="H6581" s="1">
        <v>9.3520815176980005E-4</v>
      </c>
      <c r="AB6581" s="8" t="s">
        <v>7262</v>
      </c>
      <c r="AG6581" s="18">
        <v>3.558E-3</v>
      </c>
    </row>
    <row r="6582" spans="1:33" x14ac:dyDescent="0.35">
      <c r="A6582" t="s">
        <v>4049</v>
      </c>
      <c r="B6582" t="s">
        <v>10295</v>
      </c>
      <c r="C6582" t="s">
        <v>10295</v>
      </c>
      <c r="G6582" s="1">
        <v>-4822.1515757826628</v>
      </c>
      <c r="H6582" s="1">
        <v>2.4706120853940001E-3</v>
      </c>
      <c r="AB6582" s="8" t="s">
        <v>7262</v>
      </c>
      <c r="AG6582" s="18">
        <v>3.558E-3</v>
      </c>
    </row>
    <row r="6583" spans="1:33" x14ac:dyDescent="0.35">
      <c r="A6583" t="s">
        <v>4049</v>
      </c>
      <c r="B6583" t="s">
        <v>10296</v>
      </c>
      <c r="C6583" t="s">
        <v>10296</v>
      </c>
      <c r="G6583" s="1">
        <v>-4486.7705806450786</v>
      </c>
      <c r="H6583" s="1">
        <v>3.4578344838845001E-3</v>
      </c>
      <c r="AB6583" s="8" t="s">
        <v>7262</v>
      </c>
      <c r="AG6583" s="18">
        <v>3.558E-3</v>
      </c>
    </row>
    <row r="6584" spans="1:33" x14ac:dyDescent="0.35">
      <c r="A6584" t="s">
        <v>4049</v>
      </c>
      <c r="B6584" t="s">
        <v>10297</v>
      </c>
      <c r="C6584" t="s">
        <v>10297</v>
      </c>
      <c r="G6584" s="1">
        <v>-4671.4314520745565</v>
      </c>
      <c r="H6584" s="1">
        <v>5.3856946789049998E-3</v>
      </c>
      <c r="AB6584" s="8" t="s">
        <v>7262</v>
      </c>
      <c r="AG6584" s="18">
        <v>3.558E-3</v>
      </c>
    </row>
    <row r="6585" spans="1:33" x14ac:dyDescent="0.35">
      <c r="A6585" t="s">
        <v>4049</v>
      </c>
      <c r="B6585" t="s">
        <v>10298</v>
      </c>
      <c r="C6585" t="s">
        <v>10298</v>
      </c>
      <c r="G6585" s="1">
        <v>-4414.5359189933006</v>
      </c>
      <c r="H6585" s="1">
        <v>3.3903348860748E-3</v>
      </c>
      <c r="AB6585" s="8" t="s">
        <v>7262</v>
      </c>
      <c r="AG6585" s="18">
        <v>3.558E-3</v>
      </c>
    </row>
    <row r="6586" spans="1:33" x14ac:dyDescent="0.35">
      <c r="A6586" t="s">
        <v>4049</v>
      </c>
      <c r="B6586" t="s">
        <v>10299</v>
      </c>
      <c r="C6586" t="s">
        <v>10299</v>
      </c>
      <c r="G6586" s="1">
        <v>-4409.2427562430476</v>
      </c>
      <c r="H6586" s="1">
        <v>4.1085366922053003E-3</v>
      </c>
      <c r="AB6586" s="8" t="s">
        <v>7262</v>
      </c>
      <c r="AG6586" s="18">
        <v>3.558E-3</v>
      </c>
    </row>
    <row r="6587" spans="1:33" x14ac:dyDescent="0.35">
      <c r="A6587" t="s">
        <v>4049</v>
      </c>
      <c r="B6587" t="s">
        <v>10300</v>
      </c>
      <c r="C6587" t="s">
        <v>10300</v>
      </c>
      <c r="G6587" s="1">
        <v>-4570.1305692246178</v>
      </c>
      <c r="H6587" s="1">
        <v>3.1118451875426002E-3</v>
      </c>
      <c r="AB6587" s="8" t="s">
        <v>7262</v>
      </c>
      <c r="AG6587" s="18">
        <v>3.558E-3</v>
      </c>
    </row>
    <row r="6588" spans="1:33" x14ac:dyDescent="0.35">
      <c r="A6588" t="s">
        <v>4049</v>
      </c>
      <c r="B6588" t="s">
        <v>10301</v>
      </c>
      <c r="C6588" t="s">
        <v>10301</v>
      </c>
      <c r="G6588" s="1">
        <v>-4982.8178428970459</v>
      </c>
      <c r="H6588" s="1">
        <v>2.7098639426818001E-3</v>
      </c>
      <c r="AB6588" s="8" t="s">
        <v>7262</v>
      </c>
      <c r="AG6588" s="18">
        <v>3.558E-3</v>
      </c>
    </row>
    <row r="6589" spans="1:33" x14ac:dyDescent="0.35">
      <c r="A6589" t="s">
        <v>4049</v>
      </c>
      <c r="B6589" t="s">
        <v>10302</v>
      </c>
      <c r="C6589" t="s">
        <v>10302</v>
      </c>
      <c r="G6589" s="1">
        <v>-4534.4247124314534</v>
      </c>
      <c r="H6589" s="1">
        <v>3.4825200967509001E-3</v>
      </c>
      <c r="AB6589" s="8" t="s">
        <v>7262</v>
      </c>
      <c r="AG6589" s="18">
        <v>3.558E-3</v>
      </c>
    </row>
    <row r="6590" spans="1:33" x14ac:dyDescent="0.35">
      <c r="A6590" t="s">
        <v>4049</v>
      </c>
      <c r="B6590" t="s">
        <v>10303</v>
      </c>
      <c r="C6590" t="s">
        <v>10303</v>
      </c>
      <c r="G6590" s="1">
        <v>-4518.4176305513747</v>
      </c>
      <c r="H6590" s="1">
        <v>2.6146599507413E-3</v>
      </c>
      <c r="AB6590" s="8" t="s">
        <v>7262</v>
      </c>
      <c r="AG6590" s="18">
        <v>3.558E-3</v>
      </c>
    </row>
    <row r="6591" spans="1:33" x14ac:dyDescent="0.35">
      <c r="A6591" t="s">
        <v>4049</v>
      </c>
      <c r="B6591" t="s">
        <v>10304</v>
      </c>
      <c r="C6591" t="s">
        <v>10304</v>
      </c>
      <c r="G6591" s="1">
        <v>-4294.1316884671669</v>
      </c>
      <c r="H6591" s="1">
        <v>4.2993092627954003E-3</v>
      </c>
      <c r="AB6591" s="8" t="s">
        <v>7262</v>
      </c>
      <c r="AG6591" s="18">
        <v>3.558E-3</v>
      </c>
    </row>
    <row r="6592" spans="1:33" x14ac:dyDescent="0.35">
      <c r="A6592" t="s">
        <v>4049</v>
      </c>
      <c r="B6592" t="s">
        <v>10305</v>
      </c>
      <c r="C6592" t="s">
        <v>10305</v>
      </c>
      <c r="G6592" s="1">
        <v>-4653.5162233081764</v>
      </c>
      <c r="H6592" s="1">
        <v>5.8411995071456996E-3</v>
      </c>
      <c r="AB6592" s="8" t="s">
        <v>7262</v>
      </c>
      <c r="AG6592" s="18">
        <v>3.558E-3</v>
      </c>
    </row>
    <row r="6593" spans="1:33" x14ac:dyDescent="0.35">
      <c r="A6593" t="s">
        <v>4049</v>
      </c>
      <c r="B6593" t="s">
        <v>10306</v>
      </c>
      <c r="C6593" t="s">
        <v>10306</v>
      </c>
      <c r="G6593" s="1">
        <v>-4252.8676840424232</v>
      </c>
      <c r="H6593" s="1">
        <v>1.0900108091039999E-3</v>
      </c>
      <c r="AB6593" s="8" t="s">
        <v>7262</v>
      </c>
      <c r="AG6593" s="18">
        <v>3.558E-3</v>
      </c>
    </row>
    <row r="6594" spans="1:33" x14ac:dyDescent="0.35">
      <c r="A6594" t="s">
        <v>4049</v>
      </c>
      <c r="B6594" t="s">
        <v>10307</v>
      </c>
      <c r="C6594" t="s">
        <v>10307</v>
      </c>
      <c r="G6594" s="1">
        <v>-4695.5268478195167</v>
      </c>
      <c r="H6594" s="1">
        <v>6.4174826326392998E-3</v>
      </c>
      <c r="AB6594" s="8" t="s">
        <v>7262</v>
      </c>
      <c r="AG6594" s="18">
        <v>3.558E-3</v>
      </c>
    </row>
    <row r="6595" spans="1:33" x14ac:dyDescent="0.35">
      <c r="A6595" t="s">
        <v>4049</v>
      </c>
      <c r="B6595" t="s">
        <v>10308</v>
      </c>
      <c r="C6595" t="s">
        <v>10308</v>
      </c>
      <c r="G6595" s="1">
        <v>-4189.4582438446096</v>
      </c>
      <c r="H6595" s="1">
        <v>2.8755855819381001E-3</v>
      </c>
      <c r="AB6595" s="8" t="s">
        <v>7262</v>
      </c>
      <c r="AG6595" s="18">
        <v>3.558E-3</v>
      </c>
    </row>
    <row r="6596" spans="1:33" x14ac:dyDescent="0.35">
      <c r="A6596" t="s">
        <v>4049</v>
      </c>
      <c r="B6596" t="s">
        <v>10309</v>
      </c>
      <c r="C6596" t="s">
        <v>10309</v>
      </c>
      <c r="G6596" s="1">
        <v>-4264.0726999505332</v>
      </c>
      <c r="H6596" s="1">
        <v>1.5349765815770001E-3</v>
      </c>
      <c r="AB6596" s="8" t="s">
        <v>7262</v>
      </c>
      <c r="AG6596" s="18">
        <v>3.558E-3</v>
      </c>
    </row>
    <row r="6597" spans="1:33" x14ac:dyDescent="0.35">
      <c r="A6597" t="s">
        <v>4049</v>
      </c>
      <c r="B6597" t="s">
        <v>10310</v>
      </c>
      <c r="C6597" t="s">
        <v>10310</v>
      </c>
      <c r="G6597" s="1">
        <v>-4459.2900089568766</v>
      </c>
      <c r="H6597" s="1">
        <v>5.2403373742658998E-3</v>
      </c>
      <c r="AB6597" s="8" t="s">
        <v>7262</v>
      </c>
      <c r="AG6597" s="18">
        <v>3.558E-3</v>
      </c>
    </row>
    <row r="6598" spans="1:33" x14ac:dyDescent="0.35">
      <c r="A6598" t="s">
        <v>4049</v>
      </c>
      <c r="B6598" t="s">
        <v>10311</v>
      </c>
      <c r="C6598" t="s">
        <v>10311</v>
      </c>
      <c r="G6598" s="1">
        <v>-4573.2366396595717</v>
      </c>
      <c r="H6598" s="1">
        <v>5.9540332412776004E-3</v>
      </c>
      <c r="AB6598" s="8" t="s">
        <v>7262</v>
      </c>
      <c r="AG6598" s="18">
        <v>3.558E-3</v>
      </c>
    </row>
    <row r="6599" spans="1:33" x14ac:dyDescent="0.35">
      <c r="A6599" t="s">
        <v>4049</v>
      </c>
      <c r="B6599" t="s">
        <v>10312</v>
      </c>
      <c r="C6599" t="s">
        <v>10312</v>
      </c>
      <c r="G6599" s="1">
        <v>-4777.7194575426083</v>
      </c>
      <c r="H6599" s="1">
        <v>3.5610512076876002E-3</v>
      </c>
      <c r="AB6599" s="8" t="s">
        <v>7262</v>
      </c>
      <c r="AG6599" s="18">
        <v>3.558E-3</v>
      </c>
    </row>
    <row r="6600" spans="1:33" x14ac:dyDescent="0.35">
      <c r="A6600" t="s">
        <v>4049</v>
      </c>
      <c r="B6600" t="s">
        <v>10313</v>
      </c>
      <c r="C6600" t="s">
        <v>10313</v>
      </c>
      <c r="G6600" s="1">
        <v>-4448.787883366831</v>
      </c>
      <c r="H6600" s="1">
        <v>4.6201447765135996E-3</v>
      </c>
      <c r="AB6600" s="8" t="s">
        <v>7262</v>
      </c>
      <c r="AG6600" s="18">
        <v>3.558E-3</v>
      </c>
    </row>
    <row r="6601" spans="1:33" x14ac:dyDescent="0.35">
      <c r="A6601" t="s">
        <v>4049</v>
      </c>
      <c r="B6601" t="s">
        <v>10314</v>
      </c>
      <c r="C6601" t="s">
        <v>10314</v>
      </c>
      <c r="G6601" s="1">
        <v>-4629.6222746491376</v>
      </c>
      <c r="H6601" s="1">
        <v>6.8628094364665002E-3</v>
      </c>
      <c r="AB6601" s="8" t="s">
        <v>7262</v>
      </c>
      <c r="AG6601" s="18">
        <v>3.558E-3</v>
      </c>
    </row>
    <row r="6602" spans="1:33" x14ac:dyDescent="0.35">
      <c r="A6602" t="s">
        <v>4049</v>
      </c>
      <c r="B6602" t="s">
        <v>10315</v>
      </c>
      <c r="C6602" t="s">
        <v>10315</v>
      </c>
      <c r="G6602" s="1">
        <v>-4377.5550802512598</v>
      </c>
      <c r="H6602" s="1">
        <v>4.5534715327932001E-3</v>
      </c>
      <c r="AB6602" s="8" t="s">
        <v>7262</v>
      </c>
      <c r="AG6602" s="18">
        <v>3.558E-3</v>
      </c>
    </row>
    <row r="6603" spans="1:33" x14ac:dyDescent="0.35">
      <c r="A6603" t="s">
        <v>4049</v>
      </c>
      <c r="B6603" t="s">
        <v>10316</v>
      </c>
      <c r="C6603" t="s">
        <v>10316</v>
      </c>
      <c r="G6603" s="1">
        <v>-4371.7021313655032</v>
      </c>
      <c r="H6603" s="1">
        <v>5.3841266465725996E-3</v>
      </c>
      <c r="AB6603" s="8" t="s">
        <v>7262</v>
      </c>
      <c r="AG6603" s="18">
        <v>3.558E-3</v>
      </c>
    </row>
    <row r="6604" spans="1:33" x14ac:dyDescent="0.35">
      <c r="A6604" t="s">
        <v>4049</v>
      </c>
      <c r="B6604" t="s">
        <v>10317</v>
      </c>
      <c r="C6604" t="s">
        <v>10317</v>
      </c>
      <c r="G6604" s="1">
        <v>-4530.326772234047</v>
      </c>
      <c r="H6604" s="1">
        <v>4.3133240148521997E-3</v>
      </c>
      <c r="AB6604" s="8" t="s">
        <v>7262</v>
      </c>
      <c r="AG6604" s="18">
        <v>3.558E-3</v>
      </c>
    </row>
    <row r="6605" spans="1:33" x14ac:dyDescent="0.35">
      <c r="A6605" t="s">
        <v>4049</v>
      </c>
      <c r="B6605" t="s">
        <v>10318</v>
      </c>
      <c r="C6605" t="s">
        <v>10318</v>
      </c>
      <c r="G6605" s="1">
        <v>-4935.317989858605</v>
      </c>
      <c r="H6605" s="1">
        <v>3.9689661495030002E-3</v>
      </c>
      <c r="AB6605" s="8" t="s">
        <v>7262</v>
      </c>
      <c r="AG6605" s="18">
        <v>3.558E-3</v>
      </c>
    </row>
    <row r="6606" spans="1:33" x14ac:dyDescent="0.35">
      <c r="A6606" t="s">
        <v>4049</v>
      </c>
      <c r="B6606" t="s">
        <v>10319</v>
      </c>
      <c r="C6606" t="s">
        <v>10319</v>
      </c>
      <c r="G6606" s="1">
        <v>-4495.2466050586563</v>
      </c>
      <c r="H6606" s="1">
        <v>4.7515132918259997E-3</v>
      </c>
      <c r="AB6606" s="8" t="s">
        <v>7262</v>
      </c>
      <c r="AG6606" s="18">
        <v>3.558E-3</v>
      </c>
    </row>
    <row r="6607" spans="1:33" x14ac:dyDescent="0.35">
      <c r="A6607" t="s">
        <v>4049</v>
      </c>
      <c r="B6607" t="s">
        <v>10320</v>
      </c>
      <c r="C6607" t="s">
        <v>10320</v>
      </c>
      <c r="G6607" s="1">
        <v>-4479.1338400698287</v>
      </c>
      <c r="H6607" s="1">
        <v>3.7462671498507999E-3</v>
      </c>
      <c r="AB6607" s="8" t="s">
        <v>7262</v>
      </c>
      <c r="AG6607" s="18">
        <v>3.558E-3</v>
      </c>
    </row>
    <row r="6608" spans="1:33" x14ac:dyDescent="0.35">
      <c r="A6608" t="s">
        <v>4049</v>
      </c>
      <c r="B6608" t="s">
        <v>10321</v>
      </c>
      <c r="C6608" t="s">
        <v>10321</v>
      </c>
      <c r="G6608" s="1">
        <v>-4258.2719342521368</v>
      </c>
      <c r="H6608" s="1">
        <v>5.6246550382488998E-3</v>
      </c>
      <c r="AB6608" s="8" t="s">
        <v>7262</v>
      </c>
      <c r="AG6608" s="18">
        <v>3.558E-3</v>
      </c>
    </row>
    <row r="6609" spans="1:33" x14ac:dyDescent="0.35">
      <c r="A6609" t="s">
        <v>4049</v>
      </c>
      <c r="B6609" t="s">
        <v>10322</v>
      </c>
      <c r="C6609" t="s">
        <v>10322</v>
      </c>
      <c r="G6609" s="1">
        <v>-4217.7021730008973</v>
      </c>
      <c r="H6609" s="1">
        <v>1.8348990639872999E-3</v>
      </c>
      <c r="AB6609" s="8" t="s">
        <v>7262</v>
      </c>
      <c r="AG6609" s="18">
        <v>3.558E-3</v>
      </c>
    </row>
    <row r="6610" spans="1:33" x14ac:dyDescent="0.35">
      <c r="A6610" t="s">
        <v>4049</v>
      </c>
      <c r="B6610" t="s">
        <v>10323</v>
      </c>
      <c r="C6610" t="s">
        <v>10323</v>
      </c>
      <c r="G6610" s="1">
        <v>-4612.2232218808767</v>
      </c>
      <c r="H6610" s="1">
        <v>7.4236333075000998E-3</v>
      </c>
      <c r="AB6610" s="8" t="s">
        <v>7262</v>
      </c>
      <c r="AG6610" s="18">
        <v>3.558E-3</v>
      </c>
    </row>
    <row r="6611" spans="1:33" x14ac:dyDescent="0.35">
      <c r="A6611" t="s">
        <v>4049</v>
      </c>
      <c r="B6611" t="s">
        <v>10324</v>
      </c>
      <c r="C6611" t="s">
        <v>10324</v>
      </c>
      <c r="G6611" s="1">
        <v>-4155.5736167455934</v>
      </c>
      <c r="H6611" s="1">
        <v>3.9993398318272002E-3</v>
      </c>
      <c r="AB6611" s="8" t="s">
        <v>7262</v>
      </c>
      <c r="AG6611" s="18">
        <v>3.558E-3</v>
      </c>
    </row>
    <row r="6612" spans="1:33" x14ac:dyDescent="0.35">
      <c r="A6612" t="s">
        <v>4049</v>
      </c>
      <c r="B6612" t="s">
        <v>10325</v>
      </c>
      <c r="C6612" t="s">
        <v>10325</v>
      </c>
      <c r="G6612" s="1">
        <v>-4653.109832135543</v>
      </c>
      <c r="H6612" s="1">
        <v>8.0957102988915997E-3</v>
      </c>
      <c r="AB6612" s="8" t="s">
        <v>7262</v>
      </c>
      <c r="AG6612" s="18">
        <v>3.558E-3</v>
      </c>
    </row>
    <row r="6613" spans="1:33" x14ac:dyDescent="0.35">
      <c r="A6613" t="s">
        <v>4049</v>
      </c>
      <c r="B6613" t="s">
        <v>10326</v>
      </c>
      <c r="C6613" t="s">
        <v>10326</v>
      </c>
      <c r="G6613" s="1">
        <v>-4228.8615609147982</v>
      </c>
      <c r="H6613" s="1">
        <v>2.4374519506929E-3</v>
      </c>
      <c r="AB6613" s="8" t="s">
        <v>7262</v>
      </c>
      <c r="AG6613" s="18">
        <v>3.558E-3</v>
      </c>
    </row>
    <row r="6614" spans="1:33" x14ac:dyDescent="0.35">
      <c r="A6614" t="s">
        <v>4049</v>
      </c>
      <c r="B6614" t="s">
        <v>10327</v>
      </c>
      <c r="C6614" t="s">
        <v>10327</v>
      </c>
      <c r="G6614" s="1">
        <v>-4420.947720836698</v>
      </c>
      <c r="H6614" s="1">
        <v>6.7591556075709998E-3</v>
      </c>
      <c r="AB6614" s="8" t="s">
        <v>7262</v>
      </c>
      <c r="AG6614" s="18">
        <v>3.558E-3</v>
      </c>
    </row>
    <row r="6615" spans="1:33" x14ac:dyDescent="0.35">
      <c r="A6615" t="s">
        <v>4049</v>
      </c>
      <c r="B6615" t="s">
        <v>10328</v>
      </c>
      <c r="C6615" t="s">
        <v>10328</v>
      </c>
      <c r="G6615" s="1">
        <v>-4533.0622967857889</v>
      </c>
      <c r="H6615" s="1">
        <v>7.5685915049810999E-3</v>
      </c>
      <c r="AB6615" s="8" t="s">
        <v>7262</v>
      </c>
      <c r="AG6615" s="18">
        <v>3.558E-3</v>
      </c>
    </row>
    <row r="6616" spans="1:33" x14ac:dyDescent="0.35">
      <c r="A6616" t="s">
        <v>4049</v>
      </c>
      <c r="B6616" t="s">
        <v>10329</v>
      </c>
      <c r="C6616" t="s">
        <v>10329</v>
      </c>
      <c r="G6616" s="1">
        <v>-4411.2854655106039</v>
      </c>
      <c r="H6616" s="1">
        <v>6.0703546458946E-3</v>
      </c>
      <c r="AB6616" s="8" t="s">
        <v>7262</v>
      </c>
      <c r="AG6616" s="18">
        <v>3.558E-3</v>
      </c>
    </row>
    <row r="6617" spans="1:33" x14ac:dyDescent="0.35">
      <c r="A6617" t="s">
        <v>4049</v>
      </c>
      <c r="B6617" t="s">
        <v>10330</v>
      </c>
      <c r="C6617" t="s">
        <v>10330</v>
      </c>
      <c r="G6617" s="1">
        <v>-4733.8986295122022</v>
      </c>
      <c r="H6617" s="1">
        <v>5.0118020873228999E-3</v>
      </c>
      <c r="AB6617" s="8" t="s">
        <v>7262</v>
      </c>
      <c r="AG6617" s="18">
        <v>3.558E-3</v>
      </c>
    </row>
    <row r="6618" spans="1:33" x14ac:dyDescent="0.35">
      <c r="A6618" t="s">
        <v>4049</v>
      </c>
      <c r="B6618" t="s">
        <v>10331</v>
      </c>
      <c r="C6618" t="s">
        <v>10331</v>
      </c>
      <c r="G6618" s="1">
        <v>-4341.0369887433853</v>
      </c>
      <c r="H6618" s="1">
        <v>6.0100607370106003E-3</v>
      </c>
      <c r="AB6618" s="8" t="s">
        <v>7262</v>
      </c>
      <c r="AG6618" s="18">
        <v>3.558E-3</v>
      </c>
    </row>
    <row r="6619" spans="1:33" x14ac:dyDescent="0.35">
      <c r="A6619" t="s">
        <v>4049</v>
      </c>
      <c r="B6619" t="s">
        <v>10332</v>
      </c>
      <c r="C6619" t="s">
        <v>10332</v>
      </c>
      <c r="G6619" s="1">
        <v>-4334.6389090105185</v>
      </c>
      <c r="H6619" s="1">
        <v>6.9461488507065999E-3</v>
      </c>
      <c r="AB6619" s="8" t="s">
        <v>7262</v>
      </c>
      <c r="AG6619" s="18">
        <v>3.558E-3</v>
      </c>
    </row>
    <row r="6620" spans="1:33" x14ac:dyDescent="0.35">
      <c r="A6620" t="s">
        <v>4049</v>
      </c>
      <c r="B6620" t="s">
        <v>10333</v>
      </c>
      <c r="C6620" t="s">
        <v>10333</v>
      </c>
      <c r="G6620" s="1">
        <v>-4588.3718821479333</v>
      </c>
      <c r="H6620" s="1">
        <v>8.6264144333687998E-3</v>
      </c>
      <c r="AB6620" s="8" t="s">
        <v>7262</v>
      </c>
      <c r="AG6620" s="18">
        <v>3.558E-3</v>
      </c>
    </row>
    <row r="6621" spans="1:33" x14ac:dyDescent="0.35">
      <c r="A6621" t="s">
        <v>4049</v>
      </c>
      <c r="B6621" t="s">
        <v>10334</v>
      </c>
      <c r="C6621" t="s">
        <v>10334</v>
      </c>
      <c r="G6621" s="1">
        <v>-4491.0407296767862</v>
      </c>
      <c r="H6621" s="1">
        <v>5.8473973897545002E-3</v>
      </c>
      <c r="AB6621" s="8" t="s">
        <v>7262</v>
      </c>
      <c r="AG6621" s="18">
        <v>3.558E-3</v>
      </c>
    </row>
    <row r="6622" spans="1:33" x14ac:dyDescent="0.35">
      <c r="A6622" t="s">
        <v>4049</v>
      </c>
      <c r="B6622" t="s">
        <v>10335</v>
      </c>
      <c r="C6622" t="s">
        <v>10335</v>
      </c>
      <c r="G6622" s="1">
        <v>-4222.8595020778848</v>
      </c>
      <c r="H6622" s="1">
        <v>7.2360620854035997E-3</v>
      </c>
      <c r="AB6622" s="8" t="s">
        <v>7262</v>
      </c>
      <c r="AG6622" s="18">
        <v>3.558E-3</v>
      </c>
    </row>
    <row r="6623" spans="1:33" x14ac:dyDescent="0.35">
      <c r="A6623" t="s">
        <v>4049</v>
      </c>
      <c r="B6623" t="s">
        <v>10336</v>
      </c>
      <c r="C6623" t="s">
        <v>10336</v>
      </c>
      <c r="G6623" s="1">
        <v>-4456.574069850165</v>
      </c>
      <c r="H6623" s="1">
        <v>6.3467212082339002E-3</v>
      </c>
      <c r="AB6623" s="8" t="s">
        <v>7262</v>
      </c>
      <c r="AG6623" s="18">
        <v>3.558E-3</v>
      </c>
    </row>
    <row r="6624" spans="1:33" x14ac:dyDescent="0.35">
      <c r="A6624" t="s">
        <v>4049</v>
      </c>
      <c r="B6624" t="s">
        <v>10337</v>
      </c>
      <c r="C6624" t="s">
        <v>10337</v>
      </c>
      <c r="G6624" s="1">
        <v>-4440.3601400057942</v>
      </c>
      <c r="H6624" s="1">
        <v>5.2362097107308998E-3</v>
      </c>
      <c r="AB6624" s="8" t="s">
        <v>7262</v>
      </c>
      <c r="AG6624" s="18">
        <v>3.558E-3</v>
      </c>
    </row>
    <row r="6625" spans="1:33" x14ac:dyDescent="0.35">
      <c r="A6625" t="s">
        <v>4049</v>
      </c>
      <c r="B6625" t="s">
        <v>10338</v>
      </c>
      <c r="C6625" t="s">
        <v>10338</v>
      </c>
      <c r="G6625" s="1">
        <v>-4888.4941184242316</v>
      </c>
      <c r="H6625" s="1">
        <v>5.6479120049124001E-3</v>
      </c>
      <c r="AB6625" s="8" t="s">
        <v>7262</v>
      </c>
      <c r="AG6625" s="18">
        <v>3.558E-3</v>
      </c>
    </row>
    <row r="6626" spans="1:33" x14ac:dyDescent="0.35">
      <c r="A6626" t="s">
        <v>4049</v>
      </c>
      <c r="B6626" t="s">
        <v>10339</v>
      </c>
      <c r="C6626" t="s">
        <v>10339</v>
      </c>
      <c r="G6626" s="1">
        <v>-4571.4774123129173</v>
      </c>
      <c r="H6626" s="1">
        <v>9.2970679866342994E-3</v>
      </c>
      <c r="AB6626" s="8" t="s">
        <v>7262</v>
      </c>
      <c r="AG6626" s="18">
        <v>3.558E-3</v>
      </c>
    </row>
    <row r="6627" spans="1:33" x14ac:dyDescent="0.35">
      <c r="A6627" t="s">
        <v>4049</v>
      </c>
      <c r="B6627" t="s">
        <v>10340</v>
      </c>
      <c r="C6627" t="s">
        <v>10340</v>
      </c>
      <c r="G6627" s="1">
        <v>-4611.2649919244159</v>
      </c>
      <c r="H6627" s="1">
        <v>1.0067003528015799E-2</v>
      </c>
      <c r="AB6627" s="8" t="s">
        <v>7262</v>
      </c>
      <c r="AG6627" s="18">
        <v>3.558E-3</v>
      </c>
    </row>
    <row r="6628" spans="1:33" x14ac:dyDescent="0.35">
      <c r="A6628" t="s">
        <v>4049</v>
      </c>
      <c r="B6628" t="s">
        <v>10341</v>
      </c>
      <c r="C6628" t="s">
        <v>10341</v>
      </c>
      <c r="G6628" s="1">
        <v>-4383.0978324816833</v>
      </c>
      <c r="H6628" s="1">
        <v>8.5777031853416993E-3</v>
      </c>
      <c r="AB6628" s="8" t="s">
        <v>7262</v>
      </c>
      <c r="AG6628" s="18">
        <v>3.558E-3</v>
      </c>
    </row>
    <row r="6629" spans="1:33" x14ac:dyDescent="0.35">
      <c r="A6629" t="s">
        <v>4049</v>
      </c>
      <c r="B6629" t="s">
        <v>10342</v>
      </c>
      <c r="C6629" t="s">
        <v>10342</v>
      </c>
      <c r="G6629" s="1">
        <v>-4493.4150151381291</v>
      </c>
      <c r="H6629" s="1">
        <v>9.4777960037317008E-3</v>
      </c>
      <c r="AB6629" s="8" t="s">
        <v>7262</v>
      </c>
      <c r="AG6629" s="18">
        <v>3.558E-3</v>
      </c>
    </row>
    <row r="6630" spans="1:33" x14ac:dyDescent="0.35">
      <c r="A6630" t="s">
        <v>4049</v>
      </c>
      <c r="B6630" t="s">
        <v>10343</v>
      </c>
      <c r="C6630" t="s">
        <v>10343</v>
      </c>
      <c r="G6630" s="1">
        <v>-4304.9739559749642</v>
      </c>
      <c r="H6630" s="1">
        <v>7.7787965971622E-3</v>
      </c>
      <c r="AB6630" s="8" t="s">
        <v>7262</v>
      </c>
      <c r="AG6630" s="18">
        <v>3.558E-3</v>
      </c>
    </row>
    <row r="6631" spans="1:33" x14ac:dyDescent="0.35">
      <c r="A6631" t="s">
        <v>4049</v>
      </c>
      <c r="B6631" t="s">
        <v>10344</v>
      </c>
      <c r="C6631" t="s">
        <v>10344</v>
      </c>
      <c r="G6631" s="1">
        <v>-4690.6779295185397</v>
      </c>
      <c r="H6631" s="1">
        <v>6.8673586123158999E-3</v>
      </c>
      <c r="AB6631" s="8" t="s">
        <v>7262</v>
      </c>
      <c r="AG6631" s="18">
        <v>3.558E-3</v>
      </c>
    </row>
    <row r="6632" spans="1:33" x14ac:dyDescent="0.35">
      <c r="A6632" t="s">
        <v>4049</v>
      </c>
      <c r="B6632" t="s">
        <v>10345</v>
      </c>
      <c r="C6632" t="s">
        <v>10345</v>
      </c>
      <c r="G6632" s="1">
        <v>-4298.0450285490278</v>
      </c>
      <c r="H6632" s="1">
        <v>8.8081885382292006E-3</v>
      </c>
      <c r="AB6632" s="8" t="s">
        <v>7262</v>
      </c>
      <c r="AG6632" s="18">
        <v>3.558E-3</v>
      </c>
    </row>
    <row r="6633" spans="1:33" x14ac:dyDescent="0.35">
      <c r="A6633" t="s">
        <v>4049</v>
      </c>
      <c r="B6633" t="s">
        <v>10346</v>
      </c>
      <c r="C6633" t="s">
        <v>10346</v>
      </c>
      <c r="G6633" s="1">
        <v>-4547.6703611109178</v>
      </c>
      <c r="H6633" s="1">
        <v>1.06847677575642E-2</v>
      </c>
      <c r="AB6633" s="8" t="s">
        <v>7262</v>
      </c>
      <c r="AG6633" s="18">
        <v>3.558E-3</v>
      </c>
    </row>
    <row r="6634" spans="1:33" x14ac:dyDescent="0.35">
      <c r="A6634" t="s">
        <v>4049</v>
      </c>
      <c r="B6634" t="s">
        <v>10347</v>
      </c>
      <c r="C6634" t="s">
        <v>10347</v>
      </c>
      <c r="G6634" s="1">
        <v>-4452.2635006323944</v>
      </c>
      <c r="H6634" s="1">
        <v>7.7459882945086003E-3</v>
      </c>
      <c r="AB6634" s="8" t="s">
        <v>7262</v>
      </c>
      <c r="AG6634" s="18">
        <v>3.558E-3</v>
      </c>
    </row>
    <row r="6635" spans="1:33" x14ac:dyDescent="0.35">
      <c r="A6635" t="s">
        <v>4049</v>
      </c>
      <c r="B6635" t="s">
        <v>10348</v>
      </c>
      <c r="C6635" t="s">
        <v>10348</v>
      </c>
      <c r="G6635" s="1">
        <v>-4418.3984452318846</v>
      </c>
      <c r="H6635" s="1">
        <v>8.2969433298293004E-3</v>
      </c>
      <c r="AB6635" s="8" t="s">
        <v>7262</v>
      </c>
      <c r="AG6635" s="18">
        <v>3.558E-3</v>
      </c>
    </row>
    <row r="6636" spans="1:33" x14ac:dyDescent="0.35">
      <c r="A6636" t="s">
        <v>4049</v>
      </c>
      <c r="B6636" t="s">
        <v>10349</v>
      </c>
      <c r="C6636" t="s">
        <v>10349</v>
      </c>
      <c r="G6636" s="1">
        <v>-4842.3334624391009</v>
      </c>
      <c r="H6636" s="1">
        <v>7.7912073818579E-3</v>
      </c>
      <c r="AB6636" s="8" t="s">
        <v>7262</v>
      </c>
      <c r="AG6636" s="18">
        <v>3.558E-3</v>
      </c>
    </row>
    <row r="6637" spans="1:33" x14ac:dyDescent="0.35">
      <c r="A6637" t="s">
        <v>4049</v>
      </c>
      <c r="B6637" t="s">
        <v>10350</v>
      </c>
      <c r="C6637" t="s">
        <v>10350</v>
      </c>
      <c r="G6637" s="1">
        <v>-4531.2691690284119</v>
      </c>
      <c r="H6637" s="1">
        <v>1.14690807925742E-2</v>
      </c>
      <c r="AB6637" s="8" t="s">
        <v>7262</v>
      </c>
      <c r="AG6637" s="18">
        <v>3.558E-3</v>
      </c>
    </row>
    <row r="6638" spans="1:33" x14ac:dyDescent="0.35">
      <c r="A6638" t="s">
        <v>4049</v>
      </c>
      <c r="B6638" t="s">
        <v>10351</v>
      </c>
      <c r="C6638" t="s">
        <v>10351</v>
      </c>
      <c r="G6638" s="1">
        <v>-4345.7319485072758</v>
      </c>
      <c r="H6638" s="1">
        <v>1.0704340356000701E-2</v>
      </c>
      <c r="AB6638" s="8" t="s">
        <v>7262</v>
      </c>
      <c r="AG6638" s="18">
        <v>3.558E-3</v>
      </c>
    </row>
    <row r="6639" spans="1:33" x14ac:dyDescent="0.35">
      <c r="A6639" t="s">
        <v>4049</v>
      </c>
      <c r="B6639" t="s">
        <v>10352</v>
      </c>
      <c r="C6639" t="s">
        <v>10352</v>
      </c>
      <c r="G6639" s="1">
        <v>-4454.2856152736867</v>
      </c>
      <c r="H6639" s="1">
        <v>1.16886622395974E-2</v>
      </c>
      <c r="AB6639" s="8" t="s">
        <v>7262</v>
      </c>
      <c r="AG6639" s="18">
        <v>3.558E-3</v>
      </c>
    </row>
    <row r="6640" spans="1:33" x14ac:dyDescent="0.35">
      <c r="A6640" t="s">
        <v>4049</v>
      </c>
      <c r="B6640" t="s">
        <v>10353</v>
      </c>
      <c r="C6640" t="s">
        <v>10353</v>
      </c>
      <c r="G6640" s="1">
        <v>-4269.3584524699036</v>
      </c>
      <c r="H6640" s="1">
        <v>9.8718039632017009E-3</v>
      </c>
      <c r="AB6640" s="8" t="s">
        <v>7262</v>
      </c>
      <c r="AG6640" s="18">
        <v>3.558E-3</v>
      </c>
    </row>
    <row r="6641" spans="1:33" x14ac:dyDescent="0.35">
      <c r="A6641" t="s">
        <v>4049</v>
      </c>
      <c r="B6641" t="s">
        <v>10354</v>
      </c>
      <c r="C6641" t="s">
        <v>10354</v>
      </c>
      <c r="G6641" s="1">
        <v>-4648.0464490074146</v>
      </c>
      <c r="H6641" s="1">
        <v>9.1484843931983004E-3</v>
      </c>
      <c r="AB6641" s="8" t="s">
        <v>7262</v>
      </c>
      <c r="AG6641" s="18">
        <v>3.558E-3</v>
      </c>
    </row>
    <row r="6642" spans="1:33" x14ac:dyDescent="0.35">
      <c r="A6642" t="s">
        <v>4049</v>
      </c>
      <c r="B6642" t="s">
        <v>10355</v>
      </c>
      <c r="C6642" t="s">
        <v>10355</v>
      </c>
      <c r="G6642" s="1">
        <v>-4413.9863363475633</v>
      </c>
      <c r="H6642" s="1">
        <v>1.0011803858277799E-2</v>
      </c>
      <c r="AB6642" s="8" t="s">
        <v>7262</v>
      </c>
      <c r="AG6642" s="18">
        <v>3.558E-3</v>
      </c>
    </row>
    <row r="6643" spans="1:33" x14ac:dyDescent="0.35">
      <c r="A6643" t="s">
        <v>4049</v>
      </c>
      <c r="B6643" t="s">
        <v>10356</v>
      </c>
      <c r="C6643" t="s">
        <v>10356</v>
      </c>
      <c r="G6643" s="1">
        <v>-4380.711254328372</v>
      </c>
      <c r="H6643" s="1">
        <v>1.05956379466622E-2</v>
      </c>
      <c r="AB6643" s="8" t="s">
        <v>7262</v>
      </c>
      <c r="AG6643" s="18">
        <v>3.558E-3</v>
      </c>
    </row>
    <row r="6644" spans="1:33" x14ac:dyDescent="0.35">
      <c r="A6644" t="s">
        <v>4049</v>
      </c>
      <c r="B6644" t="s">
        <v>10357</v>
      </c>
      <c r="C6644" t="s">
        <v>10357</v>
      </c>
      <c r="G6644" s="1">
        <v>-4796.8235556984164</v>
      </c>
      <c r="H6644" s="1">
        <v>1.04021668550898E-2</v>
      </c>
      <c r="AB6644" s="8" t="s">
        <v>7262</v>
      </c>
      <c r="AG6644" s="18">
        <v>3.558E-3</v>
      </c>
    </row>
    <row r="6645" spans="1:33" x14ac:dyDescent="0.35">
      <c r="A6645" t="s">
        <v>4049</v>
      </c>
      <c r="B6645" t="s">
        <v>10358</v>
      </c>
      <c r="C6645" t="s">
        <v>10358</v>
      </c>
      <c r="G6645" s="1">
        <v>-4415.6651167225154</v>
      </c>
      <c r="H6645" s="1">
        <v>1.41907442301958E-2</v>
      </c>
      <c r="AB6645" s="8" t="s">
        <v>7262</v>
      </c>
      <c r="AG6645" s="18">
        <v>3.558E-3</v>
      </c>
    </row>
    <row r="6646" spans="1:33" x14ac:dyDescent="0.35">
      <c r="A6646" t="s">
        <v>4049</v>
      </c>
      <c r="B6646" t="s">
        <v>10359</v>
      </c>
      <c r="C6646" t="s">
        <v>10359</v>
      </c>
      <c r="G6646" s="1">
        <v>-4234.1831038402934</v>
      </c>
      <c r="H6646" s="1">
        <v>1.2276185748873099E-2</v>
      </c>
      <c r="AB6646" s="8" t="s">
        <v>7262</v>
      </c>
      <c r="AG6646" s="18">
        <v>3.558E-3</v>
      </c>
    </row>
    <row r="6647" spans="1:33" x14ac:dyDescent="0.35">
      <c r="A6647" t="s">
        <v>4049</v>
      </c>
      <c r="B6647" t="s">
        <v>10360</v>
      </c>
      <c r="C6647" t="s">
        <v>10360</v>
      </c>
      <c r="G6647" s="1">
        <v>-4605.9935261595683</v>
      </c>
      <c r="H6647" s="1">
        <v>1.1840306650950899E-2</v>
      </c>
      <c r="AB6647" s="8" t="s">
        <v>7262</v>
      </c>
      <c r="AG6647" s="18">
        <v>3.558E-3</v>
      </c>
    </row>
    <row r="6648" spans="1:33" x14ac:dyDescent="0.35">
      <c r="A6648" t="s">
        <v>4049</v>
      </c>
      <c r="B6648" t="s">
        <v>10361</v>
      </c>
      <c r="C6648" t="s">
        <v>10361</v>
      </c>
      <c r="G6648" s="1">
        <v>-7763.324275320746</v>
      </c>
      <c r="AB6648" s="8" t="s">
        <v>7262</v>
      </c>
      <c r="AG6648" s="18">
        <v>3.558E-3</v>
      </c>
    </row>
    <row r="6649" spans="1:33" x14ac:dyDescent="0.35">
      <c r="A6649" t="s">
        <v>4049</v>
      </c>
      <c r="B6649" t="s">
        <v>10362</v>
      </c>
      <c r="C6649" t="s">
        <v>10362</v>
      </c>
      <c r="G6649" s="1">
        <v>-7561.8730380509487</v>
      </c>
      <c r="H6649" s="1">
        <v>1.61856742140641E-2</v>
      </c>
      <c r="AB6649" s="8" t="s">
        <v>7262</v>
      </c>
      <c r="AG6649" s="18">
        <v>3.558E-3</v>
      </c>
    </row>
    <row r="6650" spans="1:33" x14ac:dyDescent="0.35">
      <c r="A6650" t="s">
        <v>4049</v>
      </c>
      <c r="B6650" t="s">
        <v>10363</v>
      </c>
      <c r="C6650" t="s">
        <v>10363</v>
      </c>
      <c r="G6650" s="1">
        <v>-7799.5506072076532</v>
      </c>
      <c r="H6650" s="1">
        <v>1.48549223780222E-2</v>
      </c>
      <c r="AB6650" s="8" t="s">
        <v>7262</v>
      </c>
      <c r="AG6650" s="18">
        <v>3.558E-3</v>
      </c>
    </row>
    <row r="6651" spans="1:33" x14ac:dyDescent="0.35">
      <c r="A6651" t="s">
        <v>4049</v>
      </c>
      <c r="B6651" t="s">
        <v>10364</v>
      </c>
      <c r="C6651" t="s">
        <v>10364</v>
      </c>
      <c r="G6651" s="1">
        <v>-7807.7542072453753</v>
      </c>
      <c r="H6651" s="1">
        <v>1.4609277430174599E-2</v>
      </c>
      <c r="AB6651" s="8" t="s">
        <v>7262</v>
      </c>
      <c r="AG6651" s="18">
        <v>3.558E-3</v>
      </c>
    </row>
    <row r="6652" spans="1:33" x14ac:dyDescent="0.35">
      <c r="A6652" t="s">
        <v>4049</v>
      </c>
      <c r="B6652" t="s">
        <v>10365</v>
      </c>
      <c r="C6652" t="s">
        <v>10365</v>
      </c>
      <c r="G6652" s="1">
        <v>-7725.6996270786995</v>
      </c>
      <c r="AB6652" s="8" t="s">
        <v>7262</v>
      </c>
      <c r="AG6652" s="18">
        <v>3.558E-3</v>
      </c>
    </row>
    <row r="6653" spans="1:33" x14ac:dyDescent="0.35">
      <c r="A6653" t="s">
        <v>4049</v>
      </c>
      <c r="B6653" t="s">
        <v>10366</v>
      </c>
      <c r="C6653" t="s">
        <v>10366</v>
      </c>
      <c r="G6653" s="1">
        <v>-7526.2803317856606</v>
      </c>
      <c r="H6653" s="1">
        <v>1.38626068481933E-2</v>
      </c>
      <c r="AB6653" s="8" t="s">
        <v>7262</v>
      </c>
      <c r="AG6653" s="18">
        <v>3.558E-3</v>
      </c>
    </row>
    <row r="6654" spans="1:33" x14ac:dyDescent="0.35">
      <c r="A6654" t="s">
        <v>4049</v>
      </c>
      <c r="B6654" t="s">
        <v>10367</v>
      </c>
      <c r="C6654" t="s">
        <v>10367</v>
      </c>
      <c r="G6654" s="1">
        <v>-7761.8552269284337</v>
      </c>
      <c r="H6654" s="1">
        <v>1.26221437326056E-2</v>
      </c>
      <c r="AB6654" s="8" t="s">
        <v>7262</v>
      </c>
      <c r="AG6654" s="18">
        <v>3.558E-3</v>
      </c>
    </row>
    <row r="6655" spans="1:33" x14ac:dyDescent="0.35">
      <c r="A6655" t="s">
        <v>4049</v>
      </c>
      <c r="B6655" t="s">
        <v>10368</v>
      </c>
      <c r="C6655" t="s">
        <v>10368</v>
      </c>
      <c r="G6655" s="1">
        <v>-7769.83645573799</v>
      </c>
      <c r="H6655" s="1">
        <v>1.2308650788937401E-2</v>
      </c>
      <c r="AB6655" s="8" t="s">
        <v>7262</v>
      </c>
      <c r="AG6655" s="18">
        <v>3.558E-3</v>
      </c>
    </row>
    <row r="6656" spans="1:33" x14ac:dyDescent="0.35">
      <c r="A6656" t="s">
        <v>4049</v>
      </c>
      <c r="B6656" t="s">
        <v>10369</v>
      </c>
      <c r="C6656" t="s">
        <v>10369</v>
      </c>
      <c r="G6656" s="1">
        <v>-7688.3478370898883</v>
      </c>
      <c r="AB6656" s="8" t="s">
        <v>7262</v>
      </c>
      <c r="AG6656" s="18">
        <v>3.558E-3</v>
      </c>
    </row>
    <row r="6657" spans="1:33" x14ac:dyDescent="0.35">
      <c r="A6657" t="s">
        <v>4049</v>
      </c>
      <c r="B6657" t="s">
        <v>10370</v>
      </c>
      <c r="C6657" t="s">
        <v>10370</v>
      </c>
      <c r="G6657" s="1">
        <v>-8428.4247867148897</v>
      </c>
      <c r="H6657" s="1">
        <v>1.23220480824124E-2</v>
      </c>
      <c r="AB6657" s="8" t="s">
        <v>7262</v>
      </c>
      <c r="AG6657" s="18">
        <v>3.558E-3</v>
      </c>
    </row>
    <row r="6658" spans="1:33" x14ac:dyDescent="0.35">
      <c r="A6658" t="s">
        <v>4049</v>
      </c>
      <c r="B6658" t="s">
        <v>10371</v>
      </c>
      <c r="C6658" t="s">
        <v>10371</v>
      </c>
      <c r="G6658" s="1">
        <v>-7490.938330417629</v>
      </c>
      <c r="H6658" s="1">
        <v>1.15423869552555E-2</v>
      </c>
      <c r="AB6658" s="8" t="s">
        <v>7262</v>
      </c>
      <c r="AG6658" s="18">
        <v>3.558E-3</v>
      </c>
    </row>
    <row r="6659" spans="1:33" x14ac:dyDescent="0.35">
      <c r="A6659" t="s">
        <v>4049</v>
      </c>
      <c r="B6659" t="s">
        <v>10372</v>
      </c>
      <c r="C6659" t="s">
        <v>10372</v>
      </c>
      <c r="G6659" s="1">
        <v>-7724.4324615030891</v>
      </c>
      <c r="H6659" s="1">
        <v>1.0484846242699301E-2</v>
      </c>
      <c r="AB6659" s="8" t="s">
        <v>7262</v>
      </c>
      <c r="AG6659" s="18">
        <v>3.558E-3</v>
      </c>
    </row>
    <row r="6660" spans="1:33" x14ac:dyDescent="0.35">
      <c r="A6660" t="s">
        <v>4049</v>
      </c>
      <c r="B6660" t="s">
        <v>10373</v>
      </c>
      <c r="C6660" t="s">
        <v>10373</v>
      </c>
      <c r="G6660" s="1">
        <v>-8188.9267476828354</v>
      </c>
      <c r="H6660" s="1">
        <v>1.1678102921359301E-2</v>
      </c>
      <c r="AB6660" s="8" t="s">
        <v>7262</v>
      </c>
      <c r="AG6660" s="18">
        <v>3.558E-3</v>
      </c>
    </row>
    <row r="6661" spans="1:33" x14ac:dyDescent="0.35">
      <c r="A6661" t="s">
        <v>4049</v>
      </c>
      <c r="B6661" t="s">
        <v>10374</v>
      </c>
      <c r="C6661" t="s">
        <v>10374</v>
      </c>
      <c r="G6661" s="1">
        <v>-7732.1942519275326</v>
      </c>
      <c r="H6661" s="1">
        <v>1.0092358045554899E-2</v>
      </c>
      <c r="AB6661" s="8" t="s">
        <v>7262</v>
      </c>
      <c r="AG6661" s="18">
        <v>3.558E-3</v>
      </c>
    </row>
    <row r="6662" spans="1:33" x14ac:dyDescent="0.35">
      <c r="A6662" t="s">
        <v>4049</v>
      </c>
      <c r="B6662" t="s">
        <v>10375</v>
      </c>
      <c r="C6662" t="s">
        <v>10375</v>
      </c>
      <c r="G6662" s="1">
        <v>-7651.2662733191737</v>
      </c>
      <c r="AB6662" s="8" t="s">
        <v>7262</v>
      </c>
      <c r="AG6662" s="18">
        <v>3.558E-3</v>
      </c>
    </row>
    <row r="6663" spans="1:33" x14ac:dyDescent="0.35">
      <c r="A6663" t="s">
        <v>4049</v>
      </c>
      <c r="B6663" t="s">
        <v>10376</v>
      </c>
      <c r="C6663" t="s">
        <v>10376</v>
      </c>
      <c r="G6663" s="1">
        <v>-7455.8446849378861</v>
      </c>
      <c r="H6663" s="1">
        <v>9.2362281093582004E-3</v>
      </c>
      <c r="AB6663" s="8" t="s">
        <v>7262</v>
      </c>
      <c r="AG6663" s="18">
        <v>3.558E-3</v>
      </c>
    </row>
    <row r="6664" spans="1:33" x14ac:dyDescent="0.35">
      <c r="A6664" t="s">
        <v>4049</v>
      </c>
      <c r="B6664" t="s">
        <v>10377</v>
      </c>
      <c r="C6664" t="s">
        <v>10377</v>
      </c>
      <c r="G6664" s="1">
        <v>-8384.3968727078573</v>
      </c>
      <c r="H6664" s="1">
        <v>1.0228468842545999E-2</v>
      </c>
      <c r="AB6664" s="8" t="s">
        <v>7262</v>
      </c>
      <c r="AG6664" s="18">
        <v>3.558E-3</v>
      </c>
    </row>
    <row r="6665" spans="1:33" x14ac:dyDescent="0.35">
      <c r="A6665" t="s">
        <v>4049</v>
      </c>
      <c r="B6665" t="s">
        <v>10378</v>
      </c>
      <c r="C6665" t="s">
        <v>10378</v>
      </c>
      <c r="G6665" s="1">
        <v>-8087.4082687699483</v>
      </c>
      <c r="H6665" s="1">
        <v>1.0116286559058199E-2</v>
      </c>
      <c r="AB6665" s="8" t="s">
        <v>7262</v>
      </c>
      <c r="AG6665" s="18">
        <v>3.558E-3</v>
      </c>
    </row>
    <row r="6666" spans="1:33" x14ac:dyDescent="0.35">
      <c r="A6666" t="s">
        <v>4049</v>
      </c>
      <c r="B6666" t="s">
        <v>10379</v>
      </c>
      <c r="C6666" t="s">
        <v>10379</v>
      </c>
      <c r="G6666" s="1">
        <v>-8283.5966193184977</v>
      </c>
      <c r="H6666" s="1">
        <v>1.0003567621391299E-2</v>
      </c>
      <c r="AB6666" s="8" t="s">
        <v>7262</v>
      </c>
      <c r="AG6666" s="18">
        <v>3.558E-3</v>
      </c>
    </row>
    <row r="6667" spans="1:33" x14ac:dyDescent="0.35">
      <c r="A6667" t="s">
        <v>4049</v>
      </c>
      <c r="B6667" t="s">
        <v>10380</v>
      </c>
      <c r="C6667" t="s">
        <v>10380</v>
      </c>
      <c r="G6667" s="1">
        <v>-7687.2796885026037</v>
      </c>
      <c r="H6667" s="1">
        <v>8.4811861254937004E-3</v>
      </c>
      <c r="AB6667" s="8" t="s">
        <v>7262</v>
      </c>
      <c r="AG6667" s="18">
        <v>3.558E-3</v>
      </c>
    </row>
    <row r="6668" spans="1:33" x14ac:dyDescent="0.35">
      <c r="A6668" t="s">
        <v>4049</v>
      </c>
      <c r="B6668" t="s">
        <v>10381</v>
      </c>
      <c r="C6668" t="s">
        <v>10381</v>
      </c>
      <c r="G6668" s="1">
        <v>-7694.8249323993268</v>
      </c>
      <c r="H6668" s="1">
        <v>8.0073548614064995E-3</v>
      </c>
      <c r="AB6668" s="8" t="s">
        <v>7262</v>
      </c>
      <c r="AG6668" s="18">
        <v>3.558E-3</v>
      </c>
    </row>
    <row r="6669" spans="1:33" x14ac:dyDescent="0.35">
      <c r="A6669" t="s">
        <v>4049</v>
      </c>
      <c r="B6669" t="s">
        <v>10382</v>
      </c>
      <c r="C6669" t="s">
        <v>10382</v>
      </c>
      <c r="G6669" s="1">
        <v>-8147.3681562369311</v>
      </c>
      <c r="H6669" s="1">
        <v>9.8812560564751992E-3</v>
      </c>
      <c r="AB6669" s="8" t="s">
        <v>7262</v>
      </c>
      <c r="AG6669" s="18">
        <v>3.558E-3</v>
      </c>
    </row>
    <row r="6670" spans="1:33" x14ac:dyDescent="0.35">
      <c r="A6670" t="s">
        <v>4049</v>
      </c>
      <c r="B6670" t="s">
        <v>10383</v>
      </c>
      <c r="C6670" t="s">
        <v>10383</v>
      </c>
      <c r="G6670" s="1">
        <v>-7614.4523353913537</v>
      </c>
      <c r="AB6670" s="8" t="s">
        <v>7262</v>
      </c>
      <c r="AG6670" s="18">
        <v>3.558E-3</v>
      </c>
    </row>
    <row r="6671" spans="1:33" x14ac:dyDescent="0.35">
      <c r="A6671" t="s">
        <v>4049</v>
      </c>
      <c r="B6671" t="s">
        <v>10384</v>
      </c>
      <c r="C6671" t="s">
        <v>10384</v>
      </c>
      <c r="G6671" s="1">
        <v>-8453.0890736752099</v>
      </c>
      <c r="H6671" s="1">
        <v>8.5870430187791006E-3</v>
      </c>
      <c r="AB6671" s="8" t="s">
        <v>7262</v>
      </c>
      <c r="AG6671" s="18">
        <v>3.558E-3</v>
      </c>
    </row>
    <row r="6672" spans="1:33" x14ac:dyDescent="0.35">
      <c r="A6672" t="s">
        <v>4049</v>
      </c>
      <c r="B6672" t="s">
        <v>10385</v>
      </c>
      <c r="C6672" t="s">
        <v>10385</v>
      </c>
      <c r="G6672" s="1">
        <v>-7420.9970737847962</v>
      </c>
      <c r="H6672" s="1">
        <v>6.9817539227845001E-3</v>
      </c>
      <c r="AB6672" s="8" t="s">
        <v>7262</v>
      </c>
      <c r="AG6672" s="18">
        <v>3.558E-3</v>
      </c>
    </row>
    <row r="6673" spans="1:33" x14ac:dyDescent="0.35">
      <c r="A6673" t="s">
        <v>4049</v>
      </c>
      <c r="B6673" t="s">
        <v>10386</v>
      </c>
      <c r="C6673" t="s">
        <v>10386</v>
      </c>
      <c r="G6673" s="1">
        <v>-8068.8387076681784</v>
      </c>
      <c r="H6673" s="1">
        <v>9.6173298486757E-3</v>
      </c>
      <c r="AB6673" s="8" t="s">
        <v>7262</v>
      </c>
      <c r="AG6673" s="18">
        <v>3.558E-3</v>
      </c>
    </row>
    <row r="6674" spans="1:33" x14ac:dyDescent="0.35">
      <c r="A6674" t="s">
        <v>4049</v>
      </c>
      <c r="B6674" t="s">
        <v>10387</v>
      </c>
      <c r="C6674" t="s">
        <v>10387</v>
      </c>
      <c r="G6674" s="1">
        <v>-8340.7130454709386</v>
      </c>
      <c r="H6674" s="1">
        <v>8.3065709517561002E-3</v>
      </c>
      <c r="AB6674" s="8" t="s">
        <v>7262</v>
      </c>
      <c r="AG6674" s="18">
        <v>3.558E-3</v>
      </c>
    </row>
    <row r="6675" spans="1:33" x14ac:dyDescent="0.35">
      <c r="A6675" t="s">
        <v>4049</v>
      </c>
      <c r="B6675" t="s">
        <v>10388</v>
      </c>
      <c r="C6675" t="s">
        <v>10388</v>
      </c>
      <c r="G6675" s="1">
        <v>-8196.2941883711392</v>
      </c>
      <c r="H6675" s="1">
        <v>7.7906788466437999E-3</v>
      </c>
      <c r="AB6675" s="8" t="s">
        <v>7262</v>
      </c>
      <c r="AG6675" s="18">
        <v>3.558E-3</v>
      </c>
    </row>
    <row r="6676" spans="1:33" x14ac:dyDescent="0.35">
      <c r="A6676" t="s">
        <v>4049</v>
      </c>
      <c r="B6676" t="s">
        <v>10389</v>
      </c>
      <c r="C6676" t="s">
        <v>10389</v>
      </c>
      <c r="G6676" s="1">
        <v>-8046.5419470989646</v>
      </c>
      <c r="H6676" s="1">
        <v>8.3127186109321002E-3</v>
      </c>
      <c r="AB6676" s="8" t="s">
        <v>7262</v>
      </c>
      <c r="AG6676" s="18">
        <v>3.558E-3</v>
      </c>
    </row>
    <row r="6677" spans="1:33" x14ac:dyDescent="0.35">
      <c r="A6677" t="s">
        <v>4049</v>
      </c>
      <c r="B6677" t="s">
        <v>10390</v>
      </c>
      <c r="C6677" t="s">
        <v>10390</v>
      </c>
      <c r="G6677" s="1">
        <v>-8297.2106225516309</v>
      </c>
      <c r="H6677" s="1">
        <v>9.0826221881620001E-3</v>
      </c>
      <c r="AB6677" s="8" t="s">
        <v>7262</v>
      </c>
      <c r="AG6677" s="18">
        <v>3.558E-3</v>
      </c>
    </row>
    <row r="6678" spans="1:33" x14ac:dyDescent="0.35">
      <c r="A6678" t="s">
        <v>4049</v>
      </c>
      <c r="B6678" t="s">
        <v>10391</v>
      </c>
      <c r="C6678" t="s">
        <v>10391</v>
      </c>
      <c r="G6678" s="1">
        <v>-7650.3943169554759</v>
      </c>
      <c r="H6678" s="1">
        <v>6.6551892414190997E-3</v>
      </c>
      <c r="AB6678" s="8" t="s">
        <v>7262</v>
      </c>
      <c r="AG6678" s="18">
        <v>3.558E-3</v>
      </c>
    </row>
    <row r="6679" spans="1:33" x14ac:dyDescent="0.35">
      <c r="A6679" t="s">
        <v>4049</v>
      </c>
      <c r="B6679" t="s">
        <v>10392</v>
      </c>
      <c r="C6679" t="s">
        <v>10392</v>
      </c>
      <c r="G6679" s="1">
        <v>-8240.8556745057267</v>
      </c>
      <c r="H6679" s="1">
        <v>8.2972015839317004E-3</v>
      </c>
      <c r="AB6679" s="8" t="s">
        <v>7262</v>
      </c>
      <c r="AG6679" s="18">
        <v>3.558E-3</v>
      </c>
    </row>
    <row r="6680" spans="1:33" x14ac:dyDescent="0.35">
      <c r="A6680" t="s">
        <v>4049</v>
      </c>
      <c r="B6680" t="s">
        <v>10393</v>
      </c>
      <c r="C6680" t="s">
        <v>10393</v>
      </c>
      <c r="G6680" s="1">
        <v>-7657.7258658414576</v>
      </c>
      <c r="H6680" s="1">
        <v>6.1131034601628999E-3</v>
      </c>
      <c r="AB6680" s="8" t="s">
        <v>7262</v>
      </c>
      <c r="AG6680" s="18">
        <v>3.558E-3</v>
      </c>
    </row>
    <row r="6681" spans="1:33" x14ac:dyDescent="0.35">
      <c r="A6681" t="s">
        <v>4049</v>
      </c>
      <c r="B6681" t="s">
        <v>10394</v>
      </c>
      <c r="C6681" t="s">
        <v>10394</v>
      </c>
      <c r="G6681" s="1">
        <v>-8106.1251270520524</v>
      </c>
      <c r="H6681" s="1">
        <v>8.2440645309730005E-3</v>
      </c>
      <c r="AB6681" s="8" t="s">
        <v>7262</v>
      </c>
      <c r="AG6681" s="18">
        <v>3.558E-3</v>
      </c>
    </row>
    <row r="6682" spans="1:33" x14ac:dyDescent="0.35">
      <c r="A6682" t="s">
        <v>4049</v>
      </c>
      <c r="B6682" t="s">
        <v>10395</v>
      </c>
      <c r="C6682" t="s">
        <v>10395</v>
      </c>
      <c r="G6682" s="1">
        <v>-7577.9034541352694</v>
      </c>
      <c r="AB6682" s="8" t="s">
        <v>7262</v>
      </c>
      <c r="AG6682" s="18">
        <v>3.558E-3</v>
      </c>
    </row>
    <row r="6683" spans="1:33" x14ac:dyDescent="0.35">
      <c r="A6683" t="s">
        <v>4049</v>
      </c>
      <c r="B6683" t="s">
        <v>10396</v>
      </c>
      <c r="C6683" t="s">
        <v>10396</v>
      </c>
      <c r="G6683" s="1">
        <v>-7386.3932024601154</v>
      </c>
      <c r="H6683" s="1">
        <v>4.8779773136847001E-3</v>
      </c>
      <c r="AB6683" s="8" t="s">
        <v>7262</v>
      </c>
      <c r="AG6683" s="18">
        <v>3.558E-3</v>
      </c>
    </row>
    <row r="6684" spans="1:33" x14ac:dyDescent="0.35">
      <c r="A6684" t="s">
        <v>4049</v>
      </c>
      <c r="B6684" t="s">
        <v>10397</v>
      </c>
      <c r="C6684" t="s">
        <v>10397</v>
      </c>
      <c r="G6684" s="1">
        <v>-8408.6061523901662</v>
      </c>
      <c r="H6684" s="1">
        <v>6.7512429561269998E-3</v>
      </c>
      <c r="AB6684" s="8" t="s">
        <v>7262</v>
      </c>
      <c r="AG6684" s="18">
        <v>3.558E-3</v>
      </c>
    </row>
    <row r="6685" spans="1:33" x14ac:dyDescent="0.35">
      <c r="A6685" t="s">
        <v>4049</v>
      </c>
      <c r="B6685" t="s">
        <v>10398</v>
      </c>
      <c r="C6685" t="s">
        <v>10398</v>
      </c>
      <c r="G6685" s="1">
        <v>-8028.2861458964571</v>
      </c>
      <c r="H6685" s="1">
        <v>8.0424892071641E-3</v>
      </c>
      <c r="AB6685" s="8" t="s">
        <v>7262</v>
      </c>
      <c r="AG6685" s="18">
        <v>3.558E-3</v>
      </c>
    </row>
    <row r="6686" spans="1:33" x14ac:dyDescent="0.35">
      <c r="A6686" t="s">
        <v>4049</v>
      </c>
      <c r="B6686" t="s">
        <v>10399</v>
      </c>
      <c r="C6686" t="s">
        <v>10399</v>
      </c>
      <c r="G6686" s="1">
        <v>-8297.3697288482763</v>
      </c>
      <c r="H6686" s="1">
        <v>6.5882856403663998E-3</v>
      </c>
      <c r="AB6686" s="8" t="s">
        <v>7262</v>
      </c>
      <c r="AG6686" s="18">
        <v>3.558E-3</v>
      </c>
    </row>
    <row r="6687" spans="1:33" x14ac:dyDescent="0.35">
      <c r="A6687" t="s">
        <v>4049</v>
      </c>
      <c r="B6687" t="s">
        <v>10400</v>
      </c>
      <c r="C6687" t="s">
        <v>10400</v>
      </c>
      <c r="G6687" s="1">
        <v>-8095.7969021437348</v>
      </c>
      <c r="H6687" s="1">
        <v>8.3211092923209003E-3</v>
      </c>
      <c r="AB6687" s="8" t="s">
        <v>7262</v>
      </c>
      <c r="AG6687" s="18">
        <v>3.558E-3</v>
      </c>
    </row>
    <row r="6688" spans="1:33" x14ac:dyDescent="0.35">
      <c r="A6688" t="s">
        <v>4049</v>
      </c>
      <c r="B6688" t="s">
        <v>10401</v>
      </c>
      <c r="C6688" t="s">
        <v>10401</v>
      </c>
      <c r="G6688" s="1">
        <v>-8154.3530670049386</v>
      </c>
      <c r="H6688" s="1">
        <v>6.0220445064868003E-3</v>
      </c>
      <c r="AB6688" s="8" t="s">
        <v>7262</v>
      </c>
      <c r="AG6688" s="18">
        <v>3.558E-3</v>
      </c>
    </row>
    <row r="6689" spans="1:33" x14ac:dyDescent="0.35">
      <c r="A6689" t="s">
        <v>4049</v>
      </c>
      <c r="B6689" t="s">
        <v>10402</v>
      </c>
      <c r="C6689" t="s">
        <v>10402</v>
      </c>
      <c r="G6689" s="1">
        <v>-8005.9845958322812</v>
      </c>
      <c r="H6689" s="1">
        <v>6.6970036768892998E-3</v>
      </c>
      <c r="AB6689" s="8" t="s">
        <v>7262</v>
      </c>
      <c r="AG6689" s="18">
        <v>3.558E-3</v>
      </c>
    </row>
    <row r="6690" spans="1:33" x14ac:dyDescent="0.35">
      <c r="A6690" t="s">
        <v>4049</v>
      </c>
      <c r="B6690" t="s">
        <v>10403</v>
      </c>
      <c r="C6690" t="s">
        <v>10403</v>
      </c>
      <c r="G6690" s="1">
        <v>-8254.605149418283</v>
      </c>
      <c r="H6690" s="1">
        <v>7.6034696293875003E-3</v>
      </c>
      <c r="AB6690" s="8" t="s">
        <v>7262</v>
      </c>
      <c r="AG6690" s="18">
        <v>3.558E-3</v>
      </c>
    </row>
    <row r="6691" spans="1:33" x14ac:dyDescent="0.35">
      <c r="A6691" t="s">
        <v>4049</v>
      </c>
      <c r="B6691" t="s">
        <v>10404</v>
      </c>
      <c r="C6691" t="s">
        <v>10404</v>
      </c>
      <c r="G6691" s="1">
        <v>-7613.7737868960094</v>
      </c>
      <c r="H6691" s="1">
        <v>5.0494856074429998E-3</v>
      </c>
      <c r="AB6691" s="8" t="s">
        <v>7262</v>
      </c>
      <c r="AG6691" s="18">
        <v>3.558E-3</v>
      </c>
    </row>
    <row r="6692" spans="1:33" x14ac:dyDescent="0.35">
      <c r="A6692" t="s">
        <v>4049</v>
      </c>
      <c r="B6692" t="s">
        <v>10405</v>
      </c>
      <c r="C6692" t="s">
        <v>10405</v>
      </c>
      <c r="G6692" s="1">
        <v>-8198.4446745323548</v>
      </c>
      <c r="H6692" s="1">
        <v>6.7744832913699E-3</v>
      </c>
      <c r="AB6692" s="8" t="s">
        <v>7262</v>
      </c>
      <c r="AG6692" s="18">
        <v>3.558E-3</v>
      </c>
    </row>
    <row r="6693" spans="1:33" x14ac:dyDescent="0.35">
      <c r="A6693" t="s">
        <v>4049</v>
      </c>
      <c r="B6693" t="s">
        <v>10406</v>
      </c>
      <c r="C6693" t="s">
        <v>10406</v>
      </c>
      <c r="G6693" s="1">
        <v>-7620.8944525815659</v>
      </c>
      <c r="H6693" s="1">
        <v>4.4668336964828002E-3</v>
      </c>
      <c r="AB6693" s="8" t="s">
        <v>7262</v>
      </c>
      <c r="AG6693" s="18">
        <v>3.558E-3</v>
      </c>
    </row>
    <row r="6694" spans="1:33" x14ac:dyDescent="0.35">
      <c r="A6694" t="s">
        <v>4049</v>
      </c>
      <c r="B6694" t="s">
        <v>10407</v>
      </c>
      <c r="C6694" t="s">
        <v>10407</v>
      </c>
      <c r="G6694" s="1">
        <v>-7541.617091135533</v>
      </c>
      <c r="AB6694" s="8" t="s">
        <v>7262</v>
      </c>
      <c r="AG6694" s="18">
        <v>3.558E-3</v>
      </c>
    </row>
    <row r="6695" spans="1:33" x14ac:dyDescent="0.35">
      <c r="A6695" t="s">
        <v>4049</v>
      </c>
      <c r="B6695" t="s">
        <v>10408</v>
      </c>
      <c r="C6695" t="s">
        <v>10408</v>
      </c>
      <c r="G6695" s="1">
        <v>-8065.1944733637274</v>
      </c>
      <c r="H6695" s="1">
        <v>6.7815811840647999E-3</v>
      </c>
      <c r="AB6695" s="8" t="s">
        <v>7262</v>
      </c>
      <c r="AG6695" s="18">
        <v>3.558E-3</v>
      </c>
    </row>
    <row r="6696" spans="1:33" x14ac:dyDescent="0.35">
      <c r="A6696" t="s">
        <v>4049</v>
      </c>
      <c r="B6696" t="s">
        <v>10409</v>
      </c>
      <c r="C6696" t="s">
        <v>10409</v>
      </c>
      <c r="G6696" s="1">
        <v>-7352.0308031512604</v>
      </c>
      <c r="H6696" s="1">
        <v>3.0718585895112998E-3</v>
      </c>
      <c r="AB6696" s="8" t="s">
        <v>7262</v>
      </c>
      <c r="AG6696" s="18">
        <v>3.558E-3</v>
      </c>
    </row>
    <row r="6697" spans="1:33" x14ac:dyDescent="0.35">
      <c r="A6697" t="s">
        <v>4049</v>
      </c>
      <c r="B6697" t="s">
        <v>10410</v>
      </c>
      <c r="C6697" t="s">
        <v>10410</v>
      </c>
      <c r="G6697" s="1">
        <v>-9211.9494394766825</v>
      </c>
      <c r="H6697" s="1">
        <v>8.1265025574605992E-3</v>
      </c>
      <c r="AB6697" s="8" t="s">
        <v>7262</v>
      </c>
      <c r="AG6697" s="18">
        <v>3.558E-3</v>
      </c>
    </row>
    <row r="6698" spans="1:33" x14ac:dyDescent="0.35">
      <c r="A6698" t="s">
        <v>4049</v>
      </c>
      <c r="B6698" t="s">
        <v>10411</v>
      </c>
      <c r="C6698" t="s">
        <v>10411</v>
      </c>
      <c r="G6698" s="1">
        <v>-8364.4734349955452</v>
      </c>
      <c r="H6698" s="1">
        <v>5.1559842024203996E-3</v>
      </c>
      <c r="AB6698" s="8" t="s">
        <v>7262</v>
      </c>
      <c r="AG6698" s="18">
        <v>3.558E-3</v>
      </c>
    </row>
    <row r="6699" spans="1:33" x14ac:dyDescent="0.35">
      <c r="A6699" t="s">
        <v>4049</v>
      </c>
      <c r="B6699" t="s">
        <v>10412</v>
      </c>
      <c r="C6699" t="s">
        <v>10412</v>
      </c>
      <c r="G6699" s="1">
        <v>-7988.0385327020904</v>
      </c>
      <c r="H6699" s="1">
        <v>6.6379619239463998E-3</v>
      </c>
      <c r="AB6699" s="8" t="s">
        <v>7262</v>
      </c>
      <c r="AG6699" s="18">
        <v>3.558E-3</v>
      </c>
    </row>
    <row r="6700" spans="1:33" x14ac:dyDescent="0.35">
      <c r="A6700" t="s">
        <v>4049</v>
      </c>
      <c r="B6700" t="s">
        <v>10413</v>
      </c>
      <c r="C6700" t="s">
        <v>10413</v>
      </c>
      <c r="G6700" s="1">
        <v>-8054.8727514489992</v>
      </c>
      <c r="H6700" s="1">
        <v>6.9682246303095002E-3</v>
      </c>
      <c r="AB6700" s="8" t="s">
        <v>7262</v>
      </c>
      <c r="AG6700" s="18">
        <v>3.558E-3</v>
      </c>
    </row>
    <row r="6701" spans="1:33" x14ac:dyDescent="0.35">
      <c r="A6701" t="s">
        <v>4049</v>
      </c>
      <c r="B6701" t="s">
        <v>10414</v>
      </c>
      <c r="C6701" t="s">
        <v>10414</v>
      </c>
      <c r="G6701" s="1">
        <v>-8254.3633930231335</v>
      </c>
      <c r="H6701" s="1">
        <v>5.0975247324230996E-3</v>
      </c>
      <c r="AB6701" s="8" t="s">
        <v>7262</v>
      </c>
      <c r="AG6701" s="18">
        <v>3.558E-3</v>
      </c>
    </row>
    <row r="6702" spans="1:33" x14ac:dyDescent="0.35">
      <c r="A6702" t="s">
        <v>4049</v>
      </c>
      <c r="B6702" t="s">
        <v>10415</v>
      </c>
      <c r="C6702" t="s">
        <v>10415</v>
      </c>
      <c r="G6702" s="1">
        <v>-8112.7330482368307</v>
      </c>
      <c r="H6702" s="1">
        <v>4.5038241799546996E-3</v>
      </c>
      <c r="AB6702" s="8" t="s">
        <v>7262</v>
      </c>
      <c r="AG6702" s="18">
        <v>3.558E-3</v>
      </c>
    </row>
    <row r="6703" spans="1:33" x14ac:dyDescent="0.35">
      <c r="A6703" t="s">
        <v>4049</v>
      </c>
      <c r="B6703" t="s">
        <v>10416</v>
      </c>
      <c r="C6703" t="s">
        <v>10416</v>
      </c>
      <c r="G6703" s="1">
        <v>-7965.7331081677194</v>
      </c>
      <c r="H6703" s="1">
        <v>5.2853084362868997E-3</v>
      </c>
      <c r="AB6703" s="8" t="s">
        <v>7262</v>
      </c>
      <c r="AG6703" s="18">
        <v>3.558E-3</v>
      </c>
    </row>
    <row r="6704" spans="1:33" x14ac:dyDescent="0.35">
      <c r="A6704" t="s">
        <v>4049</v>
      </c>
      <c r="B6704" t="s">
        <v>10417</v>
      </c>
      <c r="C6704" t="s">
        <v>10417</v>
      </c>
      <c r="G6704" s="1">
        <v>-8583.3546757323074</v>
      </c>
      <c r="H6704" s="1">
        <v>7.0131674354655003E-3</v>
      </c>
      <c r="AB6704" s="8" t="s">
        <v>7262</v>
      </c>
      <c r="AG6704" s="18">
        <v>3.558E-3</v>
      </c>
    </row>
    <row r="6705" spans="1:33" x14ac:dyDescent="0.35">
      <c r="A6705" t="s">
        <v>4049</v>
      </c>
      <c r="B6705" t="s">
        <v>10418</v>
      </c>
      <c r="C6705" t="s">
        <v>10418</v>
      </c>
      <c r="G6705" s="1">
        <v>-9328.726785525525</v>
      </c>
      <c r="H6705" s="1">
        <v>7.7621968661357003E-3</v>
      </c>
      <c r="AB6705" s="8" t="s">
        <v>7262</v>
      </c>
      <c r="AG6705" s="18">
        <v>3.558E-3</v>
      </c>
    </row>
    <row r="6706" spans="1:33" x14ac:dyDescent="0.35">
      <c r="A6706" t="s">
        <v>4049</v>
      </c>
      <c r="B6706" t="s">
        <v>10419</v>
      </c>
      <c r="C6706" t="s">
        <v>10419</v>
      </c>
      <c r="G6706" s="1">
        <v>-8046.4237764692843</v>
      </c>
      <c r="H6706" s="1">
        <v>6.1509680349411998E-3</v>
      </c>
      <c r="AB6706" s="8" t="s">
        <v>7262</v>
      </c>
      <c r="AG6706" s="18">
        <v>3.558E-3</v>
      </c>
    </row>
    <row r="6707" spans="1:33" x14ac:dyDescent="0.35">
      <c r="A6707" t="s">
        <v>4049</v>
      </c>
      <c r="B6707" t="s">
        <v>10420</v>
      </c>
      <c r="C6707" t="s">
        <v>10420</v>
      </c>
      <c r="G6707" s="1">
        <v>-7577.4155689200979</v>
      </c>
      <c r="H6707" s="1">
        <v>3.6925565213031999E-3</v>
      </c>
      <c r="AB6707" s="8" t="s">
        <v>7262</v>
      </c>
      <c r="AG6707" s="18">
        <v>3.558E-3</v>
      </c>
    </row>
    <row r="6708" spans="1:33" x14ac:dyDescent="0.35">
      <c r="A6708" t="s">
        <v>4049</v>
      </c>
      <c r="B6708" t="s">
        <v>10421</v>
      </c>
      <c r="C6708" t="s">
        <v>10421</v>
      </c>
      <c r="G6708" s="1">
        <v>-9039.6632841277769</v>
      </c>
      <c r="H6708" s="1">
        <v>7.0644776677243996E-3</v>
      </c>
      <c r="AB6708" s="8" t="s">
        <v>7262</v>
      </c>
      <c r="AG6708" s="18">
        <v>3.558E-3</v>
      </c>
    </row>
    <row r="6709" spans="1:33" x14ac:dyDescent="0.35">
      <c r="A6709" t="s">
        <v>4049</v>
      </c>
      <c r="B6709" t="s">
        <v>10422</v>
      </c>
      <c r="C6709" t="s">
        <v>10422</v>
      </c>
      <c r="G6709" s="1">
        <v>-8019.7625889361616</v>
      </c>
      <c r="H6709" s="1">
        <v>6.1886373874727998E-3</v>
      </c>
      <c r="AB6709" s="8" t="s">
        <v>7262</v>
      </c>
      <c r="AG6709" s="18">
        <v>3.558E-3</v>
      </c>
    </row>
    <row r="6710" spans="1:33" x14ac:dyDescent="0.35">
      <c r="A6710" t="s">
        <v>4049</v>
      </c>
      <c r="B6710" t="s">
        <v>10423</v>
      </c>
      <c r="C6710" t="s">
        <v>10423</v>
      </c>
      <c r="G6710" s="1">
        <v>-8212.32699895736</v>
      </c>
      <c r="H6710" s="1">
        <v>6.2930349108475999E-3</v>
      </c>
      <c r="AB6710" s="8" t="s">
        <v>7262</v>
      </c>
      <c r="AG6710" s="18">
        <v>3.558E-3</v>
      </c>
    </row>
    <row r="6711" spans="1:33" x14ac:dyDescent="0.35">
      <c r="A6711" t="s">
        <v>4049</v>
      </c>
      <c r="B6711" t="s">
        <v>10424</v>
      </c>
      <c r="C6711" t="s">
        <v>10424</v>
      </c>
      <c r="G6711" s="1">
        <v>-8856.2918366519771</v>
      </c>
      <c r="H6711" s="1">
        <v>6.7263103723726996E-3</v>
      </c>
      <c r="AB6711" s="8" t="s">
        <v>7262</v>
      </c>
      <c r="AG6711" s="18">
        <v>3.558E-3</v>
      </c>
    </row>
    <row r="6712" spans="1:33" x14ac:dyDescent="0.35">
      <c r="A6712" t="s">
        <v>4049</v>
      </c>
      <c r="B6712" t="s">
        <v>10425</v>
      </c>
      <c r="C6712" t="s">
        <v>10425</v>
      </c>
      <c r="G6712" s="1">
        <v>-7584.328124131388</v>
      </c>
      <c r="H6712" s="1">
        <v>3.1045338928401001E-3</v>
      </c>
      <c r="AB6712" s="8" t="s">
        <v>7262</v>
      </c>
      <c r="AG6712" s="18">
        <v>3.558E-3</v>
      </c>
    </row>
    <row r="6713" spans="1:33" x14ac:dyDescent="0.35">
      <c r="A6713" t="s">
        <v>4049</v>
      </c>
      <c r="B6713" t="s">
        <v>10426</v>
      </c>
      <c r="C6713" t="s">
        <v>10426</v>
      </c>
      <c r="G6713" s="1">
        <v>-8156.3602320414366</v>
      </c>
      <c r="H6713" s="1">
        <v>5.4438756497440996E-3</v>
      </c>
      <c r="AB6713" s="8" t="s">
        <v>7262</v>
      </c>
      <c r="AG6713" s="18">
        <v>3.558E-3</v>
      </c>
    </row>
    <row r="6714" spans="1:33" x14ac:dyDescent="0.35">
      <c r="A6714" t="s">
        <v>4049</v>
      </c>
      <c r="B6714" t="s">
        <v>10427</v>
      </c>
      <c r="C6714" t="s">
        <v>10427</v>
      </c>
      <c r="G6714" s="1">
        <v>-7505.590738291794</v>
      </c>
      <c r="AB6714" s="8" t="s">
        <v>7262</v>
      </c>
      <c r="AG6714" s="18">
        <v>3.558E-3</v>
      </c>
    </row>
    <row r="6715" spans="1:33" x14ac:dyDescent="0.35">
      <c r="A6715" t="s">
        <v>4049</v>
      </c>
      <c r="B6715" t="s">
        <v>10428</v>
      </c>
      <c r="C6715" t="s">
        <v>10428</v>
      </c>
      <c r="G6715" s="1">
        <v>-7317.9076343597626</v>
      </c>
      <c r="H6715" s="1">
        <v>1.686047370031E-3</v>
      </c>
      <c r="AB6715" s="8" t="s">
        <v>7262</v>
      </c>
      <c r="AG6715" s="18">
        <v>3.558E-3</v>
      </c>
    </row>
    <row r="6716" spans="1:33" x14ac:dyDescent="0.35">
      <c r="A6716" t="s">
        <v>4049</v>
      </c>
      <c r="B6716" t="s">
        <v>10429</v>
      </c>
      <c r="C6716" t="s">
        <v>10429</v>
      </c>
      <c r="G6716" s="1">
        <v>-8024.573048533829</v>
      </c>
      <c r="H6716" s="1">
        <v>5.4994949591696003E-3</v>
      </c>
      <c r="AB6716" s="8" t="s">
        <v>7262</v>
      </c>
      <c r="AG6716" s="18">
        <v>3.558E-3</v>
      </c>
    </row>
    <row r="6717" spans="1:33" x14ac:dyDescent="0.35">
      <c r="A6717" t="s">
        <v>4049</v>
      </c>
      <c r="B6717" t="s">
        <v>10430</v>
      </c>
      <c r="C6717" t="s">
        <v>10430</v>
      </c>
      <c r="G6717" s="1">
        <v>-7948.0928181809068</v>
      </c>
      <c r="H6717" s="1">
        <v>5.4064862932045998E-3</v>
      </c>
      <c r="AB6717" s="8" t="s">
        <v>7262</v>
      </c>
      <c r="AG6717" s="18">
        <v>3.558E-3</v>
      </c>
    </row>
    <row r="6718" spans="1:33" x14ac:dyDescent="0.35">
      <c r="A6718" t="s">
        <v>4049</v>
      </c>
      <c r="B6718" t="s">
        <v>10431</v>
      </c>
      <c r="C6718" t="s">
        <v>10431</v>
      </c>
      <c r="G6718" s="1">
        <v>-8320.68725501478</v>
      </c>
      <c r="H6718" s="1">
        <v>3.8226698846174001E-3</v>
      </c>
      <c r="AB6718" s="8" t="s">
        <v>7262</v>
      </c>
      <c r="AG6718" s="18">
        <v>3.558E-3</v>
      </c>
    </row>
    <row r="6719" spans="1:33" x14ac:dyDescent="0.35">
      <c r="A6719" t="s">
        <v>4049</v>
      </c>
      <c r="B6719" t="s">
        <v>10432</v>
      </c>
      <c r="C6719" t="s">
        <v>10432</v>
      </c>
      <c r="G6719" s="1">
        <v>-9159.1318764484895</v>
      </c>
      <c r="H6719" s="1">
        <v>6.7546756710931003E-3</v>
      </c>
      <c r="AB6719" s="8" t="s">
        <v>7262</v>
      </c>
      <c r="AG6719" s="18">
        <v>3.558E-3</v>
      </c>
    </row>
    <row r="6720" spans="1:33" x14ac:dyDescent="0.35">
      <c r="A6720" t="s">
        <v>4049</v>
      </c>
      <c r="B6720" t="s">
        <v>10433</v>
      </c>
      <c r="C6720" t="s">
        <v>10433</v>
      </c>
      <c r="G6720" s="1">
        <v>-8014.2581248640181</v>
      </c>
      <c r="H6720" s="1">
        <v>5.7735308797653003E-3</v>
      </c>
      <c r="AB6720" s="8" t="s">
        <v>7262</v>
      </c>
      <c r="AG6720" s="18">
        <v>3.558E-3</v>
      </c>
    </row>
    <row r="6721" spans="1:33" x14ac:dyDescent="0.35">
      <c r="A6721" t="s">
        <v>4049</v>
      </c>
      <c r="B6721" t="s">
        <v>10434</v>
      </c>
      <c r="C6721" t="s">
        <v>10434</v>
      </c>
      <c r="G6721" s="1">
        <v>-8071.4308625830135</v>
      </c>
      <c r="H6721" s="1">
        <v>3.2577103614738999E-3</v>
      </c>
      <c r="AB6721" s="8" t="s">
        <v>7262</v>
      </c>
      <c r="AG6721" s="18">
        <v>3.558E-3</v>
      </c>
    </row>
    <row r="6722" spans="1:33" x14ac:dyDescent="0.35">
      <c r="A6722" t="s">
        <v>4049</v>
      </c>
      <c r="B6722" t="s">
        <v>10435</v>
      </c>
      <c r="C6722" t="s">
        <v>10435</v>
      </c>
      <c r="G6722" s="1">
        <v>-8211.6905537991934</v>
      </c>
      <c r="H6722" s="1">
        <v>3.8476727978796E-3</v>
      </c>
      <c r="AB6722" s="8" t="s">
        <v>7262</v>
      </c>
      <c r="AG6722" s="18">
        <v>3.558E-3</v>
      </c>
    </row>
    <row r="6723" spans="1:33" x14ac:dyDescent="0.35">
      <c r="A6723" t="s">
        <v>4049</v>
      </c>
      <c r="B6723" t="s">
        <v>10436</v>
      </c>
      <c r="C6723" t="s">
        <v>10436</v>
      </c>
      <c r="G6723" s="1">
        <v>-7925.7844162550937</v>
      </c>
      <c r="H6723" s="1">
        <v>4.0872109129082004E-3</v>
      </c>
      <c r="AB6723" s="8" t="s">
        <v>7262</v>
      </c>
      <c r="AG6723" s="18">
        <v>3.558E-3</v>
      </c>
    </row>
    <row r="6724" spans="1:33" x14ac:dyDescent="0.35">
      <c r="A6724" t="s">
        <v>4049</v>
      </c>
      <c r="B6724" t="s">
        <v>10437</v>
      </c>
      <c r="C6724" t="s">
        <v>10437</v>
      </c>
      <c r="G6724" s="1">
        <v>-8537.3425813498579</v>
      </c>
      <c r="H6724" s="1">
        <v>5.7644880204035E-3</v>
      </c>
      <c r="AB6724" s="8" t="s">
        <v>7262</v>
      </c>
      <c r="AG6724" s="18">
        <v>3.558E-3</v>
      </c>
    </row>
    <row r="6725" spans="1:33" x14ac:dyDescent="0.35">
      <c r="A6725" t="s">
        <v>4049</v>
      </c>
      <c r="B6725" t="s">
        <v>10438</v>
      </c>
      <c r="C6725" t="s">
        <v>10438</v>
      </c>
      <c r="G6725" s="1">
        <v>-9274.4513836612823</v>
      </c>
      <c r="H6725" s="1">
        <v>6.4352625923836003E-3</v>
      </c>
      <c r="AB6725" s="8" t="s">
        <v>7262</v>
      </c>
      <c r="AG6725" s="18">
        <v>3.558E-3</v>
      </c>
    </row>
    <row r="6726" spans="1:33" x14ac:dyDescent="0.35">
      <c r="A6726" t="s">
        <v>4049</v>
      </c>
      <c r="B6726" t="s">
        <v>10439</v>
      </c>
      <c r="C6726" t="s">
        <v>10439</v>
      </c>
      <c r="G6726" s="1">
        <v>-8657.142277308707</v>
      </c>
      <c r="H6726" s="1">
        <v>5.8547448927377E-3</v>
      </c>
      <c r="AB6726" s="8" t="s">
        <v>7262</v>
      </c>
      <c r="AG6726" s="18">
        <v>3.558E-3</v>
      </c>
    </row>
    <row r="6727" spans="1:33" x14ac:dyDescent="0.35">
      <c r="A6727" t="s">
        <v>4049</v>
      </c>
      <c r="B6727" t="s">
        <v>10440</v>
      </c>
      <c r="C6727" t="s">
        <v>10440</v>
      </c>
      <c r="G6727" s="1">
        <v>-7541.3171637484757</v>
      </c>
      <c r="H6727" s="1">
        <v>2.6019379764882999E-3</v>
      </c>
      <c r="AB6727" s="8" t="s">
        <v>7262</v>
      </c>
      <c r="AG6727" s="18">
        <v>3.558E-3</v>
      </c>
    </row>
    <row r="6728" spans="1:33" x14ac:dyDescent="0.35">
      <c r="A6728" t="s">
        <v>4049</v>
      </c>
      <c r="B6728" t="s">
        <v>10441</v>
      </c>
      <c r="C6728" t="s">
        <v>10441</v>
      </c>
      <c r="G6728" s="1">
        <v>-8005.9568166006293</v>
      </c>
      <c r="H6728" s="1">
        <v>5.0007123303860996E-3</v>
      </c>
      <c r="AB6728" s="8" t="s">
        <v>7262</v>
      </c>
      <c r="AG6728" s="18">
        <v>3.558E-3</v>
      </c>
    </row>
    <row r="6729" spans="1:33" x14ac:dyDescent="0.35">
      <c r="A6729" t="s">
        <v>4049</v>
      </c>
      <c r="B6729" t="s">
        <v>10442</v>
      </c>
      <c r="C6729" t="s">
        <v>10442</v>
      </c>
      <c r="G6729" s="1">
        <v>-7979.6986494766506</v>
      </c>
      <c r="H6729" s="1">
        <v>5.0606219153602004E-3</v>
      </c>
      <c r="AB6729" s="8" t="s">
        <v>7262</v>
      </c>
      <c r="AG6729" s="18">
        <v>3.558E-3</v>
      </c>
    </row>
    <row r="6730" spans="1:33" x14ac:dyDescent="0.35">
      <c r="A6730" t="s">
        <v>4049</v>
      </c>
      <c r="B6730" t="s">
        <v>10443</v>
      </c>
      <c r="C6730" t="s">
        <v>10443</v>
      </c>
      <c r="G6730" s="1">
        <v>-7548.0243427389869</v>
      </c>
      <c r="H6730" s="1">
        <v>2.0498201978795998E-3</v>
      </c>
      <c r="AB6730" s="8" t="s">
        <v>7262</v>
      </c>
      <c r="AG6730" s="18">
        <v>3.558E-3</v>
      </c>
    </row>
    <row r="6731" spans="1:33" x14ac:dyDescent="0.35">
      <c r="A6731" t="s">
        <v>4049</v>
      </c>
      <c r="B6731" t="s">
        <v>10444</v>
      </c>
      <c r="C6731" t="s">
        <v>10444</v>
      </c>
      <c r="G6731" s="1">
        <v>-8170.3728267972456</v>
      </c>
      <c r="H6731" s="1">
        <v>5.1495898092181998E-3</v>
      </c>
      <c r="AB6731" s="8" t="s">
        <v>7262</v>
      </c>
      <c r="AG6731" s="18">
        <v>3.558E-3</v>
      </c>
    </row>
    <row r="6732" spans="1:33" x14ac:dyDescent="0.35">
      <c r="A6732" t="s">
        <v>4049</v>
      </c>
      <c r="B6732" t="s">
        <v>10445</v>
      </c>
      <c r="C6732" t="s">
        <v>10445</v>
      </c>
      <c r="G6732" s="1">
        <v>-8988.8724028769502</v>
      </c>
      <c r="H6732" s="1">
        <v>5.8138575157187997E-3</v>
      </c>
      <c r="AB6732" s="8" t="s">
        <v>7262</v>
      </c>
      <c r="AG6732" s="18">
        <v>3.558E-3</v>
      </c>
    </row>
    <row r="6733" spans="1:33" x14ac:dyDescent="0.35">
      <c r="A6733" t="s">
        <v>4049</v>
      </c>
      <c r="B6733" t="s">
        <v>10446</v>
      </c>
      <c r="C6733" t="s">
        <v>10446</v>
      </c>
      <c r="G6733" s="1">
        <v>-8114.5990030348185</v>
      </c>
      <c r="H6733" s="1">
        <v>4.3071843360588001E-3</v>
      </c>
      <c r="AB6733" s="8" t="s">
        <v>7262</v>
      </c>
      <c r="AG6733" s="18">
        <v>3.558E-3</v>
      </c>
    </row>
    <row r="6734" spans="1:33" x14ac:dyDescent="0.35">
      <c r="A6734" t="s">
        <v>4049</v>
      </c>
      <c r="B6734" t="s">
        <v>10447</v>
      </c>
      <c r="C6734" t="s">
        <v>10447</v>
      </c>
      <c r="G6734" s="1">
        <v>-8807.3461591559262</v>
      </c>
      <c r="H6734" s="1">
        <v>5.5008590906582997E-3</v>
      </c>
      <c r="AB6734" s="8" t="s">
        <v>7262</v>
      </c>
      <c r="AG6734" s="18">
        <v>3.558E-3</v>
      </c>
    </row>
    <row r="6735" spans="1:33" x14ac:dyDescent="0.35">
      <c r="A6735" t="s">
        <v>4049</v>
      </c>
      <c r="B6735" t="s">
        <v>10448</v>
      </c>
      <c r="C6735" t="s">
        <v>10448</v>
      </c>
      <c r="G6735" s="1">
        <v>-7984.2577454457887</v>
      </c>
      <c r="H6735" s="1">
        <v>4.3979127111279E-3</v>
      </c>
      <c r="AB6735" s="8" t="s">
        <v>7262</v>
      </c>
      <c r="AG6735" s="18">
        <v>3.558E-3</v>
      </c>
    </row>
    <row r="6736" spans="1:33" x14ac:dyDescent="0.35">
      <c r="A6736" t="s">
        <v>4049</v>
      </c>
      <c r="B6736" t="s">
        <v>10449</v>
      </c>
      <c r="C6736" t="s">
        <v>10449</v>
      </c>
      <c r="G6736" s="1">
        <v>-7908.4459904626538</v>
      </c>
      <c r="H6736" s="1">
        <v>4.3482471471531997E-3</v>
      </c>
      <c r="AB6736" s="8" t="s">
        <v>7262</v>
      </c>
      <c r="AG6736" s="18">
        <v>3.558E-3</v>
      </c>
    </row>
    <row r="6737" spans="1:33" x14ac:dyDescent="0.35">
      <c r="A6737" t="s">
        <v>4049</v>
      </c>
      <c r="B6737" t="s">
        <v>10450</v>
      </c>
      <c r="C6737" t="s">
        <v>10450</v>
      </c>
      <c r="G6737" s="1">
        <v>-8277.2439938289608</v>
      </c>
      <c r="H6737" s="1">
        <v>2.7531354596341002E-3</v>
      </c>
      <c r="AB6737" s="8" t="s">
        <v>7262</v>
      </c>
      <c r="AG6737" s="18">
        <v>3.558E-3</v>
      </c>
    </row>
    <row r="6738" spans="1:33" x14ac:dyDescent="0.35">
      <c r="A6738" t="s">
        <v>4049</v>
      </c>
      <c r="B6738" t="s">
        <v>10451</v>
      </c>
      <c r="C6738" t="s">
        <v>10451</v>
      </c>
      <c r="G6738" s="1">
        <v>-7973.9499088500852</v>
      </c>
      <c r="H6738" s="1">
        <v>4.7373233337088998E-3</v>
      </c>
      <c r="AB6738" s="8" t="s">
        <v>7262</v>
      </c>
      <c r="AG6738" s="18">
        <v>3.558E-3</v>
      </c>
    </row>
    <row r="6739" spans="1:33" x14ac:dyDescent="0.35">
      <c r="A6739" t="s">
        <v>4049</v>
      </c>
      <c r="B6739" t="s">
        <v>10452</v>
      </c>
      <c r="C6739" t="s">
        <v>10452</v>
      </c>
      <c r="G6739" s="1">
        <v>-9106.7672661524557</v>
      </c>
      <c r="H6739" s="1">
        <v>5.5613501452715999E-3</v>
      </c>
      <c r="AB6739" s="8" t="s">
        <v>7262</v>
      </c>
      <c r="AG6739" s="18">
        <v>3.558E-3</v>
      </c>
    </row>
    <row r="6740" spans="1:33" x14ac:dyDescent="0.35">
      <c r="A6740" t="s">
        <v>4049</v>
      </c>
      <c r="B6740" t="s">
        <v>10453</v>
      </c>
      <c r="C6740" t="s">
        <v>10453</v>
      </c>
      <c r="G6740" s="1">
        <v>-8030.4432820665706</v>
      </c>
      <c r="H6740" s="1">
        <v>2.279982582298E-3</v>
      </c>
      <c r="AB6740" s="8" t="s">
        <v>7262</v>
      </c>
      <c r="AG6740" s="18">
        <v>3.558E-3</v>
      </c>
    </row>
    <row r="6741" spans="1:33" x14ac:dyDescent="0.35">
      <c r="A6741" t="s">
        <v>4049</v>
      </c>
      <c r="B6741" t="s">
        <v>10454</v>
      </c>
      <c r="C6741" t="s">
        <v>10454</v>
      </c>
      <c r="G6741" s="1">
        <v>-7886.135490611643</v>
      </c>
      <c r="H6741" s="1">
        <v>3.0983066733389999E-3</v>
      </c>
      <c r="AB6741" s="8" t="s">
        <v>7262</v>
      </c>
      <c r="AG6741" s="18">
        <v>3.558E-3</v>
      </c>
    </row>
    <row r="6742" spans="1:33" x14ac:dyDescent="0.35">
      <c r="A6742" t="s">
        <v>4049</v>
      </c>
      <c r="B6742" t="s">
        <v>10455</v>
      </c>
      <c r="C6742" t="s">
        <v>10455</v>
      </c>
      <c r="G6742" s="1">
        <v>-8169.347771894877</v>
      </c>
      <c r="H6742" s="1">
        <v>2.8346387207132001E-3</v>
      </c>
      <c r="AB6742" s="8" t="s">
        <v>7262</v>
      </c>
      <c r="AG6742" s="18">
        <v>3.558E-3</v>
      </c>
    </row>
    <row r="6743" spans="1:33" x14ac:dyDescent="0.35">
      <c r="A6743" t="s">
        <v>4049</v>
      </c>
      <c r="B6743" t="s">
        <v>10456</v>
      </c>
      <c r="C6743" t="s">
        <v>10456</v>
      </c>
      <c r="G6743" s="1">
        <v>-8491.6994777005893</v>
      </c>
      <c r="H6743" s="1">
        <v>4.6889437647806001E-3</v>
      </c>
      <c r="AB6743" s="8" t="s">
        <v>7262</v>
      </c>
      <c r="AG6743" s="18">
        <v>3.558E-3</v>
      </c>
    </row>
    <row r="6744" spans="1:33" x14ac:dyDescent="0.35">
      <c r="A6744" t="s">
        <v>4049</v>
      </c>
      <c r="B6744" t="s">
        <v>10457</v>
      </c>
      <c r="C6744" t="s">
        <v>10457</v>
      </c>
      <c r="G6744" s="1">
        <v>-7965.7943646459244</v>
      </c>
      <c r="H6744" s="1">
        <v>4.0182157512014998E-3</v>
      </c>
      <c r="AB6744" s="8" t="s">
        <v>7262</v>
      </c>
      <c r="AG6744" s="18">
        <v>3.558E-3</v>
      </c>
    </row>
    <row r="6745" spans="1:33" x14ac:dyDescent="0.35">
      <c r="A6745" t="s">
        <v>4049</v>
      </c>
      <c r="B6745" t="s">
        <v>10458</v>
      </c>
      <c r="C6745" t="s">
        <v>10458</v>
      </c>
      <c r="G6745" s="1">
        <v>-7939.9341800601087</v>
      </c>
      <c r="H6745" s="1">
        <v>4.0939488884116004E-3</v>
      </c>
      <c r="AB6745" s="8" t="s">
        <v>7262</v>
      </c>
      <c r="AG6745" s="18">
        <v>3.558E-3</v>
      </c>
    </row>
    <row r="6746" spans="1:33" x14ac:dyDescent="0.35">
      <c r="A6746" t="s">
        <v>4049</v>
      </c>
      <c r="B6746" t="s">
        <v>10459</v>
      </c>
      <c r="C6746" t="s">
        <v>10459</v>
      </c>
      <c r="G6746" s="1">
        <v>-8610.2868065140101</v>
      </c>
      <c r="H6746" s="1">
        <v>4.7904744754682996E-3</v>
      </c>
      <c r="AB6746" s="8" t="s">
        <v>7262</v>
      </c>
      <c r="AG6746" s="18">
        <v>3.558E-3</v>
      </c>
    </row>
    <row r="6747" spans="1:33" x14ac:dyDescent="0.35">
      <c r="A6747" t="s">
        <v>4049</v>
      </c>
      <c r="B6747" t="s">
        <v>10460</v>
      </c>
      <c r="C6747" t="s">
        <v>10460</v>
      </c>
      <c r="G6747" s="1">
        <v>-9220.6482765571491</v>
      </c>
      <c r="H6747" s="1">
        <v>5.2867394496868003E-3</v>
      </c>
      <c r="AB6747" s="8" t="s">
        <v>7262</v>
      </c>
      <c r="AG6747" s="18">
        <v>3.558E-3</v>
      </c>
    </row>
    <row r="6748" spans="1:33" x14ac:dyDescent="0.35">
      <c r="A6748" t="s">
        <v>4049</v>
      </c>
      <c r="B6748" t="s">
        <v>10461</v>
      </c>
      <c r="C6748" t="s">
        <v>10461</v>
      </c>
      <c r="G6748" s="1">
        <v>-8128.7393311707492</v>
      </c>
      <c r="H6748" s="1">
        <v>4.1696974105230999E-3</v>
      </c>
      <c r="AB6748" s="8" t="s">
        <v>7262</v>
      </c>
      <c r="AG6748" s="18">
        <v>3.558E-3</v>
      </c>
    </row>
    <row r="6749" spans="1:33" x14ac:dyDescent="0.35">
      <c r="A6749" t="s">
        <v>4049</v>
      </c>
      <c r="B6749" t="s">
        <v>10462</v>
      </c>
      <c r="C6749" t="s">
        <v>10462</v>
      </c>
      <c r="G6749" s="1">
        <v>-8073.1576862088332</v>
      </c>
      <c r="H6749" s="1">
        <v>3.3570517574628002E-3</v>
      </c>
      <c r="AB6749" s="8" t="s">
        <v>7262</v>
      </c>
      <c r="AG6749" s="18">
        <v>3.558E-3</v>
      </c>
    </row>
    <row r="6750" spans="1:33" x14ac:dyDescent="0.35">
      <c r="A6750" t="s">
        <v>4049</v>
      </c>
      <c r="B6750" t="s">
        <v>10463</v>
      </c>
      <c r="C6750" t="s">
        <v>10463</v>
      </c>
      <c r="G6750" s="1">
        <v>-7944.2454959104361</v>
      </c>
      <c r="H6750" s="1">
        <v>3.4705861331794999E-3</v>
      </c>
      <c r="AB6750" s="8" t="s">
        <v>7262</v>
      </c>
      <c r="AG6750" s="18">
        <v>3.558E-3</v>
      </c>
    </row>
    <row r="6751" spans="1:33" x14ac:dyDescent="0.35">
      <c r="A6751" t="s">
        <v>4049</v>
      </c>
      <c r="B6751" t="s">
        <v>10464</v>
      </c>
      <c r="C6751" t="s">
        <v>10464</v>
      </c>
      <c r="G6751" s="1">
        <v>-8938.5083879062095</v>
      </c>
      <c r="H6751" s="1">
        <v>4.7386544481297001E-3</v>
      </c>
      <c r="AB6751" s="8" t="s">
        <v>7262</v>
      </c>
      <c r="AG6751" s="18">
        <v>3.558E-3</v>
      </c>
    </row>
    <row r="6752" spans="1:33" x14ac:dyDescent="0.35">
      <c r="A6752" t="s">
        <v>4049</v>
      </c>
      <c r="B6752" t="s">
        <v>10465</v>
      </c>
      <c r="C6752" t="s">
        <v>10465</v>
      </c>
      <c r="G6752" s="1">
        <v>-8758.8051221244823</v>
      </c>
      <c r="H6752" s="1">
        <v>4.4524482361427004E-3</v>
      </c>
      <c r="AB6752" s="8" t="s">
        <v>7262</v>
      </c>
      <c r="AG6752" s="18">
        <v>3.558E-3</v>
      </c>
    </row>
    <row r="6753" spans="1:33" x14ac:dyDescent="0.35">
      <c r="A6753" t="s">
        <v>4049</v>
      </c>
      <c r="B6753" t="s">
        <v>10466</v>
      </c>
      <c r="C6753" t="s">
        <v>10466</v>
      </c>
      <c r="G6753" s="1">
        <v>-7869.0950751432474</v>
      </c>
      <c r="H6753" s="1">
        <v>3.4555256448176E-3</v>
      </c>
      <c r="AB6753" s="8" t="s">
        <v>7262</v>
      </c>
      <c r="AG6753" s="18">
        <v>3.558E-3</v>
      </c>
    </row>
    <row r="6754" spans="1:33" x14ac:dyDescent="0.35">
      <c r="A6754" t="s">
        <v>4049</v>
      </c>
      <c r="B6754" t="s">
        <v>10467</v>
      </c>
      <c r="C6754" t="s">
        <v>10467</v>
      </c>
      <c r="G6754" s="1">
        <v>-8234.1400799291769</v>
      </c>
      <c r="H6754" s="1">
        <v>1.9259169141261001E-3</v>
      </c>
      <c r="AB6754" s="8" t="s">
        <v>7262</v>
      </c>
      <c r="AG6754" s="18">
        <v>3.558E-3</v>
      </c>
    </row>
    <row r="6755" spans="1:33" x14ac:dyDescent="0.35">
      <c r="A6755" t="s">
        <v>4049</v>
      </c>
      <c r="B6755" t="s">
        <v>10468</v>
      </c>
      <c r="C6755" t="s">
        <v>10468</v>
      </c>
      <c r="G6755" s="1">
        <v>-7933.9450289195865</v>
      </c>
      <c r="H6755" s="1">
        <v>3.8510618971414E-3</v>
      </c>
      <c r="AB6755" s="8" t="s">
        <v>7262</v>
      </c>
      <c r="AG6755" s="18">
        <v>3.558E-3</v>
      </c>
    </row>
    <row r="6756" spans="1:33" x14ac:dyDescent="0.35">
      <c r="A6756" t="s">
        <v>4049</v>
      </c>
      <c r="B6756" t="s">
        <v>10469</v>
      </c>
      <c r="C6756" t="s">
        <v>10469</v>
      </c>
      <c r="G6756" s="1">
        <v>-7846.7833395476646</v>
      </c>
      <c r="H6756" s="1">
        <v>2.3030090677072998E-3</v>
      </c>
      <c r="AB6756" s="8" t="s">
        <v>7262</v>
      </c>
      <c r="AG6756" s="18">
        <v>3.558E-3</v>
      </c>
    </row>
    <row r="6757" spans="1:33" x14ac:dyDescent="0.35">
      <c r="A6757" t="s">
        <v>4049</v>
      </c>
      <c r="B6757" t="s">
        <v>10470</v>
      </c>
      <c r="C6757" t="s">
        <v>10470</v>
      </c>
      <c r="G6757" s="1">
        <v>-7989.7671195867542</v>
      </c>
      <c r="H6757" s="1">
        <v>1.5433423602917E-3</v>
      </c>
      <c r="AB6757" s="8" t="s">
        <v>7262</v>
      </c>
      <c r="AG6757" s="18">
        <v>3.558E-3</v>
      </c>
    </row>
    <row r="6758" spans="1:33" x14ac:dyDescent="0.35">
      <c r="A6758" t="s">
        <v>4049</v>
      </c>
      <c r="B6758" t="s">
        <v>10471</v>
      </c>
      <c r="C6758" t="s">
        <v>10471</v>
      </c>
      <c r="G6758" s="1">
        <v>-8127.3316522503046</v>
      </c>
      <c r="H6758" s="1">
        <v>2.0385537456350002E-3</v>
      </c>
      <c r="AB6758" s="8" t="s">
        <v>7262</v>
      </c>
      <c r="AG6758" s="18">
        <v>3.558E-3</v>
      </c>
    </row>
    <row r="6759" spans="1:33" x14ac:dyDescent="0.35">
      <c r="A6759" t="s">
        <v>4049</v>
      </c>
      <c r="B6759" t="s">
        <v>10472</v>
      </c>
      <c r="C6759" t="s">
        <v>10472</v>
      </c>
      <c r="G6759" s="1">
        <v>-9054.8504441139576</v>
      </c>
      <c r="H6759" s="1">
        <v>4.5397292263988998E-3</v>
      </c>
      <c r="AB6759" s="8" t="s">
        <v>7262</v>
      </c>
      <c r="AG6759" s="18">
        <v>3.558E-3</v>
      </c>
    </row>
    <row r="6760" spans="1:33" x14ac:dyDescent="0.35">
      <c r="A6760" t="s">
        <v>4049</v>
      </c>
      <c r="B6760" t="s">
        <v>10473</v>
      </c>
      <c r="C6760" t="s">
        <v>10473</v>
      </c>
      <c r="G6760" s="1">
        <v>-8446.4214298454153</v>
      </c>
      <c r="H6760" s="1">
        <v>3.7771786524872998E-3</v>
      </c>
      <c r="AB6760" s="8" t="s">
        <v>7262</v>
      </c>
      <c r="AG6760" s="18">
        <v>3.558E-3</v>
      </c>
    </row>
    <row r="6761" spans="1:33" x14ac:dyDescent="0.35">
      <c r="A6761" t="s">
        <v>4049</v>
      </c>
      <c r="B6761" t="s">
        <v>10474</v>
      </c>
      <c r="C6761" t="s">
        <v>10474</v>
      </c>
      <c r="G6761" s="1">
        <v>-7925.9333730812041</v>
      </c>
      <c r="H6761" s="1">
        <v>3.1935440292647E-3</v>
      </c>
      <c r="AB6761" s="8" t="s">
        <v>7262</v>
      </c>
      <c r="AG6761" s="18">
        <v>3.558E-3</v>
      </c>
    </row>
    <row r="6762" spans="1:33" x14ac:dyDescent="0.35">
      <c r="A6762" t="s">
        <v>4049</v>
      </c>
      <c r="B6762" t="s">
        <v>10475</v>
      </c>
      <c r="C6762" t="s">
        <v>10475</v>
      </c>
      <c r="G6762" s="1">
        <v>-7900.4662034667972</v>
      </c>
      <c r="H6762" s="1">
        <v>3.2788304733155E-3</v>
      </c>
      <c r="AB6762" s="8" t="s">
        <v>7262</v>
      </c>
      <c r="AG6762" s="18">
        <v>3.558E-3</v>
      </c>
    </row>
    <row r="6763" spans="1:33" x14ac:dyDescent="0.35">
      <c r="A6763" t="s">
        <v>4049</v>
      </c>
      <c r="B6763" t="s">
        <v>10476</v>
      </c>
      <c r="C6763" t="s">
        <v>10476</v>
      </c>
      <c r="G6763" s="1">
        <v>-8563.8107060499897</v>
      </c>
      <c r="H6763" s="1">
        <v>3.8855775553003E-3</v>
      </c>
      <c r="AB6763" s="8" t="s">
        <v>7262</v>
      </c>
      <c r="AG6763" s="18">
        <v>3.558E-3</v>
      </c>
    </row>
    <row r="6764" spans="1:33" x14ac:dyDescent="0.35">
      <c r="A6764" t="s">
        <v>4049</v>
      </c>
      <c r="B6764" t="s">
        <v>10477</v>
      </c>
      <c r="C6764" t="s">
        <v>10477</v>
      </c>
      <c r="G6764" s="1">
        <v>-8087.4232522654866</v>
      </c>
      <c r="H6764" s="1">
        <v>3.3435356903639001E-3</v>
      </c>
      <c r="AB6764" s="8" t="s">
        <v>7262</v>
      </c>
      <c r="AG6764" s="18">
        <v>3.558E-3</v>
      </c>
    </row>
    <row r="6765" spans="1:33" x14ac:dyDescent="0.35">
      <c r="A6765" t="s">
        <v>4049</v>
      </c>
      <c r="B6765" t="s">
        <v>10478</v>
      </c>
      <c r="C6765" t="s">
        <v>10478</v>
      </c>
      <c r="G6765" s="1">
        <v>-8032.0330223018464</v>
      </c>
      <c r="H6765" s="1">
        <v>2.5797366087125001E-3</v>
      </c>
      <c r="AB6765" s="8" t="s">
        <v>7262</v>
      </c>
      <c r="AG6765" s="18">
        <v>3.558E-3</v>
      </c>
    </row>
    <row r="6766" spans="1:33" x14ac:dyDescent="0.35">
      <c r="A6766" t="s">
        <v>4049</v>
      </c>
      <c r="B6766" t="s">
        <v>10479</v>
      </c>
      <c r="C6766" t="s">
        <v>10479</v>
      </c>
      <c r="G6766" s="1">
        <v>-9167.3120003004879</v>
      </c>
      <c r="H6766" s="1">
        <v>4.3081725450861003E-3</v>
      </c>
      <c r="AB6766" s="8" t="s">
        <v>7262</v>
      </c>
      <c r="AG6766" s="18">
        <v>3.558E-3</v>
      </c>
    </row>
    <row r="6767" spans="1:33" x14ac:dyDescent="0.35">
      <c r="A6767" t="s">
        <v>4049</v>
      </c>
      <c r="B6767" t="s">
        <v>10480</v>
      </c>
      <c r="C6767" t="s">
        <v>10480</v>
      </c>
      <c r="G6767" s="1">
        <v>-7904.5332700822046</v>
      </c>
      <c r="H6767" s="1">
        <v>2.7047900042649E-3</v>
      </c>
      <c r="AB6767" s="8" t="s">
        <v>7262</v>
      </c>
      <c r="AG6767" s="18">
        <v>3.558E-3</v>
      </c>
    </row>
    <row r="6768" spans="1:33" x14ac:dyDescent="0.35">
      <c r="A6768" t="s">
        <v>4049</v>
      </c>
      <c r="B6768" t="s">
        <v>10481</v>
      </c>
      <c r="C6768" t="s">
        <v>10481</v>
      </c>
      <c r="G6768" s="1">
        <v>-8888.5664691818711</v>
      </c>
      <c r="H6768" s="1">
        <v>3.8293055762898E-3</v>
      </c>
      <c r="AB6768" s="8" t="s">
        <v>7262</v>
      </c>
      <c r="AG6768" s="18">
        <v>3.558E-3</v>
      </c>
    </row>
    <row r="6769" spans="1:33" x14ac:dyDescent="0.35">
      <c r="A6769" t="s">
        <v>4049</v>
      </c>
      <c r="B6769" t="s">
        <v>10482</v>
      </c>
      <c r="C6769" t="s">
        <v>10482</v>
      </c>
      <c r="G6769" s="1">
        <v>-8710.6642775287801</v>
      </c>
      <c r="H6769" s="1">
        <v>3.5708144975252999E-3</v>
      </c>
      <c r="AB6769" s="8" t="s">
        <v>7262</v>
      </c>
      <c r="AG6769" s="18">
        <v>3.558E-3</v>
      </c>
    </row>
    <row r="6770" spans="1:33" x14ac:dyDescent="0.35">
      <c r="A6770" t="s">
        <v>4049</v>
      </c>
      <c r="B6770" t="s">
        <v>10483</v>
      </c>
      <c r="C6770" t="s">
        <v>10483</v>
      </c>
      <c r="G6770" s="1">
        <v>-7830.0371347268829</v>
      </c>
      <c r="H6770" s="1">
        <v>2.7150499555674001E-3</v>
      </c>
      <c r="AB6770" s="8" t="s">
        <v>7262</v>
      </c>
      <c r="AG6770" s="18">
        <v>3.558E-3</v>
      </c>
    </row>
    <row r="6771" spans="1:33" x14ac:dyDescent="0.35">
      <c r="A6771" t="s">
        <v>4049</v>
      </c>
      <c r="B6771" t="s">
        <v>10484</v>
      </c>
      <c r="C6771" t="s">
        <v>10484</v>
      </c>
      <c r="G6771" s="1">
        <v>-8191.3719881824418</v>
      </c>
      <c r="H6771" s="1">
        <v>1.3101611249309001E-3</v>
      </c>
      <c r="AB6771" s="8" t="s">
        <v>7262</v>
      </c>
      <c r="AG6771" s="18">
        <v>3.558E-3</v>
      </c>
    </row>
    <row r="6772" spans="1:33" x14ac:dyDescent="0.35">
      <c r="A6772" t="s">
        <v>4049</v>
      </c>
      <c r="B6772" t="s">
        <v>10485</v>
      </c>
      <c r="C6772" t="s">
        <v>10485</v>
      </c>
      <c r="G6772" s="1">
        <v>-7894.2404490496974</v>
      </c>
      <c r="H6772" s="1">
        <v>3.1040502893333998E-3</v>
      </c>
      <c r="AB6772" s="8" t="s">
        <v>7262</v>
      </c>
      <c r="AG6772" s="18">
        <v>3.558E-3</v>
      </c>
    </row>
    <row r="6773" spans="1:33" x14ac:dyDescent="0.35">
      <c r="A6773" t="s">
        <v>4049</v>
      </c>
      <c r="B6773" t="s">
        <v>10486</v>
      </c>
      <c r="C6773" t="s">
        <v>10486</v>
      </c>
      <c r="G6773" s="1">
        <v>-7807.7250086021686</v>
      </c>
      <c r="H6773" s="1">
        <v>1.6801470846883001E-3</v>
      </c>
      <c r="AB6773" s="8" t="s">
        <v>7262</v>
      </c>
      <c r="AG6773" s="18">
        <v>3.558E-3</v>
      </c>
    </row>
    <row r="6774" spans="1:33" x14ac:dyDescent="0.35">
      <c r="A6774" t="s">
        <v>4049</v>
      </c>
      <c r="B6774" t="s">
        <v>10487</v>
      </c>
      <c r="C6774" t="s">
        <v>10487</v>
      </c>
      <c r="G6774" s="1">
        <v>-7949.3992282994186</v>
      </c>
      <c r="H6774" s="1">
        <v>1.0124222587591001E-3</v>
      </c>
      <c r="AB6774" s="8" t="s">
        <v>7262</v>
      </c>
      <c r="AG6774" s="18">
        <v>3.558E-3</v>
      </c>
    </row>
    <row r="6775" spans="1:33" x14ac:dyDescent="0.35">
      <c r="A6775" t="s">
        <v>4049</v>
      </c>
      <c r="B6775" t="s">
        <v>10488</v>
      </c>
      <c r="C6775" t="s">
        <v>10488</v>
      </c>
      <c r="G6775" s="1">
        <v>-9003.3763192544648</v>
      </c>
      <c r="H6775" s="1">
        <v>3.6770448374342998E-3</v>
      </c>
      <c r="AB6775" s="8" t="s">
        <v>7262</v>
      </c>
      <c r="AG6775" s="18">
        <v>3.558E-3</v>
      </c>
    </row>
    <row r="6776" spans="1:33" x14ac:dyDescent="0.35">
      <c r="A6776" t="s">
        <v>4049</v>
      </c>
      <c r="B6776" t="s">
        <v>10489</v>
      </c>
      <c r="C6776" t="s">
        <v>10489</v>
      </c>
      <c r="G6776" s="1">
        <v>-7886.3708324119652</v>
      </c>
      <c r="H6776" s="1">
        <v>2.5116967339775999E-3</v>
      </c>
      <c r="AB6776" s="8" t="s">
        <v>7262</v>
      </c>
      <c r="AG6776" s="18">
        <v>3.558E-3</v>
      </c>
    </row>
    <row r="6777" spans="1:33" x14ac:dyDescent="0.35">
      <c r="A6777" t="s">
        <v>4049</v>
      </c>
      <c r="B6777" t="s">
        <v>10490</v>
      </c>
      <c r="C6777" t="s">
        <v>10490</v>
      </c>
      <c r="G6777" s="1">
        <v>-7861.2917793832567</v>
      </c>
      <c r="H6777" s="1">
        <v>2.6010531722654002E-3</v>
      </c>
      <c r="AB6777" s="8" t="s">
        <v>7262</v>
      </c>
      <c r="AG6777" s="18">
        <v>3.558E-3</v>
      </c>
    </row>
    <row r="6778" spans="1:33" x14ac:dyDescent="0.35">
      <c r="A6778" t="s">
        <v>4049</v>
      </c>
      <c r="B6778" t="s">
        <v>10491</v>
      </c>
      <c r="C6778" t="s">
        <v>10491</v>
      </c>
      <c r="G6778" s="1">
        <v>-8401.5045551587791</v>
      </c>
      <c r="H6778" s="1">
        <v>3.0153050144556002E-3</v>
      </c>
      <c r="AB6778" s="8" t="s">
        <v>7262</v>
      </c>
      <c r="AG6778" s="18">
        <v>3.558E-3</v>
      </c>
    </row>
    <row r="6779" spans="1:33" x14ac:dyDescent="0.35">
      <c r="A6779" t="s">
        <v>4049</v>
      </c>
      <c r="B6779" t="s">
        <v>10492</v>
      </c>
      <c r="C6779" t="s">
        <v>10492</v>
      </c>
      <c r="G6779" s="1">
        <v>-8046.4213715857632</v>
      </c>
      <c r="H6779" s="1">
        <v>2.6562492734393001E-3</v>
      </c>
      <c r="AB6779" s="8" t="s">
        <v>7262</v>
      </c>
      <c r="AG6779" s="18">
        <v>3.558E-3</v>
      </c>
    </row>
    <row r="6780" spans="1:33" x14ac:dyDescent="0.35">
      <c r="A6780" t="s">
        <v>4049</v>
      </c>
      <c r="B6780" t="s">
        <v>10493</v>
      </c>
      <c r="C6780" t="s">
        <v>10493</v>
      </c>
      <c r="G6780" s="1">
        <v>-8517.7098914592589</v>
      </c>
      <c r="H6780" s="1">
        <v>3.125790321544E-3</v>
      </c>
      <c r="AB6780" s="8" t="s">
        <v>7262</v>
      </c>
      <c r="AG6780" s="18">
        <v>3.558E-3</v>
      </c>
    </row>
    <row r="6781" spans="1:33" x14ac:dyDescent="0.35">
      <c r="A6781" t="s">
        <v>4049</v>
      </c>
      <c r="B6781" t="s">
        <v>10494</v>
      </c>
      <c r="C6781" t="s">
        <v>10494</v>
      </c>
      <c r="G6781" s="1">
        <v>-7991.2217934534074</v>
      </c>
      <c r="H6781" s="1">
        <v>1.9546377279396998E-3</v>
      </c>
      <c r="AB6781" s="8" t="s">
        <v>7262</v>
      </c>
      <c r="AG6781" s="18">
        <v>3.558E-3</v>
      </c>
    </row>
    <row r="6782" spans="1:33" x14ac:dyDescent="0.35">
      <c r="A6782" t="s">
        <v>4049</v>
      </c>
      <c r="B6782" t="s">
        <v>10495</v>
      </c>
      <c r="C6782" t="s">
        <v>10495</v>
      </c>
      <c r="G6782" s="1">
        <v>-9114.4371697647966</v>
      </c>
      <c r="H6782" s="1">
        <v>3.4838089673748002E-3</v>
      </c>
      <c r="AB6782" s="8" t="s">
        <v>7262</v>
      </c>
      <c r="AG6782" s="18">
        <v>3.558E-3</v>
      </c>
    </row>
    <row r="6783" spans="1:33" x14ac:dyDescent="0.35">
      <c r="A6783" t="s">
        <v>4049</v>
      </c>
      <c r="B6783" t="s">
        <v>10496</v>
      </c>
      <c r="C6783" t="s">
        <v>10496</v>
      </c>
      <c r="G6783" s="1">
        <v>-7791.2692680778282</v>
      </c>
      <c r="H6783" s="1">
        <v>2.1097795312909002E-3</v>
      </c>
      <c r="AB6783" s="8" t="s">
        <v>7262</v>
      </c>
      <c r="AG6783" s="18">
        <v>3.558E-3</v>
      </c>
    </row>
    <row r="6784" spans="1:33" x14ac:dyDescent="0.35">
      <c r="A6784" t="s">
        <v>4049</v>
      </c>
      <c r="B6784" t="s">
        <v>10497</v>
      </c>
      <c r="C6784" t="s">
        <v>10497</v>
      </c>
      <c r="G6784" s="1">
        <v>-8839.041943113245</v>
      </c>
      <c r="H6784" s="1">
        <v>3.0687768378268999E-3</v>
      </c>
      <c r="AB6784" s="8" t="s">
        <v>7262</v>
      </c>
      <c r="AG6784" s="18">
        <v>3.558E-3</v>
      </c>
    </row>
    <row r="6785" spans="1:33" x14ac:dyDescent="0.35">
      <c r="A6785" t="s">
        <v>4049</v>
      </c>
      <c r="B6785" t="s">
        <v>10498</v>
      </c>
      <c r="C6785" t="s">
        <v>10498</v>
      </c>
      <c r="G6785" s="1">
        <v>-8662.9192382913752</v>
      </c>
      <c r="H6785" s="1">
        <v>2.8381725359178998E-3</v>
      </c>
      <c r="AB6785" s="8" t="s">
        <v>7262</v>
      </c>
      <c r="AG6785" s="18">
        <v>3.558E-3</v>
      </c>
    </row>
    <row r="6786" spans="1:33" x14ac:dyDescent="0.35">
      <c r="A6786" t="s">
        <v>4049</v>
      </c>
      <c r="B6786" t="s">
        <v>10499</v>
      </c>
      <c r="C6786" t="s">
        <v>10499</v>
      </c>
      <c r="G6786" s="1">
        <v>-8148.9362391109426</v>
      </c>
      <c r="H6786" s="1">
        <v>8.6668816351690001E-4</v>
      </c>
      <c r="AB6786" s="8" t="s">
        <v>7262</v>
      </c>
      <c r="AG6786" s="18">
        <v>3.558E-3</v>
      </c>
    </row>
    <row r="6787" spans="1:33" x14ac:dyDescent="0.35">
      <c r="A6787" t="s">
        <v>4049</v>
      </c>
      <c r="B6787" t="s">
        <v>10500</v>
      </c>
      <c r="C6787" t="s">
        <v>10500</v>
      </c>
      <c r="G6787" s="1">
        <v>-7854.8331711063684</v>
      </c>
      <c r="H6787" s="1">
        <v>2.4817730653603001E-3</v>
      </c>
      <c r="AB6787" s="8" t="s">
        <v>7262</v>
      </c>
      <c r="AG6787" s="18">
        <v>3.558E-3</v>
      </c>
    </row>
    <row r="6788" spans="1:33" x14ac:dyDescent="0.35">
      <c r="A6788" t="s">
        <v>4049</v>
      </c>
      <c r="B6788" t="s">
        <v>10501</v>
      </c>
      <c r="C6788" t="s">
        <v>10501</v>
      </c>
      <c r="G6788" s="1">
        <v>-7909.3365010083662</v>
      </c>
      <c r="H6788" s="1">
        <v>6.4305444389379997E-4</v>
      </c>
      <c r="AB6788" s="8" t="s">
        <v>7262</v>
      </c>
      <c r="AG6788" s="18">
        <v>3.558E-3</v>
      </c>
    </row>
    <row r="6789" spans="1:33" x14ac:dyDescent="0.35">
      <c r="A6789" t="s">
        <v>4049</v>
      </c>
      <c r="B6789" t="s">
        <v>10502</v>
      </c>
      <c r="C6789" t="s">
        <v>10502</v>
      </c>
      <c r="G6789" s="1">
        <v>-7847.1037706051147</v>
      </c>
      <c r="H6789" s="1">
        <v>1.9569246213074001E-3</v>
      </c>
      <c r="AB6789" s="8" t="s">
        <v>7262</v>
      </c>
      <c r="AG6789" s="18">
        <v>3.558E-3</v>
      </c>
    </row>
    <row r="6790" spans="1:33" x14ac:dyDescent="0.35">
      <c r="A6790" t="s">
        <v>4049</v>
      </c>
      <c r="B6790" t="s">
        <v>10503</v>
      </c>
      <c r="C6790" t="s">
        <v>10503</v>
      </c>
      <c r="G6790" s="1">
        <v>-7822.4080038546354</v>
      </c>
      <c r="H6790" s="1">
        <v>2.0464850297551998E-3</v>
      </c>
      <c r="AB6790" s="8" t="s">
        <v>7262</v>
      </c>
      <c r="AG6790" s="18">
        <v>3.558E-3</v>
      </c>
    </row>
    <row r="6791" spans="1:33" x14ac:dyDescent="0.35">
      <c r="A6791" t="s">
        <v>4049</v>
      </c>
      <c r="B6791" t="s">
        <v>10504</v>
      </c>
      <c r="C6791" t="s">
        <v>10504</v>
      </c>
      <c r="G6791" s="1">
        <v>-8356.945022496282</v>
      </c>
      <c r="H6791" s="1">
        <v>2.3870940918982999E-3</v>
      </c>
      <c r="AB6791" s="8" t="s">
        <v>7262</v>
      </c>
      <c r="AG6791" s="18">
        <v>3.558E-3</v>
      </c>
    </row>
    <row r="6792" spans="1:33" x14ac:dyDescent="0.35">
      <c r="A6792" t="s">
        <v>4049</v>
      </c>
      <c r="B6792" t="s">
        <v>10505</v>
      </c>
      <c r="C6792" t="s">
        <v>10505</v>
      </c>
      <c r="G6792" s="1">
        <v>-8952.339872643397</v>
      </c>
      <c r="H6792" s="1">
        <v>2.9546328815449E-3</v>
      </c>
      <c r="AB6792" s="8" t="s">
        <v>7262</v>
      </c>
      <c r="AG6792" s="18">
        <v>3.558E-3</v>
      </c>
    </row>
    <row r="6793" spans="1:33" x14ac:dyDescent="0.35">
      <c r="A6793" t="s">
        <v>4049</v>
      </c>
      <c r="B6793" t="s">
        <v>10506</v>
      </c>
      <c r="C6793" t="s">
        <v>10506</v>
      </c>
      <c r="G6793" s="1">
        <v>-8005.7305113257526</v>
      </c>
      <c r="H6793" s="1">
        <v>2.0934226798119001E-3</v>
      </c>
      <c r="AB6793" s="8" t="s">
        <v>7262</v>
      </c>
      <c r="AG6793" s="18">
        <v>3.558E-3</v>
      </c>
    </row>
    <row r="6794" spans="1:33" x14ac:dyDescent="0.35">
      <c r="A6794" t="s">
        <v>4049</v>
      </c>
      <c r="B6794" t="s">
        <v>10507</v>
      </c>
      <c r="C6794" t="s">
        <v>10507</v>
      </c>
      <c r="G6794" s="1">
        <v>-8471.9803331055264</v>
      </c>
      <c r="H6794" s="1">
        <v>2.4952319313167998E-3</v>
      </c>
      <c r="AB6794" s="8" t="s">
        <v>7262</v>
      </c>
      <c r="AG6794" s="18">
        <v>3.558E-3</v>
      </c>
    </row>
    <row r="6795" spans="1:33" x14ac:dyDescent="0.35">
      <c r="A6795" t="s">
        <v>4049</v>
      </c>
      <c r="B6795" t="s">
        <v>10508</v>
      </c>
      <c r="C6795" t="s">
        <v>10508</v>
      </c>
      <c r="G6795" s="1">
        <v>-9062.0184772503853</v>
      </c>
      <c r="H6795" s="1">
        <v>2.7958372287046999E-3</v>
      </c>
      <c r="AB6795" s="8" t="s">
        <v>7262</v>
      </c>
      <c r="AG6795" s="18">
        <v>3.558E-3</v>
      </c>
    </row>
    <row r="6796" spans="1:33" x14ac:dyDescent="0.35">
      <c r="A6796" t="s">
        <v>4049</v>
      </c>
      <c r="B6796" t="s">
        <v>10509</v>
      </c>
      <c r="C6796" t="s">
        <v>10509</v>
      </c>
      <c r="G6796" s="1">
        <v>-8615.5656772867078</v>
      </c>
      <c r="H6796" s="1">
        <v>2.2372487213212998E-3</v>
      </c>
      <c r="AB6796" s="8" t="s">
        <v>7262</v>
      </c>
      <c r="AG6796" s="18">
        <v>3.558E-3</v>
      </c>
    </row>
    <row r="6797" spans="1:33" x14ac:dyDescent="0.35">
      <c r="A6797" t="s">
        <v>4049</v>
      </c>
      <c r="B6797" t="s">
        <v>10510</v>
      </c>
      <c r="C6797" t="s">
        <v>10510</v>
      </c>
      <c r="G6797" s="1">
        <v>-8789.9301714451121</v>
      </c>
      <c r="H6797" s="1">
        <v>2.4399912566541999E-3</v>
      </c>
      <c r="AB6797" s="8" t="s">
        <v>7262</v>
      </c>
      <c r="AG6797" s="18">
        <v>3.558E-3</v>
      </c>
    </row>
    <row r="6798" spans="1:33" x14ac:dyDescent="0.35">
      <c r="A6798" t="s">
        <v>4049</v>
      </c>
      <c r="B6798" t="s">
        <v>10511</v>
      </c>
      <c r="C6798" t="s">
        <v>10511</v>
      </c>
      <c r="G6798" s="1">
        <v>-7815.7202342783148</v>
      </c>
      <c r="H6798" s="1">
        <v>1.9694169838601E-3</v>
      </c>
      <c r="AB6798" s="8" t="s">
        <v>7262</v>
      </c>
      <c r="AG6798" s="18">
        <v>3.558E-3</v>
      </c>
    </row>
    <row r="6799" spans="1:33" x14ac:dyDescent="0.35">
      <c r="A6799" t="s">
        <v>4049</v>
      </c>
      <c r="B6799" t="s">
        <v>10512</v>
      </c>
      <c r="C6799" t="s">
        <v>10512</v>
      </c>
      <c r="G6799" s="1">
        <v>-7808.1292525307899</v>
      </c>
      <c r="H6799" s="1">
        <v>1.5106862085548E-3</v>
      </c>
      <c r="AB6799" s="8" t="s">
        <v>7262</v>
      </c>
      <c r="AG6799" s="18">
        <v>3.558E-3</v>
      </c>
    </row>
    <row r="6800" spans="1:33" x14ac:dyDescent="0.35">
      <c r="A6800" t="s">
        <v>4049</v>
      </c>
      <c r="B6800" t="s">
        <v>10513</v>
      </c>
      <c r="C6800" t="s">
        <v>10513</v>
      </c>
      <c r="G6800" s="1">
        <v>-7783.8120087465422</v>
      </c>
      <c r="H6800" s="1">
        <v>1.5969125215063E-3</v>
      </c>
      <c r="AB6800" s="8" t="s">
        <v>7262</v>
      </c>
      <c r="AG6800" s="18">
        <v>3.558E-3</v>
      </c>
    </row>
    <row r="6801" spans="1:33" x14ac:dyDescent="0.35">
      <c r="A6801" t="s">
        <v>4049</v>
      </c>
      <c r="B6801" t="s">
        <v>10514</v>
      </c>
      <c r="C6801" t="s">
        <v>10514</v>
      </c>
      <c r="G6801" s="1">
        <v>-8312.7390513777154</v>
      </c>
      <c r="H6801" s="1">
        <v>1.8749261556202E-3</v>
      </c>
      <c r="AB6801" s="8" t="s">
        <v>7262</v>
      </c>
      <c r="AG6801" s="18">
        <v>3.558E-3</v>
      </c>
    </row>
    <row r="6802" spans="1:33" x14ac:dyDescent="0.35">
      <c r="A6802" t="s">
        <v>4049</v>
      </c>
      <c r="B6802" t="s">
        <v>10515</v>
      </c>
      <c r="C6802" t="s">
        <v>10515</v>
      </c>
      <c r="G6802" s="1">
        <v>-8901.7361562746501</v>
      </c>
      <c r="H6802" s="1">
        <v>2.3575831600255999E-3</v>
      </c>
      <c r="AB6802" s="8" t="s">
        <v>7262</v>
      </c>
      <c r="AG6802" s="18">
        <v>3.558E-3</v>
      </c>
    </row>
    <row r="6803" spans="1:33" x14ac:dyDescent="0.35">
      <c r="A6803" t="s">
        <v>4049</v>
      </c>
      <c r="B6803" t="s">
        <v>10516</v>
      </c>
      <c r="C6803" t="s">
        <v>10516</v>
      </c>
      <c r="G6803" s="1">
        <v>-8426.6180552930164</v>
      </c>
      <c r="H6803" s="1">
        <v>1.9772661061202E-3</v>
      </c>
      <c r="AB6803" s="8" t="s">
        <v>7262</v>
      </c>
      <c r="AG6803" s="18">
        <v>3.558E-3</v>
      </c>
    </row>
    <row r="6804" spans="1:33" x14ac:dyDescent="0.35">
      <c r="A6804" t="s">
        <v>4049</v>
      </c>
      <c r="B6804" t="s">
        <v>10517</v>
      </c>
      <c r="C6804" t="s">
        <v>10517</v>
      </c>
      <c r="G6804" s="1">
        <v>-8568.5993263606633</v>
      </c>
      <c r="H6804" s="1">
        <v>1.7492011035518001E-3</v>
      </c>
      <c r="AB6804" s="8" t="s">
        <v>7262</v>
      </c>
      <c r="AG6804" s="18">
        <v>3.558E-3</v>
      </c>
    </row>
    <row r="6805" spans="1:33" x14ac:dyDescent="0.35">
      <c r="A6805" t="s">
        <v>4049</v>
      </c>
      <c r="B6805" t="s">
        <v>10518</v>
      </c>
      <c r="C6805" t="s">
        <v>10518</v>
      </c>
      <c r="G6805" s="1">
        <v>-9010.0506911523116</v>
      </c>
      <c r="H6805" s="1">
        <v>2.2277402275008998E-3</v>
      </c>
      <c r="AB6805" s="8" t="s">
        <v>7262</v>
      </c>
      <c r="AG6805" s="18">
        <v>3.558E-3</v>
      </c>
    </row>
    <row r="6806" spans="1:33" x14ac:dyDescent="0.35">
      <c r="A6806" t="s">
        <v>4049</v>
      </c>
      <c r="B6806" t="s">
        <v>10519</v>
      </c>
      <c r="C6806" t="s">
        <v>10519</v>
      </c>
      <c r="G6806" s="1">
        <v>-8741.2265801717131</v>
      </c>
      <c r="H6806" s="1">
        <v>1.9252437398731999E-3</v>
      </c>
      <c r="AB6806" s="8" t="s">
        <v>7262</v>
      </c>
      <c r="AG6806" s="18">
        <v>3.558E-3</v>
      </c>
    </row>
    <row r="6807" spans="1:33" x14ac:dyDescent="0.35">
      <c r="A6807" t="s">
        <v>4049</v>
      </c>
      <c r="B6807" t="s">
        <v>10520</v>
      </c>
      <c r="C6807" t="s">
        <v>10520</v>
      </c>
      <c r="G6807" s="1">
        <v>-7769.4443794138433</v>
      </c>
      <c r="H6807" s="1">
        <v>1.1559946847092999E-3</v>
      </c>
      <c r="AB6807" s="8" t="s">
        <v>7262</v>
      </c>
      <c r="AG6807" s="18">
        <v>3.558E-3</v>
      </c>
    </row>
    <row r="6808" spans="1:33" x14ac:dyDescent="0.35">
      <c r="A6808" t="s">
        <v>4049</v>
      </c>
      <c r="B6808" t="s">
        <v>10521</v>
      </c>
      <c r="C6808" t="s">
        <v>10521</v>
      </c>
      <c r="G6808" s="1">
        <v>-7745.5009612161184</v>
      </c>
      <c r="H6808" s="1">
        <v>1.2362243930120001E-3</v>
      </c>
      <c r="AB6808" s="8" t="s">
        <v>7262</v>
      </c>
      <c r="AG6808" s="18">
        <v>3.558E-3</v>
      </c>
    </row>
    <row r="6809" spans="1:33" x14ac:dyDescent="0.35">
      <c r="A6809" t="s">
        <v>4049</v>
      </c>
      <c r="B6809" t="s">
        <v>10522</v>
      </c>
      <c r="C6809" t="s">
        <v>10522</v>
      </c>
      <c r="G6809" s="1">
        <v>-8268.8829111851992</v>
      </c>
      <c r="H6809" s="1">
        <v>1.4614596073197999E-3</v>
      </c>
      <c r="AB6809" s="8" t="s">
        <v>7262</v>
      </c>
      <c r="AG6809" s="18">
        <v>3.558E-3</v>
      </c>
    </row>
    <row r="6810" spans="1:33" x14ac:dyDescent="0.35">
      <c r="A6810" t="s">
        <v>4049</v>
      </c>
      <c r="B6810" t="s">
        <v>10523</v>
      </c>
      <c r="C6810" t="s">
        <v>10523</v>
      </c>
      <c r="G6810" s="1">
        <v>-8851.5602918672776</v>
      </c>
      <c r="H6810" s="1">
        <v>1.8679448556193001E-3</v>
      </c>
      <c r="AB6810" s="8" t="s">
        <v>7262</v>
      </c>
      <c r="AG6810" s="18">
        <v>3.558E-3</v>
      </c>
    </row>
    <row r="6811" spans="1:33" x14ac:dyDescent="0.35">
      <c r="A6811" t="s">
        <v>4049</v>
      </c>
      <c r="B6811" t="s">
        <v>10524</v>
      </c>
      <c r="C6811" t="s">
        <v>10524</v>
      </c>
      <c r="G6811" s="1">
        <v>-8381.6191354022903</v>
      </c>
      <c r="H6811" s="1">
        <v>1.5561426898937001E-3</v>
      </c>
      <c r="AB6811" s="8" t="s">
        <v>7262</v>
      </c>
      <c r="AG6811" s="18">
        <v>3.558E-3</v>
      </c>
    </row>
    <row r="6812" spans="1:33" x14ac:dyDescent="0.35">
      <c r="A6812" t="s">
        <v>4049</v>
      </c>
      <c r="B6812" t="s">
        <v>10525</v>
      </c>
      <c r="C6812" t="s">
        <v>10525</v>
      </c>
      <c r="G6812" s="1">
        <v>-8522.0159753687585</v>
      </c>
      <c r="H6812" s="1">
        <v>1.3583567861279E-3</v>
      </c>
      <c r="AB6812" s="8" t="s">
        <v>7262</v>
      </c>
      <c r="AG6812" s="18">
        <v>3.558E-3</v>
      </c>
    </row>
    <row r="6813" spans="1:33" x14ac:dyDescent="0.35">
      <c r="A6813" t="s">
        <v>4049</v>
      </c>
      <c r="B6813" t="s">
        <v>10526</v>
      </c>
      <c r="C6813" t="s">
        <v>10526</v>
      </c>
      <c r="G6813" s="1">
        <v>-8692.9266584716843</v>
      </c>
      <c r="H6813" s="1">
        <v>1.5090167687052999E-3</v>
      </c>
      <c r="AB6813" s="8" t="s">
        <v>7262</v>
      </c>
      <c r="AG6813" s="18">
        <v>3.558E-3</v>
      </c>
    </row>
    <row r="6814" spans="1:33" x14ac:dyDescent="0.35">
      <c r="A6814" t="s">
        <v>4049</v>
      </c>
      <c r="B6814" t="s">
        <v>10527</v>
      </c>
      <c r="C6814" t="s">
        <v>10527</v>
      </c>
      <c r="G6814" s="1">
        <v>-8958.5286546550051</v>
      </c>
      <c r="H6814" s="1">
        <v>1.7633108539726E-3</v>
      </c>
      <c r="AB6814" s="8" t="s">
        <v>7262</v>
      </c>
      <c r="AG6814" s="18">
        <v>3.558E-3</v>
      </c>
    </row>
    <row r="6815" spans="1:33" x14ac:dyDescent="0.35">
      <c r="A6815" t="s">
        <v>4049</v>
      </c>
      <c r="B6815" t="s">
        <v>10528</v>
      </c>
      <c r="C6815" t="s">
        <v>10528</v>
      </c>
      <c r="G6815" s="1">
        <v>-8336.9797030422651</v>
      </c>
      <c r="H6815" s="1">
        <v>1.2164041762449001E-3</v>
      </c>
      <c r="AB6815" s="8" t="s">
        <v>7262</v>
      </c>
      <c r="AG6815" s="18">
        <v>3.558E-3</v>
      </c>
    </row>
    <row r="6816" spans="1:33" x14ac:dyDescent="0.35">
      <c r="A6816" t="s">
        <v>4049</v>
      </c>
      <c r="B6816" t="s">
        <v>10529</v>
      </c>
      <c r="C6816" t="s">
        <v>10529</v>
      </c>
      <c r="G6816" s="1">
        <v>-8034.5648015877332</v>
      </c>
      <c r="AB6816" s="8" t="s">
        <v>7262</v>
      </c>
      <c r="AG6816" s="18">
        <v>3.558E-3</v>
      </c>
    </row>
    <row r="6817" spans="1:33" x14ac:dyDescent="0.35">
      <c r="A6817" t="s">
        <v>4049</v>
      </c>
      <c r="B6817" t="s">
        <v>10530</v>
      </c>
      <c r="C6817" t="s">
        <v>10530</v>
      </c>
      <c r="G6817" s="1">
        <v>-7818.2449830977484</v>
      </c>
      <c r="H6817" s="1">
        <v>1.612176091215618E-18</v>
      </c>
      <c r="AB6817" s="8" t="s">
        <v>7262</v>
      </c>
      <c r="AG6817" s="18">
        <v>3.558E-3</v>
      </c>
    </row>
    <row r="6818" spans="1:33" x14ac:dyDescent="0.35">
      <c r="A6818" t="s">
        <v>4049</v>
      </c>
      <c r="B6818" t="s">
        <v>10531</v>
      </c>
      <c r="C6818" t="s">
        <v>10531</v>
      </c>
      <c r="G6818" s="1">
        <v>-8071.2785911251567</v>
      </c>
      <c r="H6818" s="1">
        <v>5.6634127602198686E-7</v>
      </c>
      <c r="AB6818" s="8" t="s">
        <v>7262</v>
      </c>
      <c r="AG6818" s="18">
        <v>3.558E-3</v>
      </c>
    </row>
    <row r="6819" spans="1:33" x14ac:dyDescent="0.35">
      <c r="A6819" t="s">
        <v>4049</v>
      </c>
      <c r="B6819" t="s">
        <v>10532</v>
      </c>
      <c r="C6819" t="s">
        <v>10532</v>
      </c>
      <c r="G6819" s="1">
        <v>-8081.1244931819874</v>
      </c>
      <c r="H6819" s="1">
        <v>4.4990566308552672E-8</v>
      </c>
      <c r="AB6819" s="8" t="s">
        <v>7262</v>
      </c>
      <c r="AG6819" s="18">
        <v>3.558E-3</v>
      </c>
    </row>
    <row r="6820" spans="1:33" x14ac:dyDescent="0.35">
      <c r="A6820" t="s">
        <v>4049</v>
      </c>
      <c r="B6820" t="s">
        <v>10533</v>
      </c>
      <c r="C6820" t="s">
        <v>10533</v>
      </c>
      <c r="G6820" s="1">
        <v>-7994.953689746033</v>
      </c>
      <c r="AB6820" s="8" t="s">
        <v>7262</v>
      </c>
      <c r="AG6820" s="18">
        <v>3.558E-3</v>
      </c>
    </row>
    <row r="6821" spans="1:33" x14ac:dyDescent="0.35">
      <c r="A6821" t="s">
        <v>4049</v>
      </c>
      <c r="B6821" t="s">
        <v>10534</v>
      </c>
      <c r="C6821" t="s">
        <v>10534</v>
      </c>
      <c r="G6821" s="1">
        <v>-7780.8291810930159</v>
      </c>
      <c r="H6821" s="1">
        <v>1.322188157518691E-16</v>
      </c>
      <c r="AB6821" s="8" t="s">
        <v>7262</v>
      </c>
      <c r="AG6821" s="18">
        <v>3.558E-3</v>
      </c>
    </row>
    <row r="6822" spans="1:33" x14ac:dyDescent="0.35">
      <c r="A6822" t="s">
        <v>4049</v>
      </c>
      <c r="B6822" t="s">
        <v>10535</v>
      </c>
      <c r="C6822" t="s">
        <v>10535</v>
      </c>
      <c r="G6822" s="1">
        <v>-8746.5650871246198</v>
      </c>
      <c r="H6822" s="1">
        <v>2.5662740831114091E-5</v>
      </c>
      <c r="AB6822" s="8" t="s">
        <v>7262</v>
      </c>
      <c r="AG6822" s="18">
        <v>3.558E-3</v>
      </c>
    </row>
    <row r="6823" spans="1:33" x14ac:dyDescent="0.35">
      <c r="A6823" t="s">
        <v>4049</v>
      </c>
      <c r="B6823" t="s">
        <v>10536</v>
      </c>
      <c r="C6823" t="s">
        <v>10536</v>
      </c>
      <c r="G6823" s="1">
        <v>-8031.5987379323169</v>
      </c>
      <c r="H6823" s="1">
        <v>1.593766404722931E-6</v>
      </c>
      <c r="AB6823" s="8" t="s">
        <v>7262</v>
      </c>
      <c r="AG6823" s="18">
        <v>3.558E-3</v>
      </c>
    </row>
    <row r="6824" spans="1:33" x14ac:dyDescent="0.35">
      <c r="A6824" t="s">
        <v>4049</v>
      </c>
      <c r="B6824" t="s">
        <v>10537</v>
      </c>
      <c r="C6824" t="s">
        <v>10537</v>
      </c>
      <c r="G6824" s="1">
        <v>-8041.2005345410362</v>
      </c>
      <c r="H6824" s="1">
        <v>1.761014137996078E-7</v>
      </c>
      <c r="AB6824" s="8" t="s">
        <v>7262</v>
      </c>
      <c r="AG6824" s="18">
        <v>3.558E-3</v>
      </c>
    </row>
    <row r="6825" spans="1:33" x14ac:dyDescent="0.35">
      <c r="A6825" t="s">
        <v>4049</v>
      </c>
      <c r="B6825" t="s">
        <v>10538</v>
      </c>
      <c r="C6825" t="s">
        <v>10538</v>
      </c>
      <c r="G6825" s="1">
        <v>-7955.6347868519761</v>
      </c>
      <c r="AB6825" s="8" t="s">
        <v>7262</v>
      </c>
      <c r="AG6825" s="18">
        <v>3.558E-3</v>
      </c>
    </row>
    <row r="6826" spans="1:33" x14ac:dyDescent="0.35">
      <c r="A6826" t="s">
        <v>4049</v>
      </c>
      <c r="B6826" t="s">
        <v>10539</v>
      </c>
      <c r="C6826" t="s">
        <v>10539</v>
      </c>
      <c r="G6826" s="1">
        <v>-7743.6813291950848</v>
      </c>
      <c r="H6826" s="1">
        <v>7.8707533536184314E-15</v>
      </c>
      <c r="AB6826" s="8" t="s">
        <v>7262</v>
      </c>
      <c r="AG6826" s="18">
        <v>3.558E-3</v>
      </c>
    </row>
    <row r="6827" spans="1:33" x14ac:dyDescent="0.35">
      <c r="A6827" t="s">
        <v>4049</v>
      </c>
      <c r="B6827" t="s">
        <v>10540</v>
      </c>
      <c r="C6827" t="s">
        <v>10540</v>
      </c>
      <c r="G6827" s="1">
        <v>-8488.9490354498212</v>
      </c>
      <c r="H6827" s="1">
        <v>2.294132508255E-4</v>
      </c>
      <c r="AB6827" s="8" t="s">
        <v>7262</v>
      </c>
      <c r="AG6827" s="18">
        <v>3.558E-3</v>
      </c>
    </row>
    <row r="6828" spans="1:33" x14ac:dyDescent="0.35">
      <c r="A6828" t="s">
        <v>4049</v>
      </c>
      <c r="B6828" t="s">
        <v>10541</v>
      </c>
      <c r="C6828" t="s">
        <v>10541</v>
      </c>
      <c r="G6828" s="1">
        <v>-8700.0243837046855</v>
      </c>
      <c r="H6828" s="1">
        <v>4.9712407424053548E-5</v>
      </c>
      <c r="AB6828" s="8" t="s">
        <v>7262</v>
      </c>
      <c r="AG6828" s="18">
        <v>3.558E-3</v>
      </c>
    </row>
    <row r="6829" spans="1:33" x14ac:dyDescent="0.35">
      <c r="A6829" t="s">
        <v>4049</v>
      </c>
      <c r="B6829" t="s">
        <v>10542</v>
      </c>
      <c r="C6829" t="s">
        <v>10542</v>
      </c>
      <c r="G6829" s="1">
        <v>-7992.2107770082121</v>
      </c>
      <c r="H6829" s="1">
        <v>4.1956631158622156E-6</v>
      </c>
      <c r="AB6829" s="8" t="s">
        <v>7262</v>
      </c>
      <c r="AG6829" s="18">
        <v>3.558E-3</v>
      </c>
    </row>
    <row r="6830" spans="1:33" x14ac:dyDescent="0.35">
      <c r="A6830" t="s">
        <v>4049</v>
      </c>
      <c r="B6830" t="s">
        <v>10543</v>
      </c>
      <c r="C6830" t="s">
        <v>10543</v>
      </c>
      <c r="G6830" s="1">
        <v>-8001.5717069925286</v>
      </c>
      <c r="H6830" s="1">
        <v>6.2802721731937156E-7</v>
      </c>
      <c r="AB6830" s="8" t="s">
        <v>7262</v>
      </c>
      <c r="AG6830" s="18">
        <v>3.558E-3</v>
      </c>
    </row>
    <row r="6831" spans="1:33" x14ac:dyDescent="0.35">
      <c r="A6831" t="s">
        <v>4049</v>
      </c>
      <c r="B6831" t="s">
        <v>10544</v>
      </c>
      <c r="C6831" t="s">
        <v>10544</v>
      </c>
      <c r="G6831" s="1">
        <v>-8382.3931229597365</v>
      </c>
      <c r="H6831" s="1">
        <v>9.7811815817656434E-5</v>
      </c>
      <c r="AB6831" s="8" t="s">
        <v>7262</v>
      </c>
      <c r="AG6831" s="18">
        <v>3.558E-3</v>
      </c>
    </row>
    <row r="6832" spans="1:33" x14ac:dyDescent="0.35">
      <c r="A6832" t="s">
        <v>4049</v>
      </c>
      <c r="B6832" t="s">
        <v>10545</v>
      </c>
      <c r="C6832" t="s">
        <v>10545</v>
      </c>
      <c r="G6832" s="1">
        <v>-7916.6052258118016</v>
      </c>
      <c r="AB6832" s="8" t="s">
        <v>7262</v>
      </c>
      <c r="AG6832" s="18">
        <v>3.558E-3</v>
      </c>
    </row>
    <row r="6833" spans="1:33" x14ac:dyDescent="0.35">
      <c r="A6833" t="s">
        <v>4049</v>
      </c>
      <c r="B6833" t="s">
        <v>10546</v>
      </c>
      <c r="C6833" t="s">
        <v>10546</v>
      </c>
      <c r="G6833" s="1">
        <v>-8592.315650119468</v>
      </c>
      <c r="H6833" s="1">
        <v>2.549540515595E-4</v>
      </c>
      <c r="AB6833" s="8" t="s">
        <v>7262</v>
      </c>
      <c r="AG6833" s="18">
        <v>3.558E-3</v>
      </c>
    </row>
    <row r="6834" spans="1:33" x14ac:dyDescent="0.35">
      <c r="A6834" t="s">
        <v>4049</v>
      </c>
      <c r="B6834" t="s">
        <v>10547</v>
      </c>
      <c r="C6834" t="s">
        <v>10547</v>
      </c>
      <c r="G6834" s="1">
        <v>-7706.7988749621127</v>
      </c>
      <c r="H6834" s="1">
        <v>3.413883029854677E-13</v>
      </c>
      <c r="AB6834" s="8" t="s">
        <v>7262</v>
      </c>
      <c r="AG6834" s="18">
        <v>3.558E-3</v>
      </c>
    </row>
    <row r="6835" spans="1:33" x14ac:dyDescent="0.35">
      <c r="A6835" t="s">
        <v>4049</v>
      </c>
      <c r="B6835" t="s">
        <v>10548</v>
      </c>
      <c r="C6835" t="s">
        <v>10548</v>
      </c>
      <c r="G6835" s="1">
        <v>-8774.59362422089</v>
      </c>
      <c r="H6835" s="1">
        <v>4.3186766910944529E-5</v>
      </c>
      <c r="AB6835" s="8" t="s">
        <v>7262</v>
      </c>
      <c r="AG6835" s="18">
        <v>3.558E-3</v>
      </c>
    </row>
    <row r="6836" spans="1:33" x14ac:dyDescent="0.35">
      <c r="A6836" t="s">
        <v>4049</v>
      </c>
      <c r="B6836" t="s">
        <v>10549</v>
      </c>
      <c r="C6836" t="s">
        <v>10549</v>
      </c>
      <c r="G6836" s="1">
        <v>-8445.0887760494043</v>
      </c>
      <c r="H6836" s="1">
        <v>3.3953362960669999E-4</v>
      </c>
      <c r="AB6836" s="8" t="s">
        <v>7262</v>
      </c>
      <c r="AG6836" s="18">
        <v>3.558E-3</v>
      </c>
    </row>
    <row r="6837" spans="1:33" x14ac:dyDescent="0.35">
      <c r="A6837" t="s">
        <v>4049</v>
      </c>
      <c r="B6837" t="s">
        <v>10550</v>
      </c>
      <c r="C6837" t="s">
        <v>10550</v>
      </c>
      <c r="G6837" s="1">
        <v>-8653.8541608631549</v>
      </c>
      <c r="H6837" s="1">
        <v>9.2283316554414799E-5</v>
      </c>
      <c r="AB6837" s="8" t="s">
        <v>7262</v>
      </c>
      <c r="AG6837" s="18">
        <v>3.558E-3</v>
      </c>
    </row>
    <row r="6838" spans="1:33" x14ac:dyDescent="0.35">
      <c r="A6838" t="s">
        <v>4049</v>
      </c>
      <c r="B6838" t="s">
        <v>10551</v>
      </c>
      <c r="C6838" t="s">
        <v>10551</v>
      </c>
      <c r="G6838" s="1">
        <v>-8361.5096510698677</v>
      </c>
      <c r="H6838" s="1">
        <v>4.3731545524610001E-4</v>
      </c>
      <c r="AB6838" s="8" t="s">
        <v>7262</v>
      </c>
      <c r="AG6838" s="18">
        <v>3.558E-3</v>
      </c>
    </row>
    <row r="6839" spans="1:33" x14ac:dyDescent="0.35">
      <c r="A6839" t="s">
        <v>4049</v>
      </c>
      <c r="B6839" t="s">
        <v>10552</v>
      </c>
      <c r="C6839" t="s">
        <v>10552</v>
      </c>
      <c r="G6839" s="1">
        <v>-7953.111852406565</v>
      </c>
      <c r="H6839" s="1">
        <v>1.03463904421098E-5</v>
      </c>
      <c r="AB6839" s="8" t="s">
        <v>7262</v>
      </c>
      <c r="AG6839" s="18">
        <v>3.558E-3</v>
      </c>
    </row>
    <row r="6840" spans="1:33" x14ac:dyDescent="0.35">
      <c r="A6840" t="s">
        <v>4049</v>
      </c>
      <c r="B6840" t="s">
        <v>10553</v>
      </c>
      <c r="C6840" t="s">
        <v>10553</v>
      </c>
      <c r="G6840" s="1">
        <v>-8499.1565658721283</v>
      </c>
      <c r="H6840" s="1">
        <v>3.0802344193478963E-5</v>
      </c>
      <c r="AB6840" s="8" t="s">
        <v>7262</v>
      </c>
      <c r="AG6840" s="18">
        <v>3.558E-3</v>
      </c>
    </row>
    <row r="6841" spans="1:33" x14ac:dyDescent="0.35">
      <c r="A6841" t="s">
        <v>4049</v>
      </c>
      <c r="B6841" t="s">
        <v>10554</v>
      </c>
      <c r="C6841" t="s">
        <v>10554</v>
      </c>
      <c r="G6841" s="1">
        <v>-7962.2351087462084</v>
      </c>
      <c r="H6841" s="1">
        <v>2.0442434269962912E-6</v>
      </c>
      <c r="AB6841" s="8" t="s">
        <v>7262</v>
      </c>
      <c r="AG6841" s="18">
        <v>3.558E-3</v>
      </c>
    </row>
    <row r="6842" spans="1:33" x14ac:dyDescent="0.35">
      <c r="A6842" t="s">
        <v>4049</v>
      </c>
      <c r="B6842" t="s">
        <v>10555</v>
      </c>
      <c r="C6842" t="s">
        <v>10555</v>
      </c>
      <c r="G6842" s="1">
        <v>-7877.8621746098524</v>
      </c>
      <c r="AB6842" s="8" t="s">
        <v>7262</v>
      </c>
      <c r="AG6842" s="18">
        <v>3.558E-3</v>
      </c>
    </row>
    <row r="6843" spans="1:33" x14ac:dyDescent="0.35">
      <c r="A6843" t="s">
        <v>4049</v>
      </c>
      <c r="B6843" t="s">
        <v>10556</v>
      </c>
      <c r="C6843" t="s">
        <v>10556</v>
      </c>
      <c r="G6843" s="1">
        <v>-8339.2736183564903</v>
      </c>
      <c r="H6843" s="1">
        <v>1.658586313533E-4</v>
      </c>
      <c r="AB6843" s="8" t="s">
        <v>7262</v>
      </c>
      <c r="AG6843" s="18">
        <v>3.558E-3</v>
      </c>
    </row>
    <row r="6844" spans="1:33" x14ac:dyDescent="0.35">
      <c r="A6844" t="s">
        <v>4049</v>
      </c>
      <c r="B6844" t="s">
        <v>10557</v>
      </c>
      <c r="C6844" t="s">
        <v>10557</v>
      </c>
      <c r="G6844" s="1">
        <v>-8604.9041546615517</v>
      </c>
      <c r="H6844" s="1">
        <v>7.1531507740740005E-4</v>
      </c>
      <c r="AB6844" s="8" t="s">
        <v>7262</v>
      </c>
      <c r="AG6844" s="18">
        <v>3.558E-3</v>
      </c>
    </row>
    <row r="6845" spans="1:33" x14ac:dyDescent="0.35">
      <c r="A6845" t="s">
        <v>4049</v>
      </c>
      <c r="B6845" t="s">
        <v>10558</v>
      </c>
      <c r="C6845" t="s">
        <v>10558</v>
      </c>
      <c r="G6845" s="1">
        <v>-8547.166458091504</v>
      </c>
      <c r="H6845" s="1">
        <v>3.8405080864500001E-4</v>
      </c>
      <c r="AB6845" s="8" t="s">
        <v>7262</v>
      </c>
      <c r="AG6845" s="18">
        <v>3.558E-3</v>
      </c>
    </row>
    <row r="6846" spans="1:33" x14ac:dyDescent="0.35">
      <c r="A6846" t="s">
        <v>4049</v>
      </c>
      <c r="B6846" t="s">
        <v>10559</v>
      </c>
      <c r="C6846" t="s">
        <v>10559</v>
      </c>
      <c r="G6846" s="1">
        <v>-7670.1792962726286</v>
      </c>
      <c r="H6846" s="1">
        <v>1.083408925160538E-11</v>
      </c>
      <c r="AB6846" s="8" t="s">
        <v>7262</v>
      </c>
      <c r="AG6846" s="18">
        <v>3.558E-3</v>
      </c>
    </row>
    <row r="6847" spans="1:33" x14ac:dyDescent="0.35">
      <c r="A6847" t="s">
        <v>4049</v>
      </c>
      <c r="B6847" t="s">
        <v>10560</v>
      </c>
      <c r="C6847" t="s">
        <v>10560</v>
      </c>
      <c r="G6847" s="1">
        <v>-8727.5524307569176</v>
      </c>
      <c r="H6847" s="1">
        <v>8.4427265360246577E-5</v>
      </c>
      <c r="AB6847" s="8" t="s">
        <v>7262</v>
      </c>
      <c r="AG6847" s="18">
        <v>3.558E-3</v>
      </c>
    </row>
    <row r="6848" spans="1:33" x14ac:dyDescent="0.35">
      <c r="A6848" t="s">
        <v>4049</v>
      </c>
      <c r="B6848" t="s">
        <v>10561</v>
      </c>
      <c r="C6848" t="s">
        <v>10561</v>
      </c>
      <c r="G6848" s="1">
        <v>-8401.567562930748</v>
      </c>
      <c r="H6848" s="1">
        <v>4.8978535301290001E-4</v>
      </c>
      <c r="AB6848" s="8" t="s">
        <v>7262</v>
      </c>
      <c r="AG6848" s="18">
        <v>3.558E-3</v>
      </c>
    </row>
    <row r="6849" spans="1:33" x14ac:dyDescent="0.35">
      <c r="A6849" t="s">
        <v>4049</v>
      </c>
      <c r="B6849" t="s">
        <v>10562</v>
      </c>
      <c r="C6849" t="s">
        <v>10562</v>
      </c>
      <c r="G6849" s="1">
        <v>-9594.8048866863683</v>
      </c>
      <c r="H6849" s="1">
        <v>1.4113166253043E-3</v>
      </c>
      <c r="AB6849" s="8" t="s">
        <v>7262</v>
      </c>
      <c r="AG6849" s="18">
        <v>3.558E-3</v>
      </c>
    </row>
    <row r="6850" spans="1:33" x14ac:dyDescent="0.35">
      <c r="A6850" t="s">
        <v>4049</v>
      </c>
      <c r="B6850" t="s">
        <v>10563</v>
      </c>
      <c r="C6850" t="s">
        <v>10563</v>
      </c>
      <c r="G6850" s="1">
        <v>-8608.0504967987981</v>
      </c>
      <c r="H6850" s="1">
        <v>1.6217479582100001E-4</v>
      </c>
      <c r="AB6850" s="8" t="s">
        <v>7262</v>
      </c>
      <c r="AG6850" s="18">
        <v>3.558E-3</v>
      </c>
    </row>
    <row r="6851" spans="1:33" x14ac:dyDescent="0.35">
      <c r="A6851" t="s">
        <v>4049</v>
      </c>
      <c r="B6851" t="s">
        <v>10564</v>
      </c>
      <c r="C6851" t="s">
        <v>10564</v>
      </c>
      <c r="G6851" s="1">
        <v>-7914.2991430249504</v>
      </c>
      <c r="H6851" s="1">
        <v>2.3934123878589679E-5</v>
      </c>
      <c r="AB6851" s="8" t="s">
        <v>7262</v>
      </c>
      <c r="AG6851" s="18">
        <v>3.558E-3</v>
      </c>
    </row>
    <row r="6852" spans="1:33" x14ac:dyDescent="0.35">
      <c r="A6852" t="s">
        <v>4049</v>
      </c>
      <c r="B6852" t="s">
        <v>10565</v>
      </c>
      <c r="C6852" t="s">
        <v>10565</v>
      </c>
      <c r="G6852" s="1">
        <v>-8318.7337331191939</v>
      </c>
      <c r="H6852" s="1">
        <v>6.1214137596190003E-4</v>
      </c>
      <c r="AB6852" s="8" t="s">
        <v>7262</v>
      </c>
      <c r="AG6852" s="18">
        <v>3.558E-3</v>
      </c>
    </row>
    <row r="6853" spans="1:33" x14ac:dyDescent="0.35">
      <c r="A6853" t="s">
        <v>4049</v>
      </c>
      <c r="B6853" t="s">
        <v>10566</v>
      </c>
      <c r="C6853" t="s">
        <v>10566</v>
      </c>
      <c r="G6853" s="1">
        <v>-7923.1878735880946</v>
      </c>
      <c r="H6853" s="1">
        <v>6.0849387967871296E-6</v>
      </c>
      <c r="AB6853" s="8" t="s">
        <v>7262</v>
      </c>
      <c r="AG6853" s="18">
        <v>3.558E-3</v>
      </c>
    </row>
    <row r="6854" spans="1:33" x14ac:dyDescent="0.35">
      <c r="A6854" t="s">
        <v>4049</v>
      </c>
      <c r="B6854" t="s">
        <v>10567</v>
      </c>
      <c r="C6854" t="s">
        <v>10567</v>
      </c>
      <c r="G6854" s="1">
        <v>-8454.8725563711523</v>
      </c>
      <c r="H6854" s="1">
        <v>6.4008286170392993E-5</v>
      </c>
      <c r="AB6854" s="8" t="s">
        <v>7262</v>
      </c>
      <c r="AG6854" s="18">
        <v>3.558E-3</v>
      </c>
    </row>
    <row r="6855" spans="1:33" x14ac:dyDescent="0.35">
      <c r="A6855" t="s">
        <v>4049</v>
      </c>
      <c r="B6855" t="s">
        <v>10568</v>
      </c>
      <c r="C6855" t="s">
        <v>10568</v>
      </c>
      <c r="G6855" s="1">
        <v>-8391.202650747904</v>
      </c>
      <c r="H6855" s="1">
        <v>9.6380216187739998E-4</v>
      </c>
      <c r="AB6855" s="8" t="s">
        <v>7262</v>
      </c>
      <c r="AG6855" s="18">
        <v>3.558E-3</v>
      </c>
    </row>
    <row r="6856" spans="1:33" x14ac:dyDescent="0.35">
      <c r="A6856" t="s">
        <v>4049</v>
      </c>
      <c r="B6856" t="s">
        <v>10569</v>
      </c>
      <c r="C6856" t="s">
        <v>10569</v>
      </c>
      <c r="G6856" s="1">
        <v>-7839.4028357948282</v>
      </c>
      <c r="AB6856" s="8" t="s">
        <v>7262</v>
      </c>
      <c r="AG6856" s="18">
        <v>3.558E-3</v>
      </c>
    </row>
    <row r="6857" spans="1:33" x14ac:dyDescent="0.35">
      <c r="A6857" t="s">
        <v>4049</v>
      </c>
      <c r="B6857" t="s">
        <v>10570</v>
      </c>
      <c r="C6857" t="s">
        <v>10570</v>
      </c>
      <c r="G6857" s="1">
        <v>-9722.3550199527326</v>
      </c>
      <c r="H6857" s="1">
        <v>1.5936777964697E-3</v>
      </c>
      <c r="AB6857" s="8" t="s">
        <v>7262</v>
      </c>
      <c r="AG6857" s="18">
        <v>3.558E-3</v>
      </c>
    </row>
    <row r="6858" spans="1:33" x14ac:dyDescent="0.35">
      <c r="A6858" t="s">
        <v>4049</v>
      </c>
      <c r="B6858" t="s">
        <v>10571</v>
      </c>
      <c r="C6858" t="s">
        <v>10571</v>
      </c>
      <c r="G6858" s="1">
        <v>-8296.4859737752649</v>
      </c>
      <c r="H6858" s="1">
        <v>2.6608258490120002E-4</v>
      </c>
      <c r="AB6858" s="8" t="s">
        <v>7262</v>
      </c>
      <c r="AG6858" s="18">
        <v>3.558E-3</v>
      </c>
    </row>
    <row r="6859" spans="1:33" x14ac:dyDescent="0.35">
      <c r="A6859" t="s">
        <v>4049</v>
      </c>
      <c r="B6859" t="s">
        <v>10572</v>
      </c>
      <c r="C6859" t="s">
        <v>10572</v>
      </c>
      <c r="G6859" s="1">
        <v>-7633.8201008943506</v>
      </c>
      <c r="H6859" s="1">
        <v>2.5271304301116552E-10</v>
      </c>
      <c r="AB6859" s="8" t="s">
        <v>7262</v>
      </c>
      <c r="AG6859" s="18">
        <v>3.558E-3</v>
      </c>
    </row>
    <row r="6860" spans="1:33" x14ac:dyDescent="0.35">
      <c r="A6860" t="s">
        <v>4049</v>
      </c>
      <c r="B6860" t="s">
        <v>10573</v>
      </c>
      <c r="C6860" t="s">
        <v>10573</v>
      </c>
      <c r="G6860" s="1">
        <v>-8559.9100596686312</v>
      </c>
      <c r="H6860" s="1">
        <v>9.6214388418089998E-4</v>
      </c>
      <c r="AB6860" s="8" t="s">
        <v>7262</v>
      </c>
      <c r="AG6860" s="18">
        <v>3.558E-3</v>
      </c>
    </row>
    <row r="6861" spans="1:33" x14ac:dyDescent="0.35">
      <c r="A6861" t="s">
        <v>4049</v>
      </c>
      <c r="B6861" t="s">
        <v>10574</v>
      </c>
      <c r="C6861" t="s">
        <v>10574</v>
      </c>
      <c r="G6861" s="1">
        <v>-8502.3721948524362</v>
      </c>
      <c r="H6861" s="1">
        <v>5.581997433077E-4</v>
      </c>
      <c r="AB6861" s="8" t="s">
        <v>7262</v>
      </c>
      <c r="AG6861" s="18">
        <v>3.558E-3</v>
      </c>
    </row>
    <row r="6862" spans="1:33" x14ac:dyDescent="0.35">
      <c r="A6862" t="s">
        <v>4049</v>
      </c>
      <c r="B6862" t="s">
        <v>10575</v>
      </c>
      <c r="C6862" t="s">
        <v>10575</v>
      </c>
      <c r="G6862" s="1">
        <v>-8680.8885123275195</v>
      </c>
      <c r="H6862" s="1">
        <v>1.562567687206E-4</v>
      </c>
      <c r="AB6862" s="8" t="s">
        <v>7262</v>
      </c>
      <c r="AG6862" s="18">
        <v>3.558E-3</v>
      </c>
    </row>
    <row r="6863" spans="1:33" x14ac:dyDescent="0.35">
      <c r="A6863" t="s">
        <v>4049</v>
      </c>
      <c r="B6863" t="s">
        <v>10576</v>
      </c>
      <c r="C6863" t="s">
        <v>10576</v>
      </c>
      <c r="G6863" s="1">
        <v>-9407.5668769542353</v>
      </c>
      <c r="H6863" s="1">
        <v>1.5091292178921001E-3</v>
      </c>
      <c r="AB6863" s="8" t="s">
        <v>7262</v>
      </c>
      <c r="AG6863" s="18">
        <v>3.558E-3</v>
      </c>
    </row>
    <row r="6864" spans="1:33" x14ac:dyDescent="0.35">
      <c r="A6864" t="s">
        <v>4049</v>
      </c>
      <c r="B6864" t="s">
        <v>10577</v>
      </c>
      <c r="C6864" t="s">
        <v>10577</v>
      </c>
      <c r="G6864" s="1">
        <v>-8358.3819105732127</v>
      </c>
      <c r="H6864" s="1">
        <v>6.9079507697109997E-4</v>
      </c>
      <c r="AB6864" s="8" t="s">
        <v>7262</v>
      </c>
      <c r="AG6864" s="18">
        <v>3.558E-3</v>
      </c>
    </row>
    <row r="6865" spans="1:33" x14ac:dyDescent="0.35">
      <c r="A6865" t="s">
        <v>4049</v>
      </c>
      <c r="B6865" t="s">
        <v>10578</v>
      </c>
      <c r="C6865" t="s">
        <v>10578</v>
      </c>
      <c r="G6865" s="1">
        <v>-8916.1129970410711</v>
      </c>
      <c r="H6865" s="1">
        <v>1.2447514041585E-3</v>
      </c>
      <c r="AB6865" s="8" t="s">
        <v>7262</v>
      </c>
      <c r="AG6865" s="18">
        <v>3.558E-3</v>
      </c>
    </row>
    <row r="6866" spans="1:33" x14ac:dyDescent="0.35">
      <c r="A6866" t="s">
        <v>4049</v>
      </c>
      <c r="B6866" t="s">
        <v>10579</v>
      </c>
      <c r="C6866" t="s">
        <v>10579</v>
      </c>
      <c r="G6866" s="1">
        <v>-9210.6284264969418</v>
      </c>
      <c r="H6866" s="1">
        <v>1.379761271676E-3</v>
      </c>
      <c r="AB6866" s="8" t="s">
        <v>7262</v>
      </c>
      <c r="AG6866" s="18">
        <v>3.558E-3</v>
      </c>
    </row>
    <row r="6867" spans="1:33" x14ac:dyDescent="0.35">
      <c r="A6867" t="s">
        <v>4049</v>
      </c>
      <c r="B6867" t="s">
        <v>10580</v>
      </c>
      <c r="C6867" t="s">
        <v>10580</v>
      </c>
      <c r="G6867" s="1">
        <v>-7875.7698620959191</v>
      </c>
      <c r="H6867" s="1">
        <v>5.2019584253974693E-5</v>
      </c>
      <c r="AB6867" s="8" t="s">
        <v>7262</v>
      </c>
      <c r="AG6867" s="18">
        <v>3.558E-3</v>
      </c>
    </row>
    <row r="6868" spans="1:33" x14ac:dyDescent="0.35">
      <c r="A6868" t="s">
        <v>4049</v>
      </c>
      <c r="B6868" t="s">
        <v>10581</v>
      </c>
      <c r="C6868" t="s">
        <v>10581</v>
      </c>
      <c r="G6868" s="1">
        <v>-8562.6095214672168</v>
      </c>
      <c r="H6868" s="1">
        <v>2.7334965618030003E-4</v>
      </c>
      <c r="AB6868" s="8" t="s">
        <v>7262</v>
      </c>
      <c r="AG6868" s="18">
        <v>3.558E-3</v>
      </c>
    </row>
    <row r="6869" spans="1:33" x14ac:dyDescent="0.35">
      <c r="A6869" t="s">
        <v>4049</v>
      </c>
      <c r="B6869" t="s">
        <v>10582</v>
      </c>
      <c r="C6869" t="s">
        <v>10582</v>
      </c>
      <c r="G6869" s="1">
        <v>-7884.4271703583991</v>
      </c>
      <c r="H6869" s="1">
        <v>1.659813381563413E-5</v>
      </c>
      <c r="AB6869" s="8" t="s">
        <v>7262</v>
      </c>
      <c r="AG6869" s="18">
        <v>3.558E-3</v>
      </c>
    </row>
    <row r="6870" spans="1:33" x14ac:dyDescent="0.35">
      <c r="A6870" t="s">
        <v>4049</v>
      </c>
      <c r="B6870" t="s">
        <v>10583</v>
      </c>
      <c r="C6870" t="s">
        <v>10583</v>
      </c>
      <c r="G6870" s="1">
        <v>-8276.2852278811151</v>
      </c>
      <c r="H6870" s="1">
        <v>8.44229762622E-4</v>
      </c>
      <c r="AB6870" s="8" t="s">
        <v>7262</v>
      </c>
      <c r="AG6870" s="18">
        <v>3.558E-3</v>
      </c>
    </row>
    <row r="6871" spans="1:33" x14ac:dyDescent="0.35">
      <c r="A6871" t="s">
        <v>4049</v>
      </c>
      <c r="B6871" t="s">
        <v>10584</v>
      </c>
      <c r="C6871" t="s">
        <v>10584</v>
      </c>
      <c r="G6871" s="1">
        <v>-9538.665609911106</v>
      </c>
      <c r="H6871" s="1">
        <v>1.844534504691E-3</v>
      </c>
      <c r="AB6871" s="8" t="s">
        <v>7262</v>
      </c>
      <c r="AG6871" s="18">
        <v>3.558E-3</v>
      </c>
    </row>
    <row r="6872" spans="1:33" x14ac:dyDescent="0.35">
      <c r="A6872" t="s">
        <v>4049</v>
      </c>
      <c r="B6872" t="s">
        <v>10585</v>
      </c>
      <c r="C6872" t="s">
        <v>10585</v>
      </c>
      <c r="G6872" s="1">
        <v>-8410.9337534800361</v>
      </c>
      <c r="H6872" s="1">
        <v>1.2588282014600001E-4</v>
      </c>
      <c r="AB6872" s="8" t="s">
        <v>7262</v>
      </c>
      <c r="AG6872" s="18">
        <v>3.558E-3</v>
      </c>
    </row>
    <row r="6873" spans="1:33" x14ac:dyDescent="0.35">
      <c r="A6873" t="s">
        <v>4049</v>
      </c>
      <c r="B6873" t="s">
        <v>10586</v>
      </c>
      <c r="C6873" t="s">
        <v>10586</v>
      </c>
      <c r="G6873" s="1">
        <v>-7801.2244459747881</v>
      </c>
      <c r="AB6873" s="8" t="s">
        <v>7262</v>
      </c>
      <c r="AG6873" s="18">
        <v>3.558E-3</v>
      </c>
    </row>
    <row r="6874" spans="1:33" x14ac:dyDescent="0.35">
      <c r="A6874" t="s">
        <v>4049</v>
      </c>
      <c r="B6874" t="s">
        <v>10587</v>
      </c>
      <c r="C6874" t="s">
        <v>10587</v>
      </c>
      <c r="G6874" s="1">
        <v>-8348.0212438627623</v>
      </c>
      <c r="H6874" s="1">
        <v>1.2703758487797E-3</v>
      </c>
      <c r="AB6874" s="8" t="s">
        <v>7262</v>
      </c>
      <c r="AG6874" s="18">
        <v>3.558E-3</v>
      </c>
    </row>
    <row r="6875" spans="1:33" x14ac:dyDescent="0.35">
      <c r="A6875" t="s">
        <v>4049</v>
      </c>
      <c r="B6875" t="s">
        <v>10588</v>
      </c>
      <c r="C6875" t="s">
        <v>10588</v>
      </c>
      <c r="G6875" s="1">
        <v>-8254.0267924793297</v>
      </c>
      <c r="H6875" s="1">
        <v>4.1554153115839999E-4</v>
      </c>
      <c r="AB6875" s="8" t="s">
        <v>7262</v>
      </c>
      <c r="AG6875" s="18">
        <v>3.558E-3</v>
      </c>
    </row>
    <row r="6876" spans="1:33" x14ac:dyDescent="0.35">
      <c r="A6876" t="s">
        <v>4049</v>
      </c>
      <c r="B6876" t="s">
        <v>10589</v>
      </c>
      <c r="C6876" t="s">
        <v>10589</v>
      </c>
      <c r="G6876" s="1">
        <v>-9664.6136485074785</v>
      </c>
      <c r="H6876" s="1">
        <v>2.0732133440562002E-3</v>
      </c>
      <c r="AB6876" s="8" t="s">
        <v>7262</v>
      </c>
      <c r="AG6876" s="18">
        <v>3.558E-3</v>
      </c>
    </row>
    <row r="6877" spans="1:33" x14ac:dyDescent="0.35">
      <c r="A6877" t="s">
        <v>4049</v>
      </c>
      <c r="B6877" t="s">
        <v>10590</v>
      </c>
      <c r="C6877" t="s">
        <v>10590</v>
      </c>
      <c r="G6877" s="1">
        <v>-7597.7188260601388</v>
      </c>
      <c r="H6877" s="1">
        <v>4.3548179006680739E-9</v>
      </c>
      <c r="AB6877" s="8" t="s">
        <v>7262</v>
      </c>
      <c r="AG6877" s="18">
        <v>3.558E-3</v>
      </c>
    </row>
    <row r="6878" spans="1:33" x14ac:dyDescent="0.35">
      <c r="A6878" t="s">
        <v>4049</v>
      </c>
      <c r="B6878" t="s">
        <v>10591</v>
      </c>
      <c r="C6878" t="s">
        <v>10591</v>
      </c>
      <c r="G6878" s="1">
        <v>-8515.2679479768722</v>
      </c>
      <c r="H6878" s="1">
        <v>1.27992130783E-3</v>
      </c>
      <c r="AB6878" s="8" t="s">
        <v>7262</v>
      </c>
      <c r="AG6878" s="18">
        <v>3.558E-3</v>
      </c>
    </row>
    <row r="6879" spans="1:33" x14ac:dyDescent="0.35">
      <c r="A6879" t="s">
        <v>4049</v>
      </c>
      <c r="B6879" t="s">
        <v>10592</v>
      </c>
      <c r="C6879" t="s">
        <v>10592</v>
      </c>
      <c r="G6879" s="1">
        <v>-8338.482967257065</v>
      </c>
      <c r="H6879" s="1">
        <v>1.0696443618725001E-3</v>
      </c>
      <c r="AB6879" s="8" t="s">
        <v>7262</v>
      </c>
      <c r="AG6879" s="18">
        <v>3.558E-3</v>
      </c>
    </row>
    <row r="6880" spans="1:33" x14ac:dyDescent="0.35">
      <c r="A6880" t="s">
        <v>4049</v>
      </c>
      <c r="B6880" t="s">
        <v>10593</v>
      </c>
      <c r="C6880" t="s">
        <v>10593</v>
      </c>
      <c r="G6880" s="1">
        <v>-8457.9291498853308</v>
      </c>
      <c r="H6880" s="1">
        <v>7.9709525244729999E-4</v>
      </c>
      <c r="AB6880" s="8" t="s">
        <v>7262</v>
      </c>
      <c r="AG6880" s="18">
        <v>3.558E-3</v>
      </c>
    </row>
    <row r="6881" spans="1:33" x14ac:dyDescent="0.35">
      <c r="A6881" t="s">
        <v>4049</v>
      </c>
      <c r="B6881" t="s">
        <v>10594</v>
      </c>
      <c r="C6881" t="s">
        <v>10594</v>
      </c>
      <c r="G6881" s="1">
        <v>-8308.8534252102909</v>
      </c>
      <c r="H6881" s="1">
        <v>1.2147504312004999E-3</v>
      </c>
      <c r="AB6881" s="8" t="s">
        <v>7262</v>
      </c>
      <c r="AG6881" s="18">
        <v>3.558E-3</v>
      </c>
    </row>
    <row r="6882" spans="1:33" x14ac:dyDescent="0.35">
      <c r="A6882" t="s">
        <v>4049</v>
      </c>
      <c r="B6882" t="s">
        <v>10595</v>
      </c>
      <c r="C6882" t="s">
        <v>10595</v>
      </c>
      <c r="G6882" s="1">
        <v>-8634.5978453141233</v>
      </c>
      <c r="H6882" s="1">
        <v>2.7684038112159998E-4</v>
      </c>
      <c r="AB6882" s="8" t="s">
        <v>7262</v>
      </c>
      <c r="AG6882" s="18">
        <v>3.558E-3</v>
      </c>
    </row>
    <row r="6883" spans="1:33" x14ac:dyDescent="0.35">
      <c r="A6883" t="s">
        <v>4049</v>
      </c>
      <c r="B6883" t="s">
        <v>10596</v>
      </c>
      <c r="C6883" t="s">
        <v>10596</v>
      </c>
      <c r="G6883" s="1">
        <v>-8315.5283781318467</v>
      </c>
      <c r="H6883" s="1">
        <v>9.5948991048239998E-4</v>
      </c>
      <c r="AB6883" s="8" t="s">
        <v>7262</v>
      </c>
      <c r="AG6883" s="18">
        <v>3.558E-3</v>
      </c>
    </row>
    <row r="6884" spans="1:33" x14ac:dyDescent="0.35">
      <c r="A6884" t="s">
        <v>4049</v>
      </c>
      <c r="B6884" t="s">
        <v>10597</v>
      </c>
      <c r="C6884" t="s">
        <v>10597</v>
      </c>
      <c r="G6884" s="1">
        <v>-9353.6485466270278</v>
      </c>
      <c r="H6884" s="1">
        <v>1.9733912704055999E-3</v>
      </c>
      <c r="AB6884" s="8" t="s">
        <v>7262</v>
      </c>
      <c r="AG6884" s="18">
        <v>3.558E-3</v>
      </c>
    </row>
    <row r="6885" spans="1:33" x14ac:dyDescent="0.35">
      <c r="A6885" t="s">
        <v>4049</v>
      </c>
      <c r="B6885" t="s">
        <v>10598</v>
      </c>
      <c r="C6885" t="s">
        <v>10598</v>
      </c>
      <c r="G6885" s="1">
        <v>-8867.4032126630536</v>
      </c>
      <c r="H6885" s="1">
        <v>1.6427755740230001E-3</v>
      </c>
      <c r="AB6885" s="8" t="s">
        <v>7262</v>
      </c>
      <c r="AG6885" s="18">
        <v>3.558E-3</v>
      </c>
    </row>
    <row r="6886" spans="1:33" x14ac:dyDescent="0.35">
      <c r="A6886" t="s">
        <v>4049</v>
      </c>
      <c r="B6886" t="s">
        <v>10599</v>
      </c>
      <c r="C6886" t="s">
        <v>10599</v>
      </c>
      <c r="G6886" s="1">
        <v>-7837.5212566867358</v>
      </c>
      <c r="H6886" s="1">
        <v>1.0640862766710001E-4</v>
      </c>
      <c r="AB6886" s="8" t="s">
        <v>7262</v>
      </c>
      <c r="AG6886" s="18">
        <v>3.558E-3</v>
      </c>
    </row>
    <row r="6887" spans="1:33" x14ac:dyDescent="0.35">
      <c r="A6887" t="s">
        <v>4049</v>
      </c>
      <c r="B6887" t="s">
        <v>10600</v>
      </c>
      <c r="C6887" t="s">
        <v>10600</v>
      </c>
      <c r="G6887" s="1">
        <v>-8996.1079716545846</v>
      </c>
      <c r="H6887" s="1">
        <v>1.9071009911135999E-3</v>
      </c>
      <c r="AB6887" s="8" t="s">
        <v>7262</v>
      </c>
      <c r="AG6887" s="18">
        <v>3.558E-3</v>
      </c>
    </row>
    <row r="6888" spans="1:33" x14ac:dyDescent="0.35">
      <c r="A6888" t="s">
        <v>4049</v>
      </c>
      <c r="B6888" t="s">
        <v>10601</v>
      </c>
      <c r="C6888" t="s">
        <v>10601</v>
      </c>
      <c r="G6888" s="1">
        <v>-7845.9502024382691</v>
      </c>
      <c r="H6888" s="1">
        <v>4.153880530967718E-5</v>
      </c>
      <c r="AB6888" s="8" t="s">
        <v>7262</v>
      </c>
      <c r="AG6888" s="18">
        <v>3.558E-3</v>
      </c>
    </row>
    <row r="6889" spans="1:33" x14ac:dyDescent="0.35">
      <c r="A6889" t="s">
        <v>4049</v>
      </c>
      <c r="B6889" t="s">
        <v>10602</v>
      </c>
      <c r="C6889" t="s">
        <v>10602</v>
      </c>
      <c r="G6889" s="1">
        <v>-9158.7203819106617</v>
      </c>
      <c r="H6889" s="1">
        <v>1.8201512650962001E-3</v>
      </c>
      <c r="AB6889" s="8" t="s">
        <v>7262</v>
      </c>
      <c r="AG6889" s="18">
        <v>3.558E-3</v>
      </c>
    </row>
    <row r="6890" spans="1:33" x14ac:dyDescent="0.35">
      <c r="A6890" t="s">
        <v>4049</v>
      </c>
      <c r="B6890" t="s">
        <v>10603</v>
      </c>
      <c r="C6890" t="s">
        <v>10603</v>
      </c>
      <c r="G6890" s="1">
        <v>-8517.5274157633266</v>
      </c>
      <c r="H6890" s="1">
        <v>4.450308216641E-4</v>
      </c>
      <c r="AB6890" s="8" t="s">
        <v>7262</v>
      </c>
      <c r="AG6890" s="18">
        <v>3.558E-3</v>
      </c>
    </row>
    <row r="6891" spans="1:33" x14ac:dyDescent="0.35">
      <c r="A6891" t="s">
        <v>4049</v>
      </c>
      <c r="B6891" t="s">
        <v>10604</v>
      </c>
      <c r="C6891" t="s">
        <v>10604</v>
      </c>
      <c r="G6891" s="1">
        <v>-8234.1608024455181</v>
      </c>
      <c r="H6891" s="1">
        <v>1.1487652365175E-3</v>
      </c>
      <c r="AB6891" s="8" t="s">
        <v>7262</v>
      </c>
      <c r="AG6891" s="18">
        <v>3.558E-3</v>
      </c>
    </row>
    <row r="6892" spans="1:33" x14ac:dyDescent="0.35">
      <c r="A6892" t="s">
        <v>4049</v>
      </c>
      <c r="B6892" t="s">
        <v>10605</v>
      </c>
      <c r="C6892" t="s">
        <v>10605</v>
      </c>
      <c r="G6892" s="1">
        <v>-8367.3365785197802</v>
      </c>
      <c r="H6892" s="1">
        <v>2.3319090057679999E-4</v>
      </c>
      <c r="AB6892" s="8" t="s">
        <v>7262</v>
      </c>
      <c r="AG6892" s="18">
        <v>3.558E-3</v>
      </c>
    </row>
    <row r="6893" spans="1:33" x14ac:dyDescent="0.35">
      <c r="A6893" t="s">
        <v>4049</v>
      </c>
      <c r="B6893" t="s">
        <v>10606</v>
      </c>
      <c r="C6893" t="s">
        <v>10606</v>
      </c>
      <c r="G6893" s="1">
        <v>-8305.1723007857672</v>
      </c>
      <c r="H6893" s="1">
        <v>1.6572343727734001E-3</v>
      </c>
      <c r="AB6893" s="8" t="s">
        <v>7262</v>
      </c>
      <c r="AG6893" s="18">
        <v>3.558E-3</v>
      </c>
    </row>
    <row r="6894" spans="1:33" x14ac:dyDescent="0.35">
      <c r="A6894" t="s">
        <v>4049</v>
      </c>
      <c r="B6894" t="s">
        <v>10607</v>
      </c>
      <c r="C6894" t="s">
        <v>10607</v>
      </c>
      <c r="G6894" s="1">
        <v>-9483.0176025825112</v>
      </c>
      <c r="H6894" s="1">
        <v>2.3848736100500999E-3</v>
      </c>
      <c r="AB6894" s="8" t="s">
        <v>7262</v>
      </c>
      <c r="AG6894" s="18">
        <v>3.558E-3</v>
      </c>
    </row>
    <row r="6895" spans="1:33" x14ac:dyDescent="0.35">
      <c r="A6895" t="s">
        <v>4049</v>
      </c>
      <c r="B6895" t="s">
        <v>10608</v>
      </c>
      <c r="C6895" t="s">
        <v>10608</v>
      </c>
      <c r="G6895" s="1">
        <v>-8211.8927210799266</v>
      </c>
      <c r="H6895" s="1">
        <v>6.3125690413E-4</v>
      </c>
      <c r="AB6895" s="8" t="s">
        <v>7262</v>
      </c>
      <c r="AG6895" s="18">
        <v>3.558E-3</v>
      </c>
    </row>
    <row r="6896" spans="1:33" x14ac:dyDescent="0.35">
      <c r="A6896" t="s">
        <v>4049</v>
      </c>
      <c r="B6896" t="s">
        <v>10609</v>
      </c>
      <c r="C6896" t="s">
        <v>10609</v>
      </c>
      <c r="G6896" s="1">
        <v>-8295.7958028019912</v>
      </c>
      <c r="H6896" s="1">
        <v>1.4322327613042001E-3</v>
      </c>
      <c r="AB6896" s="8" t="s">
        <v>7262</v>
      </c>
      <c r="AG6896" s="18">
        <v>3.558E-3</v>
      </c>
    </row>
    <row r="6897" spans="1:33" x14ac:dyDescent="0.35">
      <c r="A6897" t="s">
        <v>4049</v>
      </c>
      <c r="B6897" t="s">
        <v>10610</v>
      </c>
      <c r="C6897" t="s">
        <v>10610</v>
      </c>
      <c r="G6897" s="1">
        <v>-8470.9741577739132</v>
      </c>
      <c r="H6897" s="1">
        <v>1.6853669926921E-3</v>
      </c>
      <c r="AB6897" s="8" t="s">
        <v>7262</v>
      </c>
      <c r="AG6897" s="18">
        <v>3.558E-3</v>
      </c>
    </row>
    <row r="6898" spans="1:33" x14ac:dyDescent="0.35">
      <c r="A6898" t="s">
        <v>4049</v>
      </c>
      <c r="B6898" t="s">
        <v>10611</v>
      </c>
      <c r="C6898" t="s">
        <v>10611</v>
      </c>
      <c r="G6898" s="1">
        <v>-9607.3851454402447</v>
      </c>
      <c r="H6898" s="1">
        <v>2.6683411254539999E-3</v>
      </c>
      <c r="AB6898" s="8" t="s">
        <v>7262</v>
      </c>
      <c r="AG6898" s="18">
        <v>3.558E-3</v>
      </c>
    </row>
    <row r="6899" spans="1:33" x14ac:dyDescent="0.35">
      <c r="A6899" t="s">
        <v>4049</v>
      </c>
      <c r="B6899" t="s">
        <v>10612</v>
      </c>
      <c r="C6899" t="s">
        <v>10612</v>
      </c>
      <c r="G6899" s="1">
        <v>-8413.8336610352053</v>
      </c>
      <c r="H6899" s="1">
        <v>1.1193123706998E-3</v>
      </c>
      <c r="AB6899" s="8" t="s">
        <v>7262</v>
      </c>
      <c r="AG6899" s="18">
        <v>3.558E-3</v>
      </c>
    </row>
    <row r="6900" spans="1:33" x14ac:dyDescent="0.35">
      <c r="A6900" t="s">
        <v>4049</v>
      </c>
      <c r="B6900" t="s">
        <v>10613</v>
      </c>
      <c r="C6900" t="s">
        <v>10613</v>
      </c>
      <c r="G6900" s="1">
        <v>-8266.6066136179161</v>
      </c>
      <c r="H6900" s="1">
        <v>1.6027773910986E-3</v>
      </c>
      <c r="AB6900" s="8" t="s">
        <v>7262</v>
      </c>
      <c r="AG6900" s="18">
        <v>3.558E-3</v>
      </c>
    </row>
    <row r="6901" spans="1:33" x14ac:dyDescent="0.35">
      <c r="A6901" t="s">
        <v>4049</v>
      </c>
      <c r="B6901" t="s">
        <v>10614</v>
      </c>
      <c r="C6901" t="s">
        <v>10614</v>
      </c>
      <c r="G6901" s="1">
        <v>-8588.6764595951026</v>
      </c>
      <c r="H6901" s="1">
        <v>4.6269025161419999E-4</v>
      </c>
      <c r="AB6901" s="8" t="s">
        <v>7262</v>
      </c>
      <c r="AG6901" s="18">
        <v>3.558E-3</v>
      </c>
    </row>
    <row r="6902" spans="1:33" x14ac:dyDescent="0.35">
      <c r="A6902" t="s">
        <v>4049</v>
      </c>
      <c r="B6902" t="s">
        <v>10615</v>
      </c>
      <c r="C6902" t="s">
        <v>10615</v>
      </c>
      <c r="G6902" s="1">
        <v>-8273.0035687520067</v>
      </c>
      <c r="H6902" s="1">
        <v>1.3138013905643999E-3</v>
      </c>
      <c r="AB6902" s="8" t="s">
        <v>7262</v>
      </c>
      <c r="AG6902" s="18">
        <v>3.558E-3</v>
      </c>
    </row>
    <row r="6903" spans="1:33" x14ac:dyDescent="0.35">
      <c r="A6903" t="s">
        <v>4049</v>
      </c>
      <c r="B6903" t="s">
        <v>10616</v>
      </c>
      <c r="C6903" t="s">
        <v>10616</v>
      </c>
      <c r="G6903" s="1">
        <v>-8819.0915016839335</v>
      </c>
      <c r="H6903" s="1">
        <v>2.1450389290593001E-3</v>
      </c>
      <c r="AB6903" s="8" t="s">
        <v>7262</v>
      </c>
      <c r="AG6903" s="18">
        <v>3.558E-3</v>
      </c>
    </row>
    <row r="6904" spans="1:33" x14ac:dyDescent="0.35">
      <c r="A6904" t="s">
        <v>4049</v>
      </c>
      <c r="B6904" t="s">
        <v>10617</v>
      </c>
      <c r="C6904" t="s">
        <v>10617</v>
      </c>
      <c r="G6904" s="1">
        <v>-9300.1924309920287</v>
      </c>
      <c r="H6904" s="1">
        <v>2.5528560829680001E-3</v>
      </c>
      <c r="AB6904" s="8" t="s">
        <v>7262</v>
      </c>
      <c r="AG6904" s="18">
        <v>3.558E-3</v>
      </c>
    </row>
    <row r="6905" spans="1:33" x14ac:dyDescent="0.35">
      <c r="A6905" t="s">
        <v>4049</v>
      </c>
      <c r="B6905" t="s">
        <v>10618</v>
      </c>
      <c r="C6905" t="s">
        <v>10618</v>
      </c>
      <c r="G6905" s="1">
        <v>-8946.4777458972039</v>
      </c>
      <c r="H6905" s="1">
        <v>2.4593141104775002E-3</v>
      </c>
      <c r="AB6905" s="8" t="s">
        <v>7262</v>
      </c>
      <c r="AG6905" s="18">
        <v>3.558E-3</v>
      </c>
    </row>
    <row r="6906" spans="1:33" x14ac:dyDescent="0.35">
      <c r="A6906" t="s">
        <v>4049</v>
      </c>
      <c r="B6906" t="s">
        <v>10619</v>
      </c>
      <c r="C6906" t="s">
        <v>10619</v>
      </c>
      <c r="G6906" s="1">
        <v>-8192.3571662039685</v>
      </c>
      <c r="H6906" s="1">
        <v>1.5428599299878E-3</v>
      </c>
      <c r="AB6906" s="8" t="s">
        <v>7262</v>
      </c>
      <c r="AG6906" s="18">
        <v>3.558E-3</v>
      </c>
    </row>
    <row r="6907" spans="1:33" x14ac:dyDescent="0.35">
      <c r="A6907" t="s">
        <v>4049</v>
      </c>
      <c r="B6907" t="s">
        <v>10620</v>
      </c>
      <c r="C6907" t="s">
        <v>10620</v>
      </c>
      <c r="G6907" s="1">
        <v>-8472.8004107189208</v>
      </c>
      <c r="H6907" s="1">
        <v>6.940681352887E-4</v>
      </c>
      <c r="AB6907" s="8" t="s">
        <v>7262</v>
      </c>
      <c r="AG6907" s="18">
        <v>3.558E-3</v>
      </c>
    </row>
    <row r="6908" spans="1:33" x14ac:dyDescent="0.35">
      <c r="A6908" t="s">
        <v>4049</v>
      </c>
      <c r="B6908" t="s">
        <v>10621</v>
      </c>
      <c r="C6908" t="s">
        <v>10621</v>
      </c>
      <c r="G6908" s="1">
        <v>-9107.249908796548</v>
      </c>
      <c r="H6908" s="1">
        <v>2.3744312159391999E-3</v>
      </c>
      <c r="AB6908" s="8" t="s">
        <v>7262</v>
      </c>
      <c r="AG6908" s="18">
        <v>3.558E-3</v>
      </c>
    </row>
    <row r="6909" spans="1:33" x14ac:dyDescent="0.35">
      <c r="A6909" t="s">
        <v>4049</v>
      </c>
      <c r="B6909" t="s">
        <v>10622</v>
      </c>
      <c r="C6909" t="s">
        <v>10622</v>
      </c>
      <c r="G6909" s="1">
        <v>-8324.0774990656882</v>
      </c>
      <c r="H6909" s="1">
        <v>4.0159572314379997E-4</v>
      </c>
      <c r="AB6909" s="8" t="s">
        <v>7262</v>
      </c>
      <c r="AG6909" s="18">
        <v>3.558E-3</v>
      </c>
    </row>
    <row r="6910" spans="1:33" x14ac:dyDescent="0.35">
      <c r="A6910" t="s">
        <v>4049</v>
      </c>
      <c r="B6910" t="s">
        <v>10623</v>
      </c>
      <c r="C6910" t="s">
        <v>10623</v>
      </c>
      <c r="G6910" s="1">
        <v>-8262.6524172993377</v>
      </c>
      <c r="H6910" s="1">
        <v>2.1400769097296999E-3</v>
      </c>
      <c r="AB6910" s="8" t="s">
        <v>7262</v>
      </c>
      <c r="AG6910" s="18">
        <v>3.558E-3</v>
      </c>
    </row>
    <row r="6911" spans="1:33" x14ac:dyDescent="0.35">
      <c r="A6911" t="s">
        <v>4049</v>
      </c>
      <c r="B6911" t="s">
        <v>10624</v>
      </c>
      <c r="C6911" t="s">
        <v>10624</v>
      </c>
      <c r="G6911" s="1">
        <v>-8170.0804488741114</v>
      </c>
      <c r="H6911" s="1">
        <v>9.3155660268879996E-4</v>
      </c>
      <c r="AB6911" s="8" t="s">
        <v>7262</v>
      </c>
      <c r="AG6911" s="18">
        <v>3.558E-3</v>
      </c>
    </row>
    <row r="6912" spans="1:33" x14ac:dyDescent="0.35">
      <c r="A6912" t="s">
        <v>4049</v>
      </c>
      <c r="B6912" t="s">
        <v>10625</v>
      </c>
      <c r="C6912" t="s">
        <v>10625</v>
      </c>
      <c r="G6912" s="1">
        <v>-9427.8551493069299</v>
      </c>
      <c r="H6912" s="1">
        <v>3.0514720061875999E-3</v>
      </c>
      <c r="AB6912" s="8" t="s">
        <v>7262</v>
      </c>
      <c r="AG6912" s="18">
        <v>3.558E-3</v>
      </c>
    </row>
    <row r="6913" spans="1:33" x14ac:dyDescent="0.35">
      <c r="A6913" t="s">
        <v>4049</v>
      </c>
      <c r="B6913" t="s">
        <v>10626</v>
      </c>
      <c r="C6913" t="s">
        <v>10626</v>
      </c>
      <c r="G6913" s="1">
        <v>-8253.4355936387456</v>
      </c>
      <c r="H6913" s="1">
        <v>1.8941573817054999E-3</v>
      </c>
      <c r="AB6913" s="8" t="s">
        <v>7262</v>
      </c>
      <c r="AG6913" s="18">
        <v>3.558E-3</v>
      </c>
    </row>
    <row r="6914" spans="1:33" x14ac:dyDescent="0.35">
      <c r="A6914" t="s">
        <v>4049</v>
      </c>
      <c r="B6914" t="s">
        <v>10627</v>
      </c>
      <c r="C6914" t="s">
        <v>10627</v>
      </c>
      <c r="G6914" s="1">
        <v>-8427.025074742809</v>
      </c>
      <c r="H6914" s="1">
        <v>2.1946821315123998E-3</v>
      </c>
      <c r="AB6914" s="8" t="s">
        <v>7262</v>
      </c>
      <c r="AG6914" s="18">
        <v>3.558E-3</v>
      </c>
    </row>
    <row r="6915" spans="1:33" x14ac:dyDescent="0.35">
      <c r="A6915" t="s">
        <v>4049</v>
      </c>
      <c r="B6915" t="s">
        <v>10628</v>
      </c>
      <c r="C6915" t="s">
        <v>10628</v>
      </c>
      <c r="G6915" s="1">
        <v>-8224.6811940599146</v>
      </c>
      <c r="H6915" s="1">
        <v>2.0910076695781002E-3</v>
      </c>
      <c r="AB6915" s="8" t="s">
        <v>7262</v>
      </c>
      <c r="AG6915" s="18">
        <v>3.558E-3</v>
      </c>
    </row>
    <row r="6916" spans="1:33" x14ac:dyDescent="0.35">
      <c r="A6916" t="s">
        <v>4049</v>
      </c>
      <c r="B6916" t="s">
        <v>10629</v>
      </c>
      <c r="C6916" t="s">
        <v>10629</v>
      </c>
      <c r="G6916" s="1">
        <v>-8370.0821137545863</v>
      </c>
      <c r="H6916" s="1">
        <v>1.5450446077627E-3</v>
      </c>
      <c r="AB6916" s="8" t="s">
        <v>7262</v>
      </c>
      <c r="AG6916" s="18">
        <v>3.558E-3</v>
      </c>
    </row>
    <row r="6917" spans="1:33" x14ac:dyDescent="0.35">
      <c r="A6917" t="s">
        <v>4049</v>
      </c>
      <c r="B6917" t="s">
        <v>10630</v>
      </c>
      <c r="C6917" t="s">
        <v>10630</v>
      </c>
      <c r="G6917" s="1">
        <v>-9550.6634548433467</v>
      </c>
      <c r="H6917" s="1">
        <v>3.3990907237621999E-3</v>
      </c>
      <c r="AB6917" s="8" t="s">
        <v>7262</v>
      </c>
      <c r="AG6917" s="18">
        <v>3.558E-3</v>
      </c>
    </row>
    <row r="6918" spans="1:33" x14ac:dyDescent="0.35">
      <c r="A6918" t="s">
        <v>4049</v>
      </c>
      <c r="B6918" t="s">
        <v>10631</v>
      </c>
      <c r="C6918" t="s">
        <v>10631</v>
      </c>
      <c r="G6918" s="1">
        <v>-8230.8041288961867</v>
      </c>
      <c r="H6918" s="1">
        <v>1.7724313514503999E-3</v>
      </c>
      <c r="AB6918" s="8" t="s">
        <v>7262</v>
      </c>
      <c r="AG6918" s="18">
        <v>3.558E-3</v>
      </c>
    </row>
    <row r="6919" spans="1:33" x14ac:dyDescent="0.35">
      <c r="A6919" t="s">
        <v>4049</v>
      </c>
      <c r="B6919" t="s">
        <v>10632</v>
      </c>
      <c r="C6919" t="s">
        <v>10632</v>
      </c>
      <c r="G6919" s="1">
        <v>-8543.1204376944752</v>
      </c>
      <c r="H6919" s="1">
        <v>7.4385080986420001E-4</v>
      </c>
      <c r="AB6919" s="8" t="s">
        <v>7262</v>
      </c>
      <c r="AG6919" s="18">
        <v>3.558E-3</v>
      </c>
    </row>
    <row r="6920" spans="1:33" x14ac:dyDescent="0.35">
      <c r="A6920" t="s">
        <v>4049</v>
      </c>
      <c r="B6920" t="s">
        <v>10633</v>
      </c>
      <c r="C6920" t="s">
        <v>10633</v>
      </c>
      <c r="G6920" s="1">
        <v>-8771.17353829694</v>
      </c>
      <c r="H6920" s="1">
        <v>2.7705374344309999E-3</v>
      </c>
      <c r="AB6920" s="8" t="s">
        <v>7262</v>
      </c>
      <c r="AG6920" s="18">
        <v>3.558E-3</v>
      </c>
    </row>
    <row r="6921" spans="1:33" x14ac:dyDescent="0.35">
      <c r="A6921" t="s">
        <v>4049</v>
      </c>
      <c r="B6921" t="s">
        <v>10634</v>
      </c>
      <c r="C6921" t="s">
        <v>10634</v>
      </c>
      <c r="G6921" s="1">
        <v>-8150.8710702070603</v>
      </c>
      <c r="H6921" s="1">
        <v>2.0450316457667999E-3</v>
      </c>
      <c r="AB6921" s="8" t="s">
        <v>7262</v>
      </c>
      <c r="AG6921" s="18">
        <v>3.558E-3</v>
      </c>
    </row>
    <row r="6922" spans="1:33" x14ac:dyDescent="0.35">
      <c r="A6922" t="s">
        <v>4049</v>
      </c>
      <c r="B6922" t="s">
        <v>10635</v>
      </c>
      <c r="C6922" t="s">
        <v>10635</v>
      </c>
      <c r="G6922" s="1">
        <v>-9247.1932619945601</v>
      </c>
      <c r="H6922" s="1">
        <v>3.2681792700996002E-3</v>
      </c>
      <c r="AB6922" s="8" t="s">
        <v>7262</v>
      </c>
      <c r="AG6922" s="18">
        <v>3.558E-3</v>
      </c>
    </row>
    <row r="6923" spans="1:33" x14ac:dyDescent="0.35">
      <c r="A6923" t="s">
        <v>4049</v>
      </c>
      <c r="B6923" t="s">
        <v>10636</v>
      </c>
      <c r="C6923" t="s">
        <v>10636</v>
      </c>
      <c r="G6923" s="1">
        <v>-8897.2570942597431</v>
      </c>
      <c r="H6923" s="1">
        <v>3.1393000034519998E-3</v>
      </c>
      <c r="AB6923" s="8" t="s">
        <v>7262</v>
      </c>
      <c r="AG6923" s="18">
        <v>3.558E-3</v>
      </c>
    </row>
    <row r="6924" spans="1:33" x14ac:dyDescent="0.35">
      <c r="A6924" t="s">
        <v>4049</v>
      </c>
      <c r="B6924" t="s">
        <v>10637</v>
      </c>
      <c r="C6924" t="s">
        <v>10637</v>
      </c>
      <c r="G6924" s="1">
        <v>-8281.1530282318072</v>
      </c>
      <c r="H6924" s="1">
        <v>6.6566498369709996E-4</v>
      </c>
      <c r="AB6924" s="8" t="s">
        <v>7262</v>
      </c>
      <c r="AG6924" s="18">
        <v>3.558E-3</v>
      </c>
    </row>
    <row r="6925" spans="1:33" x14ac:dyDescent="0.35">
      <c r="A6925" t="s">
        <v>4049</v>
      </c>
      <c r="B6925" t="s">
        <v>10638</v>
      </c>
      <c r="C6925" t="s">
        <v>10638</v>
      </c>
      <c r="G6925" s="1">
        <v>-8220.4582326458803</v>
      </c>
      <c r="H6925" s="1">
        <v>2.7352007125549999E-3</v>
      </c>
      <c r="AB6925" s="8" t="s">
        <v>7262</v>
      </c>
      <c r="AG6925" s="18">
        <v>3.558E-3</v>
      </c>
    </row>
    <row r="6926" spans="1:33" x14ac:dyDescent="0.35">
      <c r="A6926" t="s">
        <v>4049</v>
      </c>
      <c r="B6926" t="s">
        <v>10639</v>
      </c>
      <c r="C6926" t="s">
        <v>10639</v>
      </c>
      <c r="G6926" s="1">
        <v>-9056.2121027853027</v>
      </c>
      <c r="H6926" s="1">
        <v>3.0626757746349E-3</v>
      </c>
      <c r="AB6926" s="8" t="s">
        <v>7262</v>
      </c>
      <c r="AG6926" s="18">
        <v>3.558E-3</v>
      </c>
    </row>
    <row r="6927" spans="1:33" x14ac:dyDescent="0.35">
      <c r="A6927" t="s">
        <v>4049</v>
      </c>
      <c r="B6927" t="s">
        <v>10640</v>
      </c>
      <c r="C6927" t="s">
        <v>10640</v>
      </c>
      <c r="G6927" s="1">
        <v>-8128.586707194404</v>
      </c>
      <c r="H6927" s="1">
        <v>1.3433324380005001E-3</v>
      </c>
      <c r="AB6927" s="8" t="s">
        <v>7262</v>
      </c>
      <c r="AG6927" s="18">
        <v>3.558E-3</v>
      </c>
    </row>
    <row r="6928" spans="1:33" x14ac:dyDescent="0.35">
      <c r="A6928" t="s">
        <v>4049</v>
      </c>
      <c r="B6928" t="s">
        <v>10641</v>
      </c>
      <c r="C6928" t="s">
        <v>10641</v>
      </c>
      <c r="G6928" s="1">
        <v>-9373.172617565222</v>
      </c>
      <c r="H6928" s="1">
        <v>3.8629566862482E-3</v>
      </c>
      <c r="AB6928" s="8" t="s">
        <v>7262</v>
      </c>
      <c r="AG6928" s="18">
        <v>3.558E-3</v>
      </c>
    </row>
    <row r="6929" spans="1:33" x14ac:dyDescent="0.35">
      <c r="A6929" t="s">
        <v>4049</v>
      </c>
      <c r="B6929" t="s">
        <v>10642</v>
      </c>
      <c r="C6929" t="s">
        <v>10642</v>
      </c>
      <c r="G6929" s="1">
        <v>-8211.3990092588228</v>
      </c>
      <c r="H6929" s="1">
        <v>2.4736902872898002E-3</v>
      </c>
      <c r="AB6929" s="8" t="s">
        <v>7262</v>
      </c>
      <c r="AG6929" s="18">
        <v>3.558E-3</v>
      </c>
    </row>
    <row r="6930" spans="1:33" x14ac:dyDescent="0.35">
      <c r="A6930" t="s">
        <v>4049</v>
      </c>
      <c r="B6930" t="s">
        <v>10643</v>
      </c>
      <c r="C6930" t="s">
        <v>10643</v>
      </c>
      <c r="G6930" s="1">
        <v>-8383.4171313247134</v>
      </c>
      <c r="H6930" s="1">
        <v>2.8253156339641998E-3</v>
      </c>
      <c r="AB6930" s="8" t="s">
        <v>7262</v>
      </c>
      <c r="AG6930" s="18">
        <v>3.558E-3</v>
      </c>
    </row>
    <row r="6931" spans="1:33" x14ac:dyDescent="0.35">
      <c r="A6931" t="s">
        <v>4049</v>
      </c>
      <c r="B6931" t="s">
        <v>10644</v>
      </c>
      <c r="C6931" t="s">
        <v>10644</v>
      </c>
      <c r="G6931" s="1">
        <v>-8183.0739148032544</v>
      </c>
      <c r="H6931" s="1">
        <v>2.6967332429909999E-3</v>
      </c>
      <c r="AB6931" s="8" t="s">
        <v>7262</v>
      </c>
      <c r="AG6931" s="18">
        <v>3.558E-3</v>
      </c>
    </row>
    <row r="6932" spans="1:33" x14ac:dyDescent="0.35">
      <c r="A6932" t="s">
        <v>4049</v>
      </c>
      <c r="B6932" t="s">
        <v>10645</v>
      </c>
      <c r="C6932" t="s">
        <v>10645</v>
      </c>
      <c r="G6932" s="1">
        <v>-8326.6709403627719</v>
      </c>
      <c r="H6932" s="1">
        <v>2.0962419749801001E-3</v>
      </c>
      <c r="AB6932" s="8" t="s">
        <v>7262</v>
      </c>
      <c r="AG6932" s="18">
        <v>3.558E-3</v>
      </c>
    </row>
    <row r="6933" spans="1:33" x14ac:dyDescent="0.35">
      <c r="A6933" t="s">
        <v>4049</v>
      </c>
      <c r="B6933" t="s">
        <v>10646</v>
      </c>
      <c r="C6933" t="s">
        <v>10646</v>
      </c>
      <c r="G6933" s="1">
        <v>-9494.4426099305256</v>
      </c>
      <c r="H6933" s="1">
        <v>4.2820128421328998E-3</v>
      </c>
      <c r="AB6933" s="8" t="s">
        <v>7262</v>
      </c>
      <c r="AG6933" s="18">
        <v>3.558E-3</v>
      </c>
    </row>
    <row r="6934" spans="1:33" x14ac:dyDescent="0.35">
      <c r="A6934" t="s">
        <v>4049</v>
      </c>
      <c r="B6934" t="s">
        <v>10647</v>
      </c>
      <c r="C6934" t="s">
        <v>10647</v>
      </c>
      <c r="G6934" s="1">
        <v>-8497.9259139464284</v>
      </c>
      <c r="H6934" s="1">
        <v>1.1558384276757999E-3</v>
      </c>
      <c r="AB6934" s="8" t="s">
        <v>7262</v>
      </c>
      <c r="AG6934" s="18">
        <v>3.558E-3</v>
      </c>
    </row>
    <row r="6935" spans="1:33" x14ac:dyDescent="0.35">
      <c r="A6935" t="s">
        <v>4049</v>
      </c>
      <c r="B6935" t="s">
        <v>10648</v>
      </c>
      <c r="C6935" t="s">
        <v>10648</v>
      </c>
      <c r="G6935" s="1">
        <v>-8109.699306533149</v>
      </c>
      <c r="H6935" s="1">
        <v>2.6733973507361E-3</v>
      </c>
      <c r="AB6935" s="8" t="s">
        <v>7262</v>
      </c>
      <c r="AG6935" s="18">
        <v>3.558E-3</v>
      </c>
    </row>
    <row r="6936" spans="1:33" x14ac:dyDescent="0.35">
      <c r="A6936" t="s">
        <v>4049</v>
      </c>
      <c r="B6936" t="s">
        <v>10649</v>
      </c>
      <c r="C6936" t="s">
        <v>10649</v>
      </c>
      <c r="G6936" s="1">
        <v>-8723.645055295965</v>
      </c>
      <c r="H6936" s="1">
        <v>3.5354643957597998E-3</v>
      </c>
      <c r="AB6936" s="8" t="s">
        <v>7262</v>
      </c>
      <c r="AG6936" s="18">
        <v>3.558E-3</v>
      </c>
    </row>
    <row r="6937" spans="1:33" x14ac:dyDescent="0.35">
      <c r="A6937" t="s">
        <v>4049</v>
      </c>
      <c r="B6937" t="s">
        <v>10650</v>
      </c>
      <c r="C6937" t="s">
        <v>10650</v>
      </c>
      <c r="G6937" s="1">
        <v>-8848.4415224201221</v>
      </c>
      <c r="H6937" s="1">
        <v>3.9615408437829996E-3</v>
      </c>
      <c r="AB6937" s="8" t="s">
        <v>7262</v>
      </c>
      <c r="AG6937" s="18">
        <v>3.558E-3</v>
      </c>
    </row>
    <row r="6938" spans="1:33" x14ac:dyDescent="0.35">
      <c r="A6938" t="s">
        <v>4049</v>
      </c>
      <c r="B6938" t="s">
        <v>10651</v>
      </c>
      <c r="C6938" t="s">
        <v>10651</v>
      </c>
      <c r="G6938" s="1">
        <v>-8238.5597239682484</v>
      </c>
      <c r="H6938" s="1">
        <v>1.0610269172839999E-3</v>
      </c>
      <c r="AB6938" s="8" t="s">
        <v>7262</v>
      </c>
      <c r="AG6938" s="18">
        <v>3.558E-3</v>
      </c>
    </row>
    <row r="6939" spans="1:33" x14ac:dyDescent="0.35">
      <c r="A6939" t="s">
        <v>4049</v>
      </c>
      <c r="B6939" t="s">
        <v>10652</v>
      </c>
      <c r="C6939" t="s">
        <v>10652</v>
      </c>
      <c r="G6939" s="1">
        <v>-8178.5864288637076</v>
      </c>
      <c r="H6939" s="1">
        <v>3.4579023457373E-3</v>
      </c>
      <c r="AB6939" s="8" t="s">
        <v>7262</v>
      </c>
      <c r="AG6939" s="18">
        <v>3.558E-3</v>
      </c>
    </row>
    <row r="6940" spans="1:33" x14ac:dyDescent="0.35">
      <c r="A6940" t="s">
        <v>4049</v>
      </c>
      <c r="B6940" t="s">
        <v>10653</v>
      </c>
      <c r="C6940" t="s">
        <v>10653</v>
      </c>
      <c r="G6940" s="1">
        <v>-9194.6458464194438</v>
      </c>
      <c r="H6940" s="1">
        <v>4.1341339224045997E-3</v>
      </c>
      <c r="AB6940" s="8" t="s">
        <v>7262</v>
      </c>
      <c r="AG6940" s="18">
        <v>3.558E-3</v>
      </c>
    </row>
    <row r="6941" spans="1:33" x14ac:dyDescent="0.35">
      <c r="A6941" t="s">
        <v>4049</v>
      </c>
      <c r="B6941" t="s">
        <v>10654</v>
      </c>
      <c r="C6941" t="s">
        <v>10654</v>
      </c>
      <c r="G6941" s="1">
        <v>-9005.6021280267742</v>
      </c>
      <c r="H6941" s="1">
        <v>3.9022053181544999E-3</v>
      </c>
      <c r="AB6941" s="8" t="s">
        <v>7262</v>
      </c>
      <c r="AG6941" s="18">
        <v>3.558E-3</v>
      </c>
    </row>
    <row r="6942" spans="1:33" x14ac:dyDescent="0.35">
      <c r="A6942" t="s">
        <v>4049</v>
      </c>
      <c r="B6942" t="s">
        <v>10655</v>
      </c>
      <c r="C6942" t="s">
        <v>10655</v>
      </c>
      <c r="G6942" s="1">
        <v>-8169.6827614534759</v>
      </c>
      <c r="H6942" s="1">
        <v>3.1889422220195999E-3</v>
      </c>
      <c r="AB6942" s="8" t="s">
        <v>7262</v>
      </c>
      <c r="AG6942" s="18">
        <v>3.558E-3</v>
      </c>
    </row>
    <row r="6943" spans="1:33" x14ac:dyDescent="0.35">
      <c r="A6943" t="s">
        <v>4049</v>
      </c>
      <c r="B6943" t="s">
        <v>10656</v>
      </c>
      <c r="C6943" t="s">
        <v>10656</v>
      </c>
      <c r="G6943" s="1">
        <v>-8340.1468059948675</v>
      </c>
      <c r="H6943" s="1">
        <v>3.5946184605493E-3</v>
      </c>
      <c r="AB6943" s="8" t="s">
        <v>7262</v>
      </c>
      <c r="AG6943" s="18">
        <v>3.558E-3</v>
      </c>
    </row>
    <row r="6944" spans="1:33" x14ac:dyDescent="0.35">
      <c r="A6944" t="s">
        <v>4049</v>
      </c>
      <c r="B6944" t="s">
        <v>10657</v>
      </c>
      <c r="C6944" t="s">
        <v>10657</v>
      </c>
      <c r="G6944" s="1">
        <v>-8141.7815651360152</v>
      </c>
      <c r="H6944" s="1">
        <v>3.4374368941592999E-3</v>
      </c>
      <c r="AB6944" s="8" t="s">
        <v>7262</v>
      </c>
      <c r="AG6944" s="18">
        <v>3.558E-3</v>
      </c>
    </row>
    <row r="6945" spans="1:33" x14ac:dyDescent="0.35">
      <c r="A6945" t="s">
        <v>4049</v>
      </c>
      <c r="B6945" t="s">
        <v>10658</v>
      </c>
      <c r="C6945" t="s">
        <v>10658</v>
      </c>
      <c r="G6945" s="1">
        <v>-9318.9644562748745</v>
      </c>
      <c r="H6945" s="1">
        <v>4.8339557801222004E-3</v>
      </c>
      <c r="AB6945" s="8" t="s">
        <v>7262</v>
      </c>
      <c r="AG6945" s="18">
        <v>3.558E-3</v>
      </c>
    </row>
    <row r="6946" spans="1:33" x14ac:dyDescent="0.35">
      <c r="A6946" t="s">
        <v>4049</v>
      </c>
      <c r="B6946" t="s">
        <v>10659</v>
      </c>
      <c r="C6946" t="s">
        <v>10659</v>
      </c>
      <c r="G6946" s="1">
        <v>-9438.7167314677081</v>
      </c>
      <c r="H6946" s="1">
        <v>5.3320414603029997E-3</v>
      </c>
      <c r="AB6946" s="8" t="s">
        <v>7262</v>
      </c>
      <c r="AG6946" s="18">
        <v>3.558E-3</v>
      </c>
    </row>
    <row r="6947" spans="1:33" x14ac:dyDescent="0.35">
      <c r="A6947" t="s">
        <v>4049</v>
      </c>
      <c r="B6947" t="s">
        <v>10660</v>
      </c>
      <c r="C6947" t="s">
        <v>10660</v>
      </c>
      <c r="G6947" s="1">
        <v>-8676.5018431255357</v>
      </c>
      <c r="H6947" s="1">
        <v>4.4574582598493999E-3</v>
      </c>
      <c r="AB6947" s="8" t="s">
        <v>7262</v>
      </c>
      <c r="AG6947" s="18">
        <v>3.558E-3</v>
      </c>
    </row>
    <row r="6948" spans="1:33" x14ac:dyDescent="0.35">
      <c r="A6948" t="s">
        <v>4049</v>
      </c>
      <c r="B6948" t="s">
        <v>10661</v>
      </c>
      <c r="C6948" t="s">
        <v>10661</v>
      </c>
      <c r="G6948" s="1">
        <v>-8137.0337301347308</v>
      </c>
      <c r="H6948" s="1">
        <v>4.3225756039519002E-3</v>
      </c>
      <c r="AB6948" s="8" t="s">
        <v>7262</v>
      </c>
      <c r="AG6948" s="18">
        <v>3.558E-3</v>
      </c>
    </row>
    <row r="6949" spans="1:33" x14ac:dyDescent="0.35">
      <c r="A6949" t="s">
        <v>4049</v>
      </c>
      <c r="B6949" t="s">
        <v>10662</v>
      </c>
      <c r="C6949" t="s">
        <v>10662</v>
      </c>
      <c r="G6949" s="1">
        <v>-8800.0265975336897</v>
      </c>
      <c r="H6949" s="1">
        <v>4.9413480543044003E-3</v>
      </c>
      <c r="AB6949" s="8" t="s">
        <v>7262</v>
      </c>
      <c r="AG6949" s="18">
        <v>3.558E-3</v>
      </c>
    </row>
    <row r="6950" spans="1:33" x14ac:dyDescent="0.35">
      <c r="A6950" t="s">
        <v>4049</v>
      </c>
      <c r="B6950" t="s">
        <v>10663</v>
      </c>
      <c r="C6950" t="s">
        <v>10663</v>
      </c>
      <c r="G6950" s="1">
        <v>-9142.545064618771</v>
      </c>
      <c r="H6950" s="1">
        <v>5.1673100889827002E-3</v>
      </c>
      <c r="AB6950" s="8" t="s">
        <v>7262</v>
      </c>
      <c r="AG6950" s="18">
        <v>3.558E-3</v>
      </c>
    </row>
    <row r="6951" spans="1:33" x14ac:dyDescent="0.35">
      <c r="A6951" t="s">
        <v>4049</v>
      </c>
      <c r="B6951" t="s">
        <v>10664</v>
      </c>
      <c r="C6951" t="s">
        <v>10664</v>
      </c>
      <c r="G6951" s="1">
        <v>-8955.4152160443864</v>
      </c>
      <c r="H6951" s="1">
        <v>4.9089180781014003E-3</v>
      </c>
      <c r="AB6951" s="8" t="s">
        <v>7262</v>
      </c>
      <c r="AG6951" s="18">
        <v>3.558E-3</v>
      </c>
    </row>
    <row r="6952" spans="1:33" x14ac:dyDescent="0.35">
      <c r="A6952" t="s">
        <v>4049</v>
      </c>
      <c r="B6952" t="s">
        <v>10665</v>
      </c>
      <c r="C6952" t="s">
        <v>10665</v>
      </c>
      <c r="G6952" s="1">
        <v>-8128.2836036706831</v>
      </c>
      <c r="H6952" s="1">
        <v>4.0546732254403001E-3</v>
      </c>
      <c r="AB6952" s="8" t="s">
        <v>7262</v>
      </c>
      <c r="AG6952" s="18">
        <v>3.558E-3</v>
      </c>
    </row>
    <row r="6953" spans="1:33" x14ac:dyDescent="0.35">
      <c r="A6953" t="s">
        <v>4049</v>
      </c>
      <c r="B6953" t="s">
        <v>10666</v>
      </c>
      <c r="C6953" t="s">
        <v>10666</v>
      </c>
      <c r="G6953" s="1">
        <v>-8100.8009747479409</v>
      </c>
      <c r="H6953" s="1">
        <v>4.3255130462988003E-3</v>
      </c>
      <c r="AB6953" s="8" t="s">
        <v>7262</v>
      </c>
      <c r="AG6953" s="18">
        <v>3.558E-3</v>
      </c>
    </row>
    <row r="6954" spans="1:33" x14ac:dyDescent="0.35">
      <c r="A6954" t="s">
        <v>4049</v>
      </c>
      <c r="B6954" t="s">
        <v>10667</v>
      </c>
      <c r="C6954" t="s">
        <v>10667</v>
      </c>
      <c r="G6954" s="1">
        <v>-9265.2251943811716</v>
      </c>
      <c r="H6954" s="1">
        <v>5.9772869589531001E-3</v>
      </c>
      <c r="AB6954" s="8" t="s">
        <v>7262</v>
      </c>
      <c r="AG6954" s="18">
        <v>3.558E-3</v>
      </c>
    </row>
    <row r="6955" spans="1:33" x14ac:dyDescent="0.35">
      <c r="A6955" t="s">
        <v>4049</v>
      </c>
      <c r="B6955" t="s">
        <v>10668</v>
      </c>
      <c r="C6955" t="s">
        <v>10668</v>
      </c>
      <c r="G6955" s="1">
        <v>-9383.4800262359095</v>
      </c>
      <c r="H6955" s="1">
        <v>6.5597874187253002E-3</v>
      </c>
      <c r="AB6955" s="8" t="s">
        <v>7262</v>
      </c>
      <c r="AG6955" s="18">
        <v>3.558E-3</v>
      </c>
    </row>
    <row r="6956" spans="1:33" x14ac:dyDescent="0.35">
      <c r="A6956" t="s">
        <v>4049</v>
      </c>
      <c r="B6956" t="s">
        <v>10669</v>
      </c>
      <c r="C6956" t="s">
        <v>10669</v>
      </c>
      <c r="G6956" s="1">
        <v>-8629.7397489486702</v>
      </c>
      <c r="H6956" s="1">
        <v>5.5464929583124998E-3</v>
      </c>
      <c r="AB6956" s="8" t="s">
        <v>7262</v>
      </c>
      <c r="AG6956" s="18">
        <v>3.558E-3</v>
      </c>
    </row>
    <row r="6957" spans="1:33" x14ac:dyDescent="0.35">
      <c r="A6957" t="s">
        <v>4049</v>
      </c>
      <c r="B6957" t="s">
        <v>10670</v>
      </c>
      <c r="C6957" t="s">
        <v>10670</v>
      </c>
      <c r="G6957" s="1">
        <v>-8752.0079472268808</v>
      </c>
      <c r="H6957" s="1">
        <v>6.0882156120343998E-3</v>
      </c>
      <c r="AB6957" s="8" t="s">
        <v>7262</v>
      </c>
      <c r="AG6957" s="18">
        <v>3.558E-3</v>
      </c>
    </row>
    <row r="6958" spans="1:33" x14ac:dyDescent="0.35">
      <c r="A6958" t="s">
        <v>4049</v>
      </c>
      <c r="B6958" t="s">
        <v>10671</v>
      </c>
      <c r="C6958" t="s">
        <v>10671</v>
      </c>
      <c r="G6958" s="1">
        <v>-9090.8858692648591</v>
      </c>
      <c r="H6958" s="1">
        <v>6.3768663516826996E-3</v>
      </c>
      <c r="AB6958" s="8" t="s">
        <v>7262</v>
      </c>
      <c r="AG6958" s="18">
        <v>3.558E-3</v>
      </c>
    </row>
    <row r="6959" spans="1:33" x14ac:dyDescent="0.35">
      <c r="A6959" t="s">
        <v>4049</v>
      </c>
      <c r="B6959" t="s">
        <v>10672</v>
      </c>
      <c r="C6959" t="s">
        <v>10672</v>
      </c>
      <c r="G6959" s="1">
        <v>-8087.1983303834404</v>
      </c>
      <c r="H6959" s="1">
        <v>5.0846189174272999E-3</v>
      </c>
      <c r="AB6959" s="8" t="s">
        <v>7262</v>
      </c>
      <c r="AG6959" s="18">
        <v>3.558E-3</v>
      </c>
    </row>
    <row r="6960" spans="1:33" x14ac:dyDescent="0.35">
      <c r="A6960" t="s">
        <v>4049</v>
      </c>
      <c r="B6960" t="s">
        <v>10673</v>
      </c>
      <c r="C6960" t="s">
        <v>10673</v>
      </c>
      <c r="G6960" s="1">
        <v>-8905.6466646119061</v>
      </c>
      <c r="H6960" s="1">
        <v>6.0933270732331998E-3</v>
      </c>
      <c r="AB6960" s="8" t="s">
        <v>7262</v>
      </c>
      <c r="AG6960" s="18">
        <v>3.558E-3</v>
      </c>
    </row>
    <row r="6961" spans="1:33" x14ac:dyDescent="0.35">
      <c r="A6961" t="s">
        <v>4049</v>
      </c>
      <c r="B6961" t="s">
        <v>10674</v>
      </c>
      <c r="C6961" t="s">
        <v>10674</v>
      </c>
      <c r="G6961" s="1">
        <v>-8060.1290131219339</v>
      </c>
      <c r="H6961" s="1">
        <v>5.3736541684160999E-3</v>
      </c>
      <c r="AB6961" s="8" t="s">
        <v>7262</v>
      </c>
      <c r="AG6961" s="18">
        <v>3.558E-3</v>
      </c>
    </row>
    <row r="6962" spans="1:33" x14ac:dyDescent="0.35">
      <c r="A6962" t="s">
        <v>4049</v>
      </c>
      <c r="B6962" t="s">
        <v>10675</v>
      </c>
      <c r="C6962" t="s">
        <v>10675</v>
      </c>
      <c r="G6962" s="1">
        <v>-8704.3812586099884</v>
      </c>
      <c r="H6962" s="1">
        <v>7.4072373930158001E-3</v>
      </c>
      <c r="AB6962" s="8" t="s">
        <v>7262</v>
      </c>
      <c r="AG6962" s="18">
        <v>3.558E-3</v>
      </c>
    </row>
    <row r="6963" spans="1:33" x14ac:dyDescent="0.35">
      <c r="A6963" t="s">
        <v>4049</v>
      </c>
      <c r="B6963" t="s">
        <v>10676</v>
      </c>
      <c r="C6963" t="s">
        <v>10676</v>
      </c>
      <c r="G6963" s="1">
        <v>-3.4938364184431858E-2</v>
      </c>
      <c r="H6963" s="1">
        <v>0.71875</v>
      </c>
      <c r="AB6963" s="8" t="s">
        <v>7262</v>
      </c>
      <c r="AG6963" s="18">
        <v>3.558E-3</v>
      </c>
    </row>
    <row r="6964" spans="1:33" x14ac:dyDescent="0.35">
      <c r="A6964" t="s">
        <v>4049</v>
      </c>
      <c r="B6964" t="s">
        <v>10676</v>
      </c>
      <c r="C6964" t="s">
        <v>10676</v>
      </c>
      <c r="G6964" s="1">
        <v>-3.4939226549419097E-2</v>
      </c>
      <c r="H6964" s="1">
        <v>0.71875</v>
      </c>
      <c r="AB6964" s="8" t="s">
        <v>7262</v>
      </c>
      <c r="AG6964" s="18">
        <v>3.558E-3</v>
      </c>
    </row>
    <row r="6965" spans="1:33" x14ac:dyDescent="0.35">
      <c r="A6965" t="s">
        <v>4049</v>
      </c>
      <c r="B6965" t="s">
        <v>10676</v>
      </c>
      <c r="C6965" t="s">
        <v>10676</v>
      </c>
      <c r="G6965" s="1">
        <v>-3.493915139445903E-2</v>
      </c>
      <c r="H6965" s="1">
        <v>0.71875</v>
      </c>
      <c r="AB6965" s="8" t="s">
        <v>7262</v>
      </c>
      <c r="AG6965" s="18">
        <v>3.558E-3</v>
      </c>
    </row>
    <row r="6966" spans="1:33" x14ac:dyDescent="0.35">
      <c r="A6966" t="s">
        <v>4049</v>
      </c>
      <c r="B6966" t="s">
        <v>10676</v>
      </c>
      <c r="C6966" t="s">
        <v>10676</v>
      </c>
      <c r="G6966" s="1">
        <v>-3.4938001780493222E-2</v>
      </c>
      <c r="H6966" s="1">
        <v>0.71875</v>
      </c>
      <c r="AB6966" s="8" t="s">
        <v>7262</v>
      </c>
      <c r="AG6966" s="18">
        <v>3.558E-3</v>
      </c>
    </row>
    <row r="6967" spans="1:33" x14ac:dyDescent="0.35">
      <c r="A6967" t="s">
        <v>4049</v>
      </c>
      <c r="B6967" t="s">
        <v>10676</v>
      </c>
      <c r="C6967" t="s">
        <v>10676</v>
      </c>
      <c r="G6967" s="1">
        <v>-3.4938185610856362E-2</v>
      </c>
      <c r="H6967" s="1">
        <v>0.71875</v>
      </c>
      <c r="AB6967" s="8" t="s">
        <v>7262</v>
      </c>
      <c r="AG6967" s="18">
        <v>3.558E-3</v>
      </c>
    </row>
    <row r="6968" spans="1:33" x14ac:dyDescent="0.35">
      <c r="A6968" t="s">
        <v>4049</v>
      </c>
      <c r="B6968" t="s">
        <v>10677</v>
      </c>
      <c r="C6968" t="s">
        <v>10677</v>
      </c>
      <c r="G6968" s="1">
        <v>-6.8657892245234317E-2</v>
      </c>
      <c r="H6968" s="1">
        <v>0.3125</v>
      </c>
      <c r="AB6968" s="8" t="s">
        <v>7262</v>
      </c>
      <c r="AG6968" s="18">
        <v>3.558E-3</v>
      </c>
    </row>
    <row r="6969" spans="1:33" x14ac:dyDescent="0.35">
      <c r="A6969" t="s">
        <v>4049</v>
      </c>
      <c r="B6969" t="s">
        <v>10677</v>
      </c>
      <c r="C6969" t="s">
        <v>10677</v>
      </c>
      <c r="G6969" s="1">
        <v>-6.8655846732075199E-2</v>
      </c>
      <c r="H6969" s="1">
        <v>0.3125</v>
      </c>
      <c r="AB6969" s="8" t="s">
        <v>7262</v>
      </c>
      <c r="AG6969" s="18">
        <v>3.558E-3</v>
      </c>
    </row>
    <row r="6970" spans="1:33" x14ac:dyDescent="0.35">
      <c r="A6970" t="s">
        <v>4049</v>
      </c>
      <c r="B6970" t="s">
        <v>10677</v>
      </c>
      <c r="C6970" t="s">
        <v>10677</v>
      </c>
      <c r="G6970" s="1">
        <v>-6.8656197640968128E-2</v>
      </c>
      <c r="H6970" s="1">
        <v>0.3125</v>
      </c>
      <c r="AB6970" s="8" t="s">
        <v>7262</v>
      </c>
      <c r="AG6970" s="18">
        <v>3.558E-3</v>
      </c>
    </row>
    <row r="6971" spans="1:33" x14ac:dyDescent="0.35">
      <c r="A6971" t="s">
        <v>4049</v>
      </c>
      <c r="B6971" t="s">
        <v>10677</v>
      </c>
      <c r="C6971" t="s">
        <v>10677</v>
      </c>
      <c r="G6971" s="1">
        <v>-6.86577445607644E-2</v>
      </c>
      <c r="H6971" s="1">
        <v>0.3125</v>
      </c>
      <c r="AB6971" s="8" t="s">
        <v>7262</v>
      </c>
      <c r="AG6971" s="18">
        <v>3.558E-3</v>
      </c>
    </row>
    <row r="6972" spans="1:33" x14ac:dyDescent="0.35">
      <c r="A6972" t="s">
        <v>4049</v>
      </c>
      <c r="B6972" t="s">
        <v>10677</v>
      </c>
      <c r="C6972" t="s">
        <v>10677</v>
      </c>
      <c r="G6972" s="1">
        <v>-6.8655485493246834E-2</v>
      </c>
      <c r="H6972" s="1">
        <v>0.3125</v>
      </c>
      <c r="AB6972" s="8" t="s">
        <v>7262</v>
      </c>
      <c r="AG6972" s="18">
        <v>3.558E-3</v>
      </c>
    </row>
    <row r="6973" spans="1:33" x14ac:dyDescent="0.35">
      <c r="A6973" t="s">
        <v>4049</v>
      </c>
      <c r="B6973" t="s">
        <v>10678</v>
      </c>
      <c r="C6973" t="s">
        <v>10678</v>
      </c>
      <c r="G6973" s="1">
        <v>-6.7467023374672946E-2</v>
      </c>
      <c r="H6973" s="1">
        <v>0.109375</v>
      </c>
      <c r="AB6973" s="8" t="s">
        <v>7262</v>
      </c>
      <c r="AG6973" s="18">
        <v>3.558E-3</v>
      </c>
    </row>
    <row r="6974" spans="1:33" x14ac:dyDescent="0.35">
      <c r="A6974" t="s">
        <v>4049</v>
      </c>
      <c r="B6974" t="s">
        <v>10678</v>
      </c>
      <c r="C6974" t="s">
        <v>10678</v>
      </c>
      <c r="G6974" s="1">
        <v>-6.7466668390944118E-2</v>
      </c>
      <c r="H6974" s="1">
        <v>0.109375</v>
      </c>
      <c r="AB6974" s="8" t="s">
        <v>7262</v>
      </c>
      <c r="AG6974" s="18">
        <v>3.558E-3</v>
      </c>
    </row>
    <row r="6975" spans="1:33" x14ac:dyDescent="0.35">
      <c r="A6975" t="s">
        <v>4049</v>
      </c>
      <c r="B6975" t="s">
        <v>10678</v>
      </c>
      <c r="C6975" t="s">
        <v>10678</v>
      </c>
      <c r="G6975" s="1">
        <v>-6.7469033468360334E-2</v>
      </c>
      <c r="H6975" s="1">
        <v>0.109375</v>
      </c>
      <c r="AB6975" s="8" t="s">
        <v>7262</v>
      </c>
      <c r="AG6975" s="18">
        <v>3.558E-3</v>
      </c>
    </row>
    <row r="6976" spans="1:33" x14ac:dyDescent="0.35">
      <c r="A6976" t="s">
        <v>4049</v>
      </c>
      <c r="B6976" t="s">
        <v>10678</v>
      </c>
      <c r="C6976" t="s">
        <v>10678</v>
      </c>
      <c r="G6976" s="1">
        <v>-6.7467368207336217E-2</v>
      </c>
      <c r="H6976" s="1">
        <v>0.109375</v>
      </c>
      <c r="AB6976" s="8" t="s">
        <v>7262</v>
      </c>
      <c r="AG6976" s="18">
        <v>3.558E-3</v>
      </c>
    </row>
    <row r="6977" spans="1:33" x14ac:dyDescent="0.35">
      <c r="A6977" t="s">
        <v>4049</v>
      </c>
      <c r="B6977" t="s">
        <v>10678</v>
      </c>
      <c r="C6977" t="s">
        <v>10678</v>
      </c>
      <c r="G6977" s="1">
        <v>-6.7468888341148878E-2</v>
      </c>
      <c r="H6977" s="1">
        <v>0.109375</v>
      </c>
      <c r="AB6977" s="8" t="s">
        <v>7262</v>
      </c>
      <c r="AG6977" s="18">
        <v>3.558E-3</v>
      </c>
    </row>
    <row r="6978" spans="1:33" x14ac:dyDescent="0.35">
      <c r="A6978" t="s">
        <v>4049</v>
      </c>
      <c r="B6978" t="s">
        <v>10679</v>
      </c>
      <c r="C6978" t="s">
        <v>10679</v>
      </c>
      <c r="G6978" s="1">
        <v>0.26177444256701621</v>
      </c>
      <c r="H6978" s="1">
        <v>1E-3</v>
      </c>
      <c r="AB6978" s="8" t="s">
        <v>7262</v>
      </c>
      <c r="AG6978" s="18">
        <v>3.558E-3</v>
      </c>
    </row>
    <row r="6979" spans="1:33" x14ac:dyDescent="0.35">
      <c r="A6979" t="s">
        <v>4049</v>
      </c>
      <c r="B6979" t="s">
        <v>10679</v>
      </c>
      <c r="C6979" t="s">
        <v>10679</v>
      </c>
      <c r="G6979" s="1">
        <v>0.26176664356460749</v>
      </c>
      <c r="H6979" s="1">
        <v>1E-3</v>
      </c>
      <c r="AB6979" s="8" t="s">
        <v>7262</v>
      </c>
      <c r="AG6979" s="18">
        <v>3.558E-3</v>
      </c>
    </row>
    <row r="6980" spans="1:33" x14ac:dyDescent="0.35">
      <c r="A6980" t="s">
        <v>4049</v>
      </c>
      <c r="B6980" t="s">
        <v>10679</v>
      </c>
      <c r="C6980" t="s">
        <v>10679</v>
      </c>
      <c r="G6980" s="1">
        <v>0.26177387948506697</v>
      </c>
      <c r="H6980" s="1">
        <v>1E-3</v>
      </c>
      <c r="AB6980" s="8" t="s">
        <v>7262</v>
      </c>
      <c r="AG6980" s="18">
        <v>3.558E-3</v>
      </c>
    </row>
    <row r="6981" spans="1:33" x14ac:dyDescent="0.35">
      <c r="A6981" t="s">
        <v>4049</v>
      </c>
      <c r="B6981" t="s">
        <v>10679</v>
      </c>
      <c r="C6981" t="s">
        <v>10679</v>
      </c>
      <c r="G6981" s="1">
        <v>0.26176798148770458</v>
      </c>
      <c r="H6981" s="1">
        <v>1E-3</v>
      </c>
      <c r="AB6981" s="8" t="s">
        <v>7262</v>
      </c>
      <c r="AG6981" s="18">
        <v>3.558E-3</v>
      </c>
    </row>
    <row r="6982" spans="1:33" x14ac:dyDescent="0.35">
      <c r="A6982" t="s">
        <v>4049</v>
      </c>
      <c r="B6982" t="s">
        <v>10679</v>
      </c>
      <c r="C6982" t="s">
        <v>10679</v>
      </c>
      <c r="G6982" s="1">
        <v>0.26176526625618979</v>
      </c>
      <c r="H6982" s="1">
        <v>1E-3</v>
      </c>
      <c r="AB6982" s="8" t="s">
        <v>7262</v>
      </c>
      <c r="AG6982" s="18">
        <v>3.558E-3</v>
      </c>
    </row>
    <row r="6983" spans="1:33" x14ac:dyDescent="0.35">
      <c r="A6983" t="s">
        <v>4049</v>
      </c>
      <c r="B6983" t="s">
        <v>10680</v>
      </c>
      <c r="C6983" t="s">
        <v>10680</v>
      </c>
      <c r="G6983" s="1">
        <v>0.2574654718233067</v>
      </c>
      <c r="H6983" s="1">
        <v>1E-3</v>
      </c>
      <c r="AB6983" s="8" t="s">
        <v>7262</v>
      </c>
      <c r="AG6983" s="18">
        <v>3.558E-3</v>
      </c>
    </row>
    <row r="6984" spans="1:33" x14ac:dyDescent="0.35">
      <c r="A6984" t="s">
        <v>4049</v>
      </c>
      <c r="B6984" t="s">
        <v>10680</v>
      </c>
      <c r="C6984" t="s">
        <v>10680</v>
      </c>
      <c r="G6984" s="1">
        <v>0.257459117097394</v>
      </c>
      <c r="H6984" s="1">
        <v>1E-3</v>
      </c>
      <c r="AB6984" s="8" t="s">
        <v>7262</v>
      </c>
      <c r="AG6984" s="18">
        <v>3.558E-3</v>
      </c>
    </row>
    <row r="6985" spans="1:33" x14ac:dyDescent="0.35">
      <c r="A6985" t="s">
        <v>4049</v>
      </c>
      <c r="B6985" t="s">
        <v>10680</v>
      </c>
      <c r="C6985" t="s">
        <v>10680</v>
      </c>
      <c r="G6985" s="1">
        <v>0.2574649180100379</v>
      </c>
      <c r="H6985" s="1">
        <v>1E-3</v>
      </c>
      <c r="AB6985" s="8" t="s">
        <v>7262</v>
      </c>
      <c r="AG6985" s="18">
        <v>3.558E-3</v>
      </c>
    </row>
    <row r="6986" spans="1:33" x14ac:dyDescent="0.35">
      <c r="A6986" t="s">
        <v>4049</v>
      </c>
      <c r="B6986" t="s">
        <v>10680</v>
      </c>
      <c r="C6986" t="s">
        <v>10680</v>
      </c>
      <c r="G6986" s="1">
        <v>0.25745780119734629</v>
      </c>
      <c r="H6986" s="1">
        <v>1E-3</v>
      </c>
      <c r="AB6986" s="8" t="s">
        <v>7262</v>
      </c>
      <c r="AG6986" s="18">
        <v>3.558E-3</v>
      </c>
    </row>
    <row r="6987" spans="1:33" x14ac:dyDescent="0.35">
      <c r="A6987" t="s">
        <v>4049</v>
      </c>
      <c r="B6987" t="s">
        <v>10680</v>
      </c>
      <c r="C6987" t="s">
        <v>10680</v>
      </c>
      <c r="G6987" s="1">
        <v>0.25745644656028499</v>
      </c>
      <c r="H6987" s="1">
        <v>1E-3</v>
      </c>
      <c r="AB6987" s="8" t="s">
        <v>7262</v>
      </c>
      <c r="AG6987" s="18">
        <v>3.558E-3</v>
      </c>
    </row>
    <row r="6988" spans="1:33" x14ac:dyDescent="0.35">
      <c r="A6988" t="s">
        <v>4049</v>
      </c>
      <c r="B6988" t="s">
        <v>10681</v>
      </c>
      <c r="C6988" t="s">
        <v>10681</v>
      </c>
      <c r="G6988" s="1">
        <v>0.25326147974905711</v>
      </c>
      <c r="H6988" s="1">
        <v>1E-3</v>
      </c>
      <c r="AB6988" s="8" t="s">
        <v>7262</v>
      </c>
      <c r="AG6988" s="18">
        <v>3.558E-3</v>
      </c>
    </row>
    <row r="6989" spans="1:33" x14ac:dyDescent="0.35">
      <c r="A6989" t="s">
        <v>4049</v>
      </c>
      <c r="B6989" t="s">
        <v>10681</v>
      </c>
      <c r="C6989" t="s">
        <v>10681</v>
      </c>
      <c r="G6989" s="1">
        <v>0.25325314660636478</v>
      </c>
      <c r="H6989" s="1">
        <v>1E-3</v>
      </c>
      <c r="AB6989" s="8" t="s">
        <v>7262</v>
      </c>
      <c r="AG6989" s="18">
        <v>3.558E-3</v>
      </c>
    </row>
    <row r="6990" spans="1:33" x14ac:dyDescent="0.35">
      <c r="A6990" t="s">
        <v>4049</v>
      </c>
      <c r="B6990" t="s">
        <v>10681</v>
      </c>
      <c r="C6990" t="s">
        <v>10681</v>
      </c>
      <c r="G6990" s="1">
        <v>0.25325577354360018</v>
      </c>
      <c r="H6990" s="1">
        <v>1E-3</v>
      </c>
      <c r="AB6990" s="8" t="s">
        <v>7262</v>
      </c>
      <c r="AG6990" s="18">
        <v>3.558E-3</v>
      </c>
    </row>
    <row r="6991" spans="1:33" x14ac:dyDescent="0.35">
      <c r="A6991" t="s">
        <v>4049</v>
      </c>
      <c r="B6991" t="s">
        <v>10681</v>
      </c>
      <c r="C6991" t="s">
        <v>10681</v>
      </c>
      <c r="G6991" s="1">
        <v>0.25325447912727411</v>
      </c>
      <c r="H6991" s="1">
        <v>1E-3</v>
      </c>
      <c r="AB6991" s="8" t="s">
        <v>7262</v>
      </c>
      <c r="AG6991" s="18">
        <v>3.558E-3</v>
      </c>
    </row>
    <row r="6992" spans="1:33" x14ac:dyDescent="0.35">
      <c r="A6992" t="s">
        <v>4049</v>
      </c>
      <c r="B6992" t="s">
        <v>10681</v>
      </c>
      <c r="C6992" t="s">
        <v>10681</v>
      </c>
      <c r="G6992" s="1">
        <v>0.25326202452062829</v>
      </c>
      <c r="H6992" s="1">
        <v>1E-3</v>
      </c>
      <c r="AB6992" s="8" t="s">
        <v>7262</v>
      </c>
      <c r="AG6992" s="18">
        <v>3.558E-3</v>
      </c>
    </row>
    <row r="6993" spans="1:33" x14ac:dyDescent="0.35">
      <c r="A6993" t="s">
        <v>4049</v>
      </c>
      <c r="B6993" t="s">
        <v>10682</v>
      </c>
      <c r="C6993" t="s">
        <v>10682</v>
      </c>
      <c r="G6993" s="1">
        <v>-7.2416742916178514E-2</v>
      </c>
      <c r="H6993" s="1">
        <v>9.375E-2</v>
      </c>
      <c r="AB6993" s="8" t="s">
        <v>7262</v>
      </c>
      <c r="AG6993" s="18">
        <v>3.558E-3</v>
      </c>
    </row>
    <row r="6994" spans="1:33" x14ac:dyDescent="0.35">
      <c r="A6994" t="s">
        <v>4049</v>
      </c>
      <c r="B6994" t="s">
        <v>10682</v>
      </c>
      <c r="C6994" t="s">
        <v>10682</v>
      </c>
      <c r="G6994" s="1">
        <v>-7.2419281520904516E-2</v>
      </c>
      <c r="H6994" s="1">
        <v>9.375E-2</v>
      </c>
      <c r="AB6994" s="8" t="s">
        <v>7262</v>
      </c>
      <c r="AG6994" s="18">
        <v>3.558E-3</v>
      </c>
    </row>
    <row r="6995" spans="1:33" x14ac:dyDescent="0.35">
      <c r="A6995" t="s">
        <v>4049</v>
      </c>
      <c r="B6995" t="s">
        <v>10682</v>
      </c>
      <c r="C6995" t="s">
        <v>10682</v>
      </c>
      <c r="G6995" s="1">
        <v>-7.2419125745612697E-2</v>
      </c>
      <c r="H6995" s="1">
        <v>9.375E-2</v>
      </c>
      <c r="AB6995" s="8" t="s">
        <v>7262</v>
      </c>
      <c r="AG6995" s="18">
        <v>3.558E-3</v>
      </c>
    </row>
    <row r="6996" spans="1:33" x14ac:dyDescent="0.35">
      <c r="A6996" t="s">
        <v>4049</v>
      </c>
      <c r="B6996" t="s">
        <v>10682</v>
      </c>
      <c r="C6996" t="s">
        <v>10682</v>
      </c>
      <c r="G6996" s="1">
        <v>-7.2417494078566735E-2</v>
      </c>
      <c r="H6996" s="1">
        <v>9.375E-2</v>
      </c>
      <c r="AB6996" s="8" t="s">
        <v>7262</v>
      </c>
      <c r="AG6996" s="18">
        <v>3.558E-3</v>
      </c>
    </row>
    <row r="6997" spans="1:33" x14ac:dyDescent="0.35">
      <c r="A6997" t="s">
        <v>4049</v>
      </c>
      <c r="B6997" t="s">
        <v>10682</v>
      </c>
      <c r="C6997" t="s">
        <v>10682</v>
      </c>
      <c r="G6997" s="1">
        <v>-7.2417123945300602E-2</v>
      </c>
      <c r="H6997" s="1">
        <v>9.375E-2</v>
      </c>
      <c r="AB6997" s="8" t="s">
        <v>7262</v>
      </c>
      <c r="AG6997" s="18">
        <v>3.558E-3</v>
      </c>
    </row>
    <row r="6998" spans="1:33" x14ac:dyDescent="0.35">
      <c r="A6998" t="s">
        <v>4049</v>
      </c>
      <c r="B6998" t="s">
        <v>62</v>
      </c>
      <c r="C6998" t="s">
        <v>62</v>
      </c>
      <c r="G6998" s="1">
        <v>-7.112973406648887E-2</v>
      </c>
      <c r="H6998" s="1">
        <v>0.265625</v>
      </c>
      <c r="AB6998" s="8" t="s">
        <v>7262</v>
      </c>
      <c r="AG6998" s="18">
        <v>3.558E-3</v>
      </c>
    </row>
    <row r="6999" spans="1:33" x14ac:dyDescent="0.35">
      <c r="A6999" t="s">
        <v>4049</v>
      </c>
      <c r="B6999" t="s">
        <v>62</v>
      </c>
      <c r="C6999" t="s">
        <v>62</v>
      </c>
      <c r="G6999" s="1">
        <v>-7.1129359811082843E-2</v>
      </c>
      <c r="H6999" s="1">
        <v>0.265625</v>
      </c>
      <c r="AB6999" s="8" t="s">
        <v>7262</v>
      </c>
      <c r="AG6999" s="18">
        <v>3.558E-3</v>
      </c>
    </row>
    <row r="7000" spans="1:33" x14ac:dyDescent="0.35">
      <c r="A7000" t="s">
        <v>4049</v>
      </c>
      <c r="B7000" t="s">
        <v>62</v>
      </c>
      <c r="C7000" t="s">
        <v>62</v>
      </c>
      <c r="G7000" s="1">
        <v>-7.1131700279949098E-2</v>
      </c>
      <c r="H7000" s="1">
        <v>0.265625</v>
      </c>
      <c r="AB7000" s="8" t="s">
        <v>7262</v>
      </c>
      <c r="AG7000" s="18">
        <v>3.558E-3</v>
      </c>
    </row>
    <row r="7001" spans="1:33" x14ac:dyDescent="0.35">
      <c r="A7001" t="s">
        <v>4049</v>
      </c>
      <c r="B7001" t="s">
        <v>62</v>
      </c>
      <c r="C7001" t="s">
        <v>62</v>
      </c>
      <c r="G7001" s="1">
        <v>-7.11318532859576E-2</v>
      </c>
      <c r="H7001" s="1">
        <v>0.265625</v>
      </c>
      <c r="AB7001" s="8" t="s">
        <v>7262</v>
      </c>
      <c r="AG7001" s="18">
        <v>3.558E-3</v>
      </c>
    </row>
    <row r="7002" spans="1:33" x14ac:dyDescent="0.35">
      <c r="A7002" t="s">
        <v>4049</v>
      </c>
      <c r="B7002" t="s">
        <v>62</v>
      </c>
      <c r="C7002" t="s">
        <v>62</v>
      </c>
      <c r="G7002" s="1">
        <v>-7.1130097619739222E-2</v>
      </c>
      <c r="H7002" s="1">
        <v>0.265625</v>
      </c>
      <c r="AB7002" s="8" t="s">
        <v>7262</v>
      </c>
      <c r="AG7002" s="18">
        <v>3.558E-3</v>
      </c>
    </row>
    <row r="7003" spans="1:33" x14ac:dyDescent="0.35">
      <c r="A7003" t="s">
        <v>4049</v>
      </c>
      <c r="B7003" t="s">
        <v>10683</v>
      </c>
      <c r="C7003" t="s">
        <v>10683</v>
      </c>
      <c r="G7003" s="1">
        <v>-3.4939151394458037E-2</v>
      </c>
      <c r="H7003" s="1">
        <v>0.625</v>
      </c>
      <c r="AB7003" s="8" t="s">
        <v>7262</v>
      </c>
      <c r="AG7003" s="18">
        <v>3.558E-3</v>
      </c>
    </row>
    <row r="7004" spans="1:33" x14ac:dyDescent="0.35">
      <c r="A7004" t="s">
        <v>4049</v>
      </c>
      <c r="B7004" t="s">
        <v>10683</v>
      </c>
      <c r="C7004" t="s">
        <v>10683</v>
      </c>
      <c r="G7004" s="1">
        <v>-3.4938364184430873E-2</v>
      </c>
      <c r="H7004" s="1">
        <v>0.625</v>
      </c>
      <c r="AB7004" s="8" t="s">
        <v>7262</v>
      </c>
      <c r="AG7004" s="18">
        <v>3.558E-3</v>
      </c>
    </row>
    <row r="7005" spans="1:33" x14ac:dyDescent="0.35">
      <c r="A7005" t="s">
        <v>4049</v>
      </c>
      <c r="B7005" t="s">
        <v>10683</v>
      </c>
      <c r="C7005" t="s">
        <v>10683</v>
      </c>
      <c r="G7005" s="1">
        <v>-3.4939226549418112E-2</v>
      </c>
      <c r="H7005" s="1">
        <v>0.625</v>
      </c>
      <c r="AB7005" s="8" t="s">
        <v>7262</v>
      </c>
      <c r="AG7005" s="18">
        <v>3.558E-3</v>
      </c>
    </row>
    <row r="7006" spans="1:33" x14ac:dyDescent="0.35">
      <c r="A7006" t="s">
        <v>4049</v>
      </c>
      <c r="B7006" t="s">
        <v>10683</v>
      </c>
      <c r="C7006" t="s">
        <v>10683</v>
      </c>
      <c r="G7006" s="1">
        <v>-3.4938001780492237E-2</v>
      </c>
      <c r="H7006" s="1">
        <v>0.625</v>
      </c>
      <c r="AB7006" s="8" t="s">
        <v>7262</v>
      </c>
      <c r="AG7006" s="18">
        <v>3.558E-3</v>
      </c>
    </row>
    <row r="7007" spans="1:33" x14ac:dyDescent="0.35">
      <c r="A7007" t="s">
        <v>4049</v>
      </c>
      <c r="B7007" t="s">
        <v>10683</v>
      </c>
      <c r="C7007" t="s">
        <v>10683</v>
      </c>
      <c r="G7007" s="1">
        <v>-3.493818561085537E-2</v>
      </c>
      <c r="H7007" s="1">
        <v>0.625</v>
      </c>
      <c r="AB7007" s="8" t="s">
        <v>7262</v>
      </c>
      <c r="AG7007" s="18">
        <v>3.558E-3</v>
      </c>
    </row>
    <row r="7008" spans="1:33" x14ac:dyDescent="0.35">
      <c r="A7008" t="s">
        <v>4049</v>
      </c>
      <c r="B7008" t="s">
        <v>48</v>
      </c>
      <c r="C7008" t="s">
        <v>48</v>
      </c>
      <c r="G7008" s="1">
        <v>1.377006578029228E-2</v>
      </c>
      <c r="H7008" s="1">
        <v>113.09375</v>
      </c>
      <c r="AB7008" s="8" t="s">
        <v>7262</v>
      </c>
      <c r="AG7008" s="18">
        <v>3.558E-3</v>
      </c>
    </row>
    <row r="7009" spans="1:33" x14ac:dyDescent="0.35">
      <c r="A7009" t="s">
        <v>4049</v>
      </c>
      <c r="B7009" t="s">
        <v>48</v>
      </c>
      <c r="C7009" t="s">
        <v>48</v>
      </c>
      <c r="G7009" s="1">
        <v>2.354046903195613E-2</v>
      </c>
      <c r="H7009" s="1">
        <v>113.09375</v>
      </c>
      <c r="AB7009" s="8" t="s">
        <v>7262</v>
      </c>
      <c r="AG7009" s="18">
        <v>3.558E-3</v>
      </c>
    </row>
    <row r="7010" spans="1:33" x14ac:dyDescent="0.35">
      <c r="A7010" t="s">
        <v>4049</v>
      </c>
      <c r="B7010" t="s">
        <v>48</v>
      </c>
      <c r="C7010" t="s">
        <v>48</v>
      </c>
      <c r="G7010" s="1">
        <v>2.9346041626776981E-2</v>
      </c>
      <c r="H7010" s="1">
        <v>113.09375</v>
      </c>
      <c r="AB7010" s="8" t="s">
        <v>7262</v>
      </c>
      <c r="AG7010" s="18">
        <v>3.558E-3</v>
      </c>
    </row>
    <row r="7011" spans="1:33" x14ac:dyDescent="0.35">
      <c r="A7011" t="s">
        <v>4049</v>
      </c>
      <c r="B7011" t="s">
        <v>48</v>
      </c>
      <c r="C7011" t="s">
        <v>48</v>
      </c>
      <c r="G7011" s="1">
        <v>5.8892738239711096E-3</v>
      </c>
      <c r="H7011" s="1">
        <v>113.09375</v>
      </c>
      <c r="AB7011" s="8" t="s">
        <v>7262</v>
      </c>
      <c r="AG7011" s="18">
        <v>3.558E-3</v>
      </c>
    </row>
    <row r="7012" spans="1:33" x14ac:dyDescent="0.35">
      <c r="A7012" t="s">
        <v>4049</v>
      </c>
      <c r="B7012" t="s">
        <v>48</v>
      </c>
      <c r="C7012" t="s">
        <v>48</v>
      </c>
      <c r="G7012" s="1">
        <v>-2.4187126928360411E-3</v>
      </c>
      <c r="H7012" s="1">
        <v>113</v>
      </c>
      <c r="AB7012" s="8" t="s">
        <v>7262</v>
      </c>
      <c r="AG7012" s="18">
        <v>3.558E-3</v>
      </c>
    </row>
    <row r="7013" spans="1:33" x14ac:dyDescent="0.35">
      <c r="A7013" t="s">
        <v>4049</v>
      </c>
      <c r="B7013" t="s">
        <v>48</v>
      </c>
      <c r="C7013" t="s">
        <v>48</v>
      </c>
      <c r="G7013" s="1">
        <v>1.9343870059705E-3</v>
      </c>
      <c r="H7013" s="1">
        <v>113.09375</v>
      </c>
      <c r="AB7013" s="8" t="s">
        <v>7262</v>
      </c>
      <c r="AG7013" s="18">
        <v>3.558E-3</v>
      </c>
    </row>
    <row r="7014" spans="1:33" x14ac:dyDescent="0.35">
      <c r="A7014" t="s">
        <v>4049</v>
      </c>
      <c r="B7014" t="s">
        <v>10684</v>
      </c>
      <c r="C7014" t="s">
        <v>10684</v>
      </c>
      <c r="G7014" s="1">
        <v>10.201920637500001</v>
      </c>
      <c r="H7014" s="1">
        <v>16.189</v>
      </c>
      <c r="AB7014" s="8" t="s">
        <v>7262</v>
      </c>
      <c r="AG7014" s="18">
        <v>3.558E-3</v>
      </c>
    </row>
    <row r="7015" spans="1:33" x14ac:dyDescent="0.35">
      <c r="A7015" t="s">
        <v>4049</v>
      </c>
      <c r="B7015" t="s">
        <v>10685</v>
      </c>
      <c r="C7015" t="s">
        <v>10685</v>
      </c>
      <c r="G7015" s="1">
        <v>31.573184886</v>
      </c>
      <c r="H7015" s="1">
        <v>17.099699999999999</v>
      </c>
      <c r="AB7015" s="8" t="s">
        <v>7262</v>
      </c>
      <c r="AG7015" s="18">
        <v>3.558E-3</v>
      </c>
    </row>
    <row r="7016" spans="1:33" x14ac:dyDescent="0.35">
      <c r="A7016" t="s">
        <v>4049</v>
      </c>
      <c r="B7016" t="s">
        <v>10685</v>
      </c>
      <c r="C7016" t="s">
        <v>10685</v>
      </c>
      <c r="G7016" s="1">
        <v>4.5508176648000003</v>
      </c>
      <c r="H7016" s="1">
        <v>17.099699999999999</v>
      </c>
      <c r="AB7016" s="8" t="s">
        <v>7262</v>
      </c>
      <c r="AG7016" s="18">
        <v>3.558E-3</v>
      </c>
    </row>
    <row r="7017" spans="1:33" x14ac:dyDescent="0.35">
      <c r="A7017" t="s">
        <v>4049</v>
      </c>
      <c r="B7017" t="s">
        <v>6663</v>
      </c>
      <c r="C7017" t="s">
        <v>6663</v>
      </c>
      <c r="G7017" s="1">
        <v>4.5912464144999996</v>
      </c>
      <c r="H7017" s="1">
        <v>17.7546</v>
      </c>
      <c r="AB7017" s="8" t="s">
        <v>7262</v>
      </c>
      <c r="AG7017" s="18">
        <v>3.558E-3</v>
      </c>
    </row>
    <row r="7018" spans="1:33" x14ac:dyDescent="0.35">
      <c r="A7018" t="s">
        <v>4049</v>
      </c>
      <c r="B7018" t="s">
        <v>10686</v>
      </c>
      <c r="C7018" t="s">
        <v>10686</v>
      </c>
      <c r="G7018" s="1">
        <v>-1029.4743577936999</v>
      </c>
      <c r="H7018" s="1">
        <v>319.62</v>
      </c>
      <c r="AB7018" s="8" t="s">
        <v>7262</v>
      </c>
      <c r="AG7018" s="18">
        <v>3.558E-3</v>
      </c>
    </row>
    <row r="7019" spans="1:33" x14ac:dyDescent="0.35">
      <c r="A7019" t="s">
        <v>4049</v>
      </c>
      <c r="B7019" t="s">
        <v>10687</v>
      </c>
      <c r="C7019" t="s">
        <v>10687</v>
      </c>
      <c r="G7019" s="1">
        <v>18.145980322105999</v>
      </c>
      <c r="H7019" s="1">
        <v>8.4</v>
      </c>
      <c r="AB7019" s="8" t="s">
        <v>7262</v>
      </c>
      <c r="AG7019" s="18">
        <v>3.558E-3</v>
      </c>
    </row>
    <row r="7020" spans="1:33" x14ac:dyDescent="0.35">
      <c r="A7020" t="s">
        <v>4049</v>
      </c>
      <c r="B7020" t="s">
        <v>10688</v>
      </c>
      <c r="C7020" t="s">
        <v>10688</v>
      </c>
      <c r="G7020" s="1">
        <v>-3.1906899415367561E-3</v>
      </c>
      <c r="H7020" s="1">
        <v>5319.8524501216561</v>
      </c>
      <c r="AB7020" s="8" t="s">
        <v>7262</v>
      </c>
      <c r="AG7020" s="18">
        <v>3.558E-3</v>
      </c>
    </row>
    <row r="7021" spans="1:33" x14ac:dyDescent="0.35">
      <c r="A7021" t="s">
        <v>4049</v>
      </c>
      <c r="B7021" t="s">
        <v>10688</v>
      </c>
      <c r="C7021" t="s">
        <v>10688</v>
      </c>
      <c r="G7021" s="1">
        <v>0.79697859299865081</v>
      </c>
      <c r="H7021" s="1">
        <v>5118.4285714285697</v>
      </c>
      <c r="AB7021" s="8" t="s">
        <v>7262</v>
      </c>
      <c r="AG7021" s="18">
        <v>3.558E-3</v>
      </c>
    </row>
    <row r="7022" spans="1:33" x14ac:dyDescent="0.35">
      <c r="A7022" t="s">
        <v>4049</v>
      </c>
      <c r="B7022" t="s">
        <v>10688</v>
      </c>
      <c r="C7022" t="s">
        <v>10688</v>
      </c>
      <c r="G7022" s="1">
        <v>-3.292967623357038</v>
      </c>
      <c r="H7022" s="1">
        <v>5118</v>
      </c>
      <c r="AB7022" s="8" t="s">
        <v>7262</v>
      </c>
      <c r="AG7022" s="18">
        <v>3.558E-3</v>
      </c>
    </row>
    <row r="7023" spans="1:33" x14ac:dyDescent="0.35">
      <c r="A7023" t="s">
        <v>4049</v>
      </c>
      <c r="B7023" t="s">
        <v>10688</v>
      </c>
      <c r="C7023" t="s">
        <v>10688</v>
      </c>
      <c r="G7023" s="1">
        <v>4.5788117752239517</v>
      </c>
      <c r="H7023" s="1">
        <v>5118</v>
      </c>
      <c r="AB7023" s="8" t="s">
        <v>7262</v>
      </c>
      <c r="AG7023" s="18">
        <v>3.558E-3</v>
      </c>
    </row>
    <row r="7024" spans="1:33" x14ac:dyDescent="0.35">
      <c r="A7024" t="s">
        <v>4049</v>
      </c>
      <c r="B7024" t="s">
        <v>10688</v>
      </c>
      <c r="C7024" t="s">
        <v>10688</v>
      </c>
      <c r="G7024" s="1">
        <v>1.9797292265775599</v>
      </c>
      <c r="H7024" s="1">
        <v>5118</v>
      </c>
      <c r="AB7024" s="8" t="s">
        <v>7262</v>
      </c>
      <c r="AG7024" s="18">
        <v>3.558E-3</v>
      </c>
    </row>
    <row r="7025" spans="1:33" x14ac:dyDescent="0.35">
      <c r="A7025" t="s">
        <v>4049</v>
      </c>
      <c r="B7025" t="s">
        <v>10689</v>
      </c>
      <c r="C7025" t="s">
        <v>10689</v>
      </c>
      <c r="G7025" s="1">
        <v>-23.911429918500001</v>
      </c>
      <c r="H7025" s="1">
        <v>0.31</v>
      </c>
      <c r="AB7025" s="8" t="s">
        <v>7262</v>
      </c>
      <c r="AG7025" s="18">
        <v>3.558E-3</v>
      </c>
    </row>
    <row r="7026" spans="1:33" x14ac:dyDescent="0.35">
      <c r="A7026" t="s">
        <v>4049</v>
      </c>
      <c r="B7026" t="s">
        <v>10690</v>
      </c>
      <c r="C7026" t="s">
        <v>10690</v>
      </c>
      <c r="G7026" s="1">
        <v>-194.78535713549999</v>
      </c>
      <c r="H7026" s="1">
        <v>0.25</v>
      </c>
      <c r="AB7026" s="8" t="s">
        <v>7262</v>
      </c>
      <c r="AG7026" s="18">
        <v>3.558E-3</v>
      </c>
    </row>
    <row r="7027" spans="1:33" x14ac:dyDescent="0.35">
      <c r="A7027" t="s">
        <v>4049</v>
      </c>
      <c r="B7027" t="s">
        <v>10691</v>
      </c>
      <c r="C7027" t="s">
        <v>10691</v>
      </c>
      <c r="G7027" s="1">
        <v>-27.382171702499999</v>
      </c>
      <c r="H7027" s="1">
        <v>0.21</v>
      </c>
      <c r="AB7027" s="8" t="s">
        <v>7262</v>
      </c>
      <c r="AG7027" s="18">
        <v>3.558E-3</v>
      </c>
    </row>
    <row r="7028" spans="1:33" x14ac:dyDescent="0.35">
      <c r="A7028" t="s">
        <v>4049</v>
      </c>
      <c r="B7028" t="s">
        <v>10692</v>
      </c>
      <c r="C7028" t="s">
        <v>10692</v>
      </c>
      <c r="G7028" s="1">
        <v>-496.7272030455</v>
      </c>
      <c r="H7028" s="1">
        <v>0.17499999999999999</v>
      </c>
      <c r="AB7028" s="8" t="s">
        <v>7262</v>
      </c>
      <c r="AG7028" s="18">
        <v>3.558E-3</v>
      </c>
    </row>
    <row r="7029" spans="1:33" x14ac:dyDescent="0.35">
      <c r="A7029" t="s">
        <v>4049</v>
      </c>
      <c r="B7029" t="s">
        <v>10693</v>
      </c>
      <c r="C7029" t="s">
        <v>10693</v>
      </c>
      <c r="G7029" s="1">
        <v>-48.664244259</v>
      </c>
      <c r="H7029" s="1">
        <v>0.15</v>
      </c>
      <c r="AB7029" s="8" t="s">
        <v>7262</v>
      </c>
      <c r="AG7029" s="18">
        <v>3.558E-3</v>
      </c>
    </row>
    <row r="7030" spans="1:33" x14ac:dyDescent="0.35">
      <c r="A7030" t="s">
        <v>4049</v>
      </c>
      <c r="B7030" t="s">
        <v>10694</v>
      </c>
      <c r="C7030" t="s">
        <v>10694</v>
      </c>
      <c r="G7030" s="1">
        <v>-597.75731530199994</v>
      </c>
      <c r="H7030" s="1">
        <v>0.13</v>
      </c>
      <c r="AB7030" s="8" t="s">
        <v>7262</v>
      </c>
      <c r="AG7030" s="18">
        <v>3.558E-3</v>
      </c>
    </row>
    <row r="7031" spans="1:33" x14ac:dyDescent="0.35">
      <c r="A7031" t="s">
        <v>4049</v>
      </c>
      <c r="B7031" t="s">
        <v>10695</v>
      </c>
      <c r="C7031" t="s">
        <v>10695</v>
      </c>
      <c r="G7031" s="1">
        <v>-41.534147816999997</v>
      </c>
      <c r="H7031" s="1">
        <v>0.115</v>
      </c>
      <c r="AB7031" s="8" t="s">
        <v>7262</v>
      </c>
      <c r="AG7031" s="18">
        <v>3.558E-3</v>
      </c>
    </row>
    <row r="7032" spans="1:33" x14ac:dyDescent="0.35">
      <c r="A7032" t="s">
        <v>4049</v>
      </c>
      <c r="B7032" t="s">
        <v>10696</v>
      </c>
      <c r="C7032" t="s">
        <v>10696</v>
      </c>
      <c r="G7032" s="1">
        <v>-704.66604642000004</v>
      </c>
      <c r="H7032" s="1">
        <v>0.11</v>
      </c>
      <c r="AB7032" s="8" t="s">
        <v>7262</v>
      </c>
      <c r="AG7032" s="18">
        <v>3.558E-3</v>
      </c>
    </row>
    <row r="7033" spans="1:33" x14ac:dyDescent="0.35">
      <c r="A7033" t="s">
        <v>4049</v>
      </c>
      <c r="B7033" t="s">
        <v>10697</v>
      </c>
      <c r="C7033" t="s">
        <v>10697</v>
      </c>
      <c r="G7033" s="1">
        <v>-51.207783295500001</v>
      </c>
      <c r="H7033" s="1">
        <v>9.5000000000000001E-2</v>
      </c>
      <c r="AB7033" s="8" t="s">
        <v>7262</v>
      </c>
      <c r="AG7033" s="18">
        <v>3.558E-3</v>
      </c>
    </row>
    <row r="7034" spans="1:33" x14ac:dyDescent="0.35">
      <c r="A7034" t="s">
        <v>4049</v>
      </c>
      <c r="B7034" t="s">
        <v>10698</v>
      </c>
      <c r="C7034" t="s">
        <v>10698</v>
      </c>
      <c r="G7034" s="1">
        <v>-228.08985363900001</v>
      </c>
      <c r="H7034" s="1">
        <v>8.5000000000000006E-2</v>
      </c>
      <c r="AB7034" s="8" t="s">
        <v>7262</v>
      </c>
      <c r="AG7034" s="18">
        <v>3.558E-3</v>
      </c>
    </row>
    <row r="7035" spans="1:33" x14ac:dyDescent="0.35">
      <c r="A7035" t="s">
        <v>4049</v>
      </c>
      <c r="B7035" t="s">
        <v>10699</v>
      </c>
      <c r="C7035" t="s">
        <v>10699</v>
      </c>
      <c r="G7035" s="1">
        <v>-17.252862704999998</v>
      </c>
      <c r="H7035" s="1">
        <v>0.08</v>
      </c>
      <c r="AB7035" s="8" t="s">
        <v>7262</v>
      </c>
      <c r="AG7035" s="18">
        <v>3.558E-3</v>
      </c>
    </row>
    <row r="7036" spans="1:33" x14ac:dyDescent="0.35">
      <c r="A7036" t="s">
        <v>4049</v>
      </c>
      <c r="B7036" t="s">
        <v>10700</v>
      </c>
      <c r="C7036" t="s">
        <v>10700</v>
      </c>
      <c r="G7036" s="1">
        <v>-82.975248665999999</v>
      </c>
      <c r="H7036" s="1">
        <v>7.4999999999999997E-2</v>
      </c>
      <c r="AB7036" s="8" t="s">
        <v>7262</v>
      </c>
      <c r="AG7036" s="18">
        <v>3.558E-3</v>
      </c>
    </row>
    <row r="7037" spans="1:33" x14ac:dyDescent="0.35">
      <c r="A7037" t="s">
        <v>4049</v>
      </c>
      <c r="B7037" t="s">
        <v>10701</v>
      </c>
      <c r="C7037" t="s">
        <v>10701</v>
      </c>
      <c r="G7037" s="1">
        <v>-9.0858951045000005</v>
      </c>
      <c r="H7037" s="1">
        <v>7.0000000000000007E-2</v>
      </c>
      <c r="AB7037" s="8" t="s">
        <v>7262</v>
      </c>
      <c r="AG7037" s="18">
        <v>3.558E-3</v>
      </c>
    </row>
    <row r="7038" spans="1:33" x14ac:dyDescent="0.35">
      <c r="A7038" t="s">
        <v>4049</v>
      </c>
      <c r="B7038" t="s">
        <v>10702</v>
      </c>
      <c r="C7038" t="s">
        <v>10702</v>
      </c>
      <c r="G7038" s="1">
        <v>-66.385449085499999</v>
      </c>
      <c r="H7038" s="1">
        <v>6.5000000000000002E-2</v>
      </c>
      <c r="AB7038" s="8" t="s">
        <v>7262</v>
      </c>
      <c r="AG7038" s="18">
        <v>3.558E-3</v>
      </c>
    </row>
    <row r="7039" spans="1:33" x14ac:dyDescent="0.35">
      <c r="A7039" t="s">
        <v>4049</v>
      </c>
      <c r="B7039" t="s">
        <v>10703</v>
      </c>
      <c r="C7039" t="s">
        <v>10703</v>
      </c>
      <c r="G7039" s="1">
        <v>-20.054037064500001</v>
      </c>
      <c r="H7039" s="1">
        <v>6.5000000000000002E-2</v>
      </c>
      <c r="AB7039" s="8" t="s">
        <v>7262</v>
      </c>
      <c r="AG7039" s="18">
        <v>3.558E-3</v>
      </c>
    </row>
    <row r="7040" spans="1:33" x14ac:dyDescent="0.35">
      <c r="A7040" t="s">
        <v>4049</v>
      </c>
      <c r="B7040" t="s">
        <v>10704</v>
      </c>
      <c r="C7040" t="s">
        <v>10704</v>
      </c>
      <c r="G7040" s="1">
        <v>-10.7815897665</v>
      </c>
      <c r="H7040" s="1">
        <v>0.06</v>
      </c>
      <c r="AB7040" s="8" t="s">
        <v>7262</v>
      </c>
      <c r="AG7040" s="18">
        <v>3.558E-3</v>
      </c>
    </row>
    <row r="7041" spans="1:33" x14ac:dyDescent="0.35">
      <c r="A7041" t="s">
        <v>4049</v>
      </c>
      <c r="B7041" t="s">
        <v>10705</v>
      </c>
      <c r="C7041" t="s">
        <v>10705</v>
      </c>
      <c r="G7041" s="1">
        <v>-12.907564569</v>
      </c>
      <c r="H7041" s="1">
        <v>0.06</v>
      </c>
      <c r="AB7041" s="8" t="s">
        <v>7262</v>
      </c>
      <c r="AG7041" s="18">
        <v>3.558E-3</v>
      </c>
    </row>
    <row r="7042" spans="1:33" x14ac:dyDescent="0.35">
      <c r="A7042" t="s">
        <v>4049</v>
      </c>
      <c r="B7042" t="s">
        <v>10706</v>
      </c>
      <c r="C7042" t="s">
        <v>10706</v>
      </c>
      <c r="G7042" s="1">
        <v>-0.93772493100000009</v>
      </c>
      <c r="H7042" s="1">
        <v>5.5E-2</v>
      </c>
      <c r="AB7042" s="8" t="s">
        <v>7262</v>
      </c>
      <c r="AG7042" s="18">
        <v>3.558E-3</v>
      </c>
    </row>
    <row r="7043" spans="1:33" x14ac:dyDescent="0.35">
      <c r="A7043" t="s">
        <v>4049</v>
      </c>
      <c r="B7043" t="s">
        <v>10707</v>
      </c>
      <c r="C7043" t="s">
        <v>10707</v>
      </c>
      <c r="G7043" s="1">
        <v>-11.690698734</v>
      </c>
      <c r="H7043" s="1">
        <v>5.5E-2</v>
      </c>
      <c r="AB7043" s="8" t="s">
        <v>7262</v>
      </c>
      <c r="AG7043" s="18">
        <v>3.558E-3</v>
      </c>
    </row>
    <row r="7044" spans="1:33" x14ac:dyDescent="0.35">
      <c r="A7044" t="s">
        <v>4049</v>
      </c>
      <c r="B7044" t="s">
        <v>10708</v>
      </c>
      <c r="C7044" t="s">
        <v>10708</v>
      </c>
      <c r="G7044" s="1">
        <v>-14.694804296999999</v>
      </c>
      <c r="H7044" s="1">
        <v>4.4999999999999998E-2</v>
      </c>
      <c r="AB7044" s="8" t="s">
        <v>7262</v>
      </c>
      <c r="AG7044" s="18">
        <v>3.558E-3</v>
      </c>
    </row>
    <row r="7045" spans="1:33" x14ac:dyDescent="0.35">
      <c r="A7045" t="s">
        <v>4049</v>
      </c>
      <c r="B7045" t="s">
        <v>10709</v>
      </c>
      <c r="C7045" t="s">
        <v>10709</v>
      </c>
      <c r="G7045" s="1">
        <v>-16.239812066999999</v>
      </c>
      <c r="H7045" s="1">
        <v>4.4999999999999998E-2</v>
      </c>
      <c r="AB7045" s="8" t="s">
        <v>7262</v>
      </c>
      <c r="AG7045" s="18">
        <v>3.558E-3</v>
      </c>
    </row>
    <row r="7046" spans="1:33" x14ac:dyDescent="0.35">
      <c r="A7046" t="s">
        <v>4049</v>
      </c>
      <c r="B7046" t="s">
        <v>10710</v>
      </c>
      <c r="C7046" t="s">
        <v>10710</v>
      </c>
      <c r="G7046" s="1">
        <v>-18.898861558499998</v>
      </c>
      <c r="H7046" s="1">
        <v>1.26</v>
      </c>
      <c r="AB7046" s="8" t="s">
        <v>7262</v>
      </c>
      <c r="AG7046" s="18">
        <v>3.558E-3</v>
      </c>
    </row>
    <row r="7047" spans="1:33" x14ac:dyDescent="0.35">
      <c r="A7047" t="s">
        <v>4049</v>
      </c>
      <c r="B7047" t="s">
        <v>10711</v>
      </c>
      <c r="C7047" t="s">
        <v>10711</v>
      </c>
      <c r="G7047" s="1">
        <v>-155.38871151449999</v>
      </c>
      <c r="H7047" s="1">
        <v>1.1200000000000001</v>
      </c>
      <c r="AB7047" s="8" t="s">
        <v>7262</v>
      </c>
      <c r="AG7047" s="18">
        <v>3.558E-3</v>
      </c>
    </row>
    <row r="7048" spans="1:33" x14ac:dyDescent="0.35">
      <c r="A7048" t="s">
        <v>4049</v>
      </c>
      <c r="B7048" t="s">
        <v>10712</v>
      </c>
      <c r="C7048" t="s">
        <v>10712</v>
      </c>
      <c r="G7048" s="1">
        <v>-264.64145931000002</v>
      </c>
      <c r="H7048" s="1">
        <v>1.0049999999999999</v>
      </c>
      <c r="AB7048" s="8" t="s">
        <v>7262</v>
      </c>
      <c r="AG7048" s="18">
        <v>3.558E-3</v>
      </c>
    </row>
    <row r="7049" spans="1:33" x14ac:dyDescent="0.35">
      <c r="A7049" t="s">
        <v>4049</v>
      </c>
      <c r="B7049" t="s">
        <v>10713</v>
      </c>
      <c r="C7049" t="s">
        <v>10713</v>
      </c>
      <c r="G7049" s="1">
        <v>-287.38183436100002</v>
      </c>
      <c r="H7049" s="1">
        <v>0.91500000000000004</v>
      </c>
      <c r="AB7049" s="8" t="s">
        <v>7262</v>
      </c>
      <c r="AG7049" s="18">
        <v>3.558E-3</v>
      </c>
    </row>
    <row r="7050" spans="1:33" x14ac:dyDescent="0.35">
      <c r="A7050" t="s">
        <v>4049</v>
      </c>
      <c r="B7050" t="s">
        <v>10714</v>
      </c>
      <c r="C7050" t="s">
        <v>10714</v>
      </c>
      <c r="G7050" s="1">
        <v>-371.78507844000001</v>
      </c>
      <c r="H7050" s="1">
        <v>0.84499999999999997</v>
      </c>
      <c r="AB7050" s="8" t="s">
        <v>7262</v>
      </c>
      <c r="AG7050" s="18">
        <v>3.558E-3</v>
      </c>
    </row>
    <row r="7051" spans="1:33" x14ac:dyDescent="0.35">
      <c r="A7051" t="s">
        <v>4049</v>
      </c>
      <c r="B7051" t="s">
        <v>10715</v>
      </c>
      <c r="C7051" t="s">
        <v>10715</v>
      </c>
      <c r="G7051" s="1">
        <v>-160.74581560199999</v>
      </c>
      <c r="H7051" s="1">
        <v>0.78500000000000003</v>
      </c>
      <c r="AB7051" s="8" t="s">
        <v>7262</v>
      </c>
      <c r="AG7051" s="18">
        <v>3.558E-3</v>
      </c>
    </row>
    <row r="7052" spans="1:33" x14ac:dyDescent="0.35">
      <c r="A7052" t="s">
        <v>4049</v>
      </c>
      <c r="B7052" t="s">
        <v>10716</v>
      </c>
      <c r="C7052" t="s">
        <v>10716</v>
      </c>
      <c r="G7052" s="1">
        <v>-327.38980435650001</v>
      </c>
      <c r="H7052" s="1">
        <v>0.73</v>
      </c>
      <c r="AB7052" s="8" t="s">
        <v>7262</v>
      </c>
      <c r="AG7052" s="18">
        <v>3.558E-3</v>
      </c>
    </row>
    <row r="7053" spans="1:33" x14ac:dyDescent="0.35">
      <c r="A7053" t="s">
        <v>4049</v>
      </c>
      <c r="B7053" t="s">
        <v>10717</v>
      </c>
      <c r="C7053" t="s">
        <v>10717</v>
      </c>
      <c r="G7053" s="1">
        <v>-73.68081979050001</v>
      </c>
      <c r="H7053" s="1">
        <v>0.69</v>
      </c>
      <c r="AB7053" s="8" t="s">
        <v>7262</v>
      </c>
      <c r="AG7053" s="18">
        <v>3.558E-3</v>
      </c>
    </row>
    <row r="7054" spans="1:33" x14ac:dyDescent="0.35">
      <c r="A7054" t="s">
        <v>4049</v>
      </c>
      <c r="B7054" t="s">
        <v>10718</v>
      </c>
      <c r="C7054" t="s">
        <v>10718</v>
      </c>
      <c r="G7054" s="1">
        <v>-51.604545595499999</v>
      </c>
      <c r="H7054" s="1">
        <v>0.64500000000000002</v>
      </c>
      <c r="AB7054" s="8" t="s">
        <v>7262</v>
      </c>
      <c r="AG7054" s="18">
        <v>3.558E-3</v>
      </c>
    </row>
    <row r="7055" spans="1:33" x14ac:dyDescent="0.35">
      <c r="A7055" t="s">
        <v>4049</v>
      </c>
      <c r="B7055" t="s">
        <v>10719</v>
      </c>
      <c r="C7055" t="s">
        <v>10719</v>
      </c>
      <c r="G7055" s="1">
        <v>-23.139271944000001</v>
      </c>
      <c r="H7055" s="1">
        <v>0.60499999999999998</v>
      </c>
      <c r="AB7055" s="8" t="s">
        <v>7262</v>
      </c>
      <c r="AG7055" s="18">
        <v>3.558E-3</v>
      </c>
    </row>
    <row r="7056" spans="1:33" x14ac:dyDescent="0.35">
      <c r="A7056" t="s">
        <v>4049</v>
      </c>
      <c r="B7056" t="s">
        <v>10720</v>
      </c>
      <c r="C7056" t="s">
        <v>10720</v>
      </c>
      <c r="G7056" s="1">
        <v>-24.826744579500001</v>
      </c>
      <c r="H7056" s="1">
        <v>0.54</v>
      </c>
      <c r="AB7056" s="8" t="s">
        <v>7262</v>
      </c>
      <c r="AG7056" s="18">
        <v>3.558E-3</v>
      </c>
    </row>
    <row r="7057" spans="1:33" x14ac:dyDescent="0.35">
      <c r="A7057" t="s">
        <v>4049</v>
      </c>
      <c r="B7057" t="s">
        <v>10721</v>
      </c>
      <c r="C7057" t="s">
        <v>10721</v>
      </c>
      <c r="G7057" s="1">
        <v>-16.239812066999999</v>
      </c>
      <c r="H7057" s="1">
        <v>0.47</v>
      </c>
      <c r="AB7057" s="8" t="s">
        <v>7262</v>
      </c>
      <c r="AG7057" s="18">
        <v>3.558E-3</v>
      </c>
    </row>
    <row r="7058" spans="1:33" x14ac:dyDescent="0.35">
      <c r="A7058" t="s">
        <v>4049</v>
      </c>
      <c r="B7058" t="s">
        <v>10722</v>
      </c>
      <c r="C7058" t="s">
        <v>10722</v>
      </c>
      <c r="G7058" s="1">
        <v>-15.119088655500001</v>
      </c>
      <c r="H7058" s="1">
        <v>1.605</v>
      </c>
      <c r="AB7058" s="8" t="s">
        <v>7262</v>
      </c>
      <c r="AG7058" s="18">
        <v>3.558E-3</v>
      </c>
    </row>
    <row r="7059" spans="1:33" x14ac:dyDescent="0.35">
      <c r="A7059" t="s">
        <v>4049</v>
      </c>
      <c r="B7059" t="s">
        <v>10723</v>
      </c>
      <c r="C7059" t="s">
        <v>10723</v>
      </c>
      <c r="G7059" s="1">
        <v>-3.974133213</v>
      </c>
      <c r="H7059" s="1">
        <v>1.4750000000000001</v>
      </c>
      <c r="AB7059" s="8" t="s">
        <v>7262</v>
      </c>
      <c r="AG7059" s="18">
        <v>3.558E-3</v>
      </c>
    </row>
    <row r="7060" spans="1:33" x14ac:dyDescent="0.35">
      <c r="A7060" t="s">
        <v>4049</v>
      </c>
      <c r="B7060" t="s">
        <v>10724</v>
      </c>
      <c r="C7060" t="s">
        <v>10724</v>
      </c>
      <c r="G7060" s="1">
        <v>-44.434418143499997</v>
      </c>
      <c r="H7060" s="1">
        <v>1.365</v>
      </c>
      <c r="AB7060" s="8" t="s">
        <v>7262</v>
      </c>
      <c r="AG7060" s="18">
        <v>3.558E-3</v>
      </c>
    </row>
    <row r="7061" spans="1:33" x14ac:dyDescent="0.35">
      <c r="A7061" t="s">
        <v>4049</v>
      </c>
      <c r="B7061" t="s">
        <v>10725</v>
      </c>
      <c r="C7061" t="s">
        <v>10725</v>
      </c>
      <c r="G7061" s="1">
        <v>-18.948515975999999</v>
      </c>
      <c r="H7061" s="1">
        <v>1.2649999999999999</v>
      </c>
      <c r="AB7061" s="8" t="s">
        <v>7262</v>
      </c>
      <c r="AG7061" s="18">
        <v>3.558E-3</v>
      </c>
    </row>
    <row r="7062" spans="1:33" x14ac:dyDescent="0.35">
      <c r="A7062" t="s">
        <v>4049</v>
      </c>
      <c r="B7062" t="s">
        <v>10726</v>
      </c>
      <c r="C7062" t="s">
        <v>10726</v>
      </c>
      <c r="G7062" s="1">
        <v>-47.393830295999997</v>
      </c>
      <c r="H7062" s="1">
        <v>1.1850000000000001</v>
      </c>
      <c r="AB7062" s="8" t="s">
        <v>7262</v>
      </c>
      <c r="AG7062" s="18">
        <v>3.558E-3</v>
      </c>
    </row>
    <row r="7063" spans="1:33" x14ac:dyDescent="0.35">
      <c r="A7063" t="s">
        <v>4049</v>
      </c>
      <c r="B7063" t="s">
        <v>10727</v>
      </c>
      <c r="C7063" t="s">
        <v>10727</v>
      </c>
      <c r="G7063" s="1">
        <v>-24.894690862499999</v>
      </c>
      <c r="H7063" s="1">
        <v>1.115</v>
      </c>
      <c r="AB7063" s="8" t="s">
        <v>7262</v>
      </c>
      <c r="AG7063" s="18">
        <v>3.558E-3</v>
      </c>
    </row>
    <row r="7064" spans="1:33" x14ac:dyDescent="0.35">
      <c r="A7064" t="s">
        <v>4049</v>
      </c>
      <c r="B7064" t="s">
        <v>10728</v>
      </c>
      <c r="C7064" t="s">
        <v>10728</v>
      </c>
      <c r="G7064" s="1">
        <v>-17.925649757999999</v>
      </c>
      <c r="H7064" s="1">
        <v>1.0549999999999999</v>
      </c>
      <c r="AB7064" s="8" t="s">
        <v>7262</v>
      </c>
      <c r="AG7064" s="18">
        <v>3.558E-3</v>
      </c>
    </row>
    <row r="7065" spans="1:33" x14ac:dyDescent="0.35">
      <c r="A7065" t="s">
        <v>4049</v>
      </c>
      <c r="B7065" t="s">
        <v>10729</v>
      </c>
      <c r="C7065" t="s">
        <v>10729</v>
      </c>
      <c r="G7065" s="1">
        <v>-13.397716791000001</v>
      </c>
      <c r="H7065" s="1">
        <v>0.995</v>
      </c>
      <c r="AB7065" s="8" t="s">
        <v>7262</v>
      </c>
      <c r="AG7065" s="18">
        <v>3.558E-3</v>
      </c>
    </row>
    <row r="7066" spans="1:33" x14ac:dyDescent="0.35">
      <c r="A7066" t="s">
        <v>4049</v>
      </c>
      <c r="B7066" t="s">
        <v>10730</v>
      </c>
      <c r="C7066" t="s">
        <v>10730</v>
      </c>
      <c r="G7066" s="1">
        <v>-22.481122522500002</v>
      </c>
      <c r="H7066" s="1">
        <v>0.94499999999999995</v>
      </c>
      <c r="AB7066" s="8" t="s">
        <v>7262</v>
      </c>
      <c r="AG7066" s="18">
        <v>3.558E-3</v>
      </c>
    </row>
    <row r="7067" spans="1:33" x14ac:dyDescent="0.35">
      <c r="A7067" t="s">
        <v>4049</v>
      </c>
      <c r="B7067" t="s">
        <v>10731</v>
      </c>
      <c r="C7067" t="s">
        <v>10731</v>
      </c>
      <c r="G7067" s="1">
        <v>-103.3149721968</v>
      </c>
      <c r="H7067" s="1">
        <v>38.78</v>
      </c>
      <c r="AB7067" s="8" t="s">
        <v>7262</v>
      </c>
      <c r="AG7067" s="18">
        <v>3.558E-3</v>
      </c>
    </row>
    <row r="7068" spans="1:33" x14ac:dyDescent="0.35">
      <c r="A7068" t="s">
        <v>4049</v>
      </c>
      <c r="B7068" t="s">
        <v>10732</v>
      </c>
      <c r="C7068" t="s">
        <v>10732</v>
      </c>
      <c r="G7068" s="1">
        <v>2.6808361004879999</v>
      </c>
      <c r="H7068" s="1">
        <v>0.70499999999999996</v>
      </c>
      <c r="AB7068" s="8" t="s">
        <v>7262</v>
      </c>
      <c r="AG7068" s="18">
        <v>3.558E-3</v>
      </c>
    </row>
    <row r="7069" spans="1:33" x14ac:dyDescent="0.35">
      <c r="A7069" t="s">
        <v>4049</v>
      </c>
      <c r="B7069" t="s">
        <v>4125</v>
      </c>
      <c r="C7069" t="s">
        <v>4125</v>
      </c>
      <c r="G7069" s="1">
        <v>-15.818742991910851</v>
      </c>
      <c r="H7069" s="1">
        <v>537.5</v>
      </c>
      <c r="AB7069" s="8" t="s">
        <v>7262</v>
      </c>
      <c r="AG7069" s="18">
        <v>3.558E-3</v>
      </c>
    </row>
    <row r="7070" spans="1:33" x14ac:dyDescent="0.35">
      <c r="A7070" t="s">
        <v>4049</v>
      </c>
      <c r="B7070" t="s">
        <v>10733</v>
      </c>
      <c r="C7070" t="s">
        <v>10733</v>
      </c>
      <c r="G7070" s="1">
        <v>1402.9494020087</v>
      </c>
      <c r="H7070" s="1">
        <v>77.08</v>
      </c>
      <c r="AB7070" s="8" t="s">
        <v>7262</v>
      </c>
      <c r="AG7070" s="18">
        <v>3.558E-3</v>
      </c>
    </row>
    <row r="7071" spans="1:33" x14ac:dyDescent="0.35">
      <c r="A7071" t="s">
        <v>4049</v>
      </c>
      <c r="B7071" t="s">
        <v>10734</v>
      </c>
      <c r="C7071" t="s">
        <v>10734</v>
      </c>
      <c r="G7071" s="1">
        <v>28.666482901784001</v>
      </c>
      <c r="H7071" s="1">
        <v>2.3149999999999999</v>
      </c>
      <c r="AB7071" s="8" t="s">
        <v>7262</v>
      </c>
      <c r="AG7071" s="18">
        <v>3.558E-3</v>
      </c>
    </row>
    <row r="7072" spans="1:33" x14ac:dyDescent="0.35">
      <c r="A7072" t="s">
        <v>4049</v>
      </c>
      <c r="B7072" t="s">
        <v>10735</v>
      </c>
      <c r="C7072" t="s">
        <v>10735</v>
      </c>
      <c r="G7072" s="1">
        <v>2363.2734827337999</v>
      </c>
      <c r="H7072" s="1">
        <v>91.94</v>
      </c>
      <c r="AB7072" s="8" t="s">
        <v>7262</v>
      </c>
      <c r="AG7072" s="18">
        <v>3.558E-3</v>
      </c>
    </row>
    <row r="7073" spans="1:33" x14ac:dyDescent="0.35">
      <c r="A7073" t="s">
        <v>4049</v>
      </c>
      <c r="B7073" t="s">
        <v>10736</v>
      </c>
      <c r="C7073" t="s">
        <v>10736</v>
      </c>
      <c r="G7073" s="1">
        <v>49.682270098643002</v>
      </c>
      <c r="H7073" s="1">
        <v>3</v>
      </c>
      <c r="AB7073" s="8" t="s">
        <v>7262</v>
      </c>
      <c r="AG7073" s="18">
        <v>3.558E-3</v>
      </c>
    </row>
    <row r="7074" spans="1:33" x14ac:dyDescent="0.35">
      <c r="A7074" t="s">
        <v>4049</v>
      </c>
      <c r="B7074" t="s">
        <v>1834</v>
      </c>
      <c r="C7074" t="s">
        <v>1834</v>
      </c>
      <c r="G7074" s="1">
        <v>-2.0218271399491869</v>
      </c>
      <c r="H7074" s="1">
        <v>2.1524999999999999</v>
      </c>
      <c r="AB7074" s="8" t="s">
        <v>7262</v>
      </c>
      <c r="AG7074" s="18">
        <v>3.558E-3</v>
      </c>
    </row>
    <row r="7075" spans="1:33" x14ac:dyDescent="0.35">
      <c r="A7075" t="s">
        <v>4049</v>
      </c>
      <c r="B7075" t="s">
        <v>1834</v>
      </c>
      <c r="C7075" t="s">
        <v>1834</v>
      </c>
      <c r="G7075" s="1">
        <v>-9.3007403012917475E-2</v>
      </c>
      <c r="H7075" s="1">
        <v>2.1524999999999999</v>
      </c>
      <c r="AB7075" s="8" t="s">
        <v>7262</v>
      </c>
      <c r="AG7075" s="18">
        <v>3.558E-3</v>
      </c>
    </row>
    <row r="7076" spans="1:33" x14ac:dyDescent="0.35">
      <c r="A7076" t="s">
        <v>4049</v>
      </c>
      <c r="B7076" t="s">
        <v>1834</v>
      </c>
      <c r="C7076" t="s">
        <v>1834</v>
      </c>
      <c r="G7076" s="1">
        <v>6.8980818918368226E-3</v>
      </c>
      <c r="H7076" s="1">
        <v>2.1524999999999999</v>
      </c>
      <c r="AB7076" s="8" t="s">
        <v>7262</v>
      </c>
      <c r="AG7076" s="18">
        <v>3.558E-3</v>
      </c>
    </row>
    <row r="7077" spans="1:33" x14ac:dyDescent="0.35">
      <c r="A7077" t="s">
        <v>4049</v>
      </c>
      <c r="B7077" t="s">
        <v>1834</v>
      </c>
      <c r="C7077" t="s">
        <v>1834</v>
      </c>
      <c r="G7077" s="1">
        <v>-1.022321415104306E-6</v>
      </c>
      <c r="H7077" s="1">
        <v>2.1440000000000001</v>
      </c>
      <c r="AB7077" s="8" t="s">
        <v>7262</v>
      </c>
      <c r="AG7077" s="18">
        <v>3.558E-3</v>
      </c>
    </row>
    <row r="7078" spans="1:33" x14ac:dyDescent="0.35">
      <c r="A7078" t="s">
        <v>4049</v>
      </c>
      <c r="B7078" t="s">
        <v>1834</v>
      </c>
      <c r="C7078" t="s">
        <v>1834</v>
      </c>
      <c r="G7078" s="1">
        <v>4.8731737413546066</v>
      </c>
      <c r="H7078" s="1">
        <v>215.25</v>
      </c>
      <c r="AB7078" s="8" t="s">
        <v>7262</v>
      </c>
      <c r="AG7078" s="18">
        <v>3.558E-3</v>
      </c>
    </row>
    <row r="7079" spans="1:33" x14ac:dyDescent="0.35">
      <c r="A7079" t="s">
        <v>4049</v>
      </c>
      <c r="B7079" t="s">
        <v>1837</v>
      </c>
      <c r="C7079" t="s">
        <v>1837</v>
      </c>
      <c r="G7079" s="1">
        <v>-2.4703475777514612</v>
      </c>
      <c r="H7079" s="1">
        <v>2.3647</v>
      </c>
      <c r="AB7079" s="8" t="s">
        <v>7262</v>
      </c>
      <c r="AG7079" s="18">
        <v>3.558E-3</v>
      </c>
    </row>
    <row r="7080" spans="1:33" x14ac:dyDescent="0.35">
      <c r="A7080" t="s">
        <v>4049</v>
      </c>
      <c r="B7080" t="s">
        <v>1841</v>
      </c>
      <c r="C7080" t="s">
        <v>1841</v>
      </c>
      <c r="G7080" s="1">
        <v>2.998425116936096</v>
      </c>
      <c r="H7080" s="1">
        <v>2.3628999999999998</v>
      </c>
      <c r="AB7080" s="8" t="s">
        <v>7262</v>
      </c>
      <c r="AG7080" s="18">
        <v>3.558E-3</v>
      </c>
    </row>
    <row r="7081" spans="1:33" x14ac:dyDescent="0.35">
      <c r="A7081" t="s">
        <v>4049</v>
      </c>
      <c r="B7081" t="s">
        <v>10737</v>
      </c>
      <c r="C7081" t="s">
        <v>10737</v>
      </c>
      <c r="G7081" s="1">
        <v>3.0205262387886611</v>
      </c>
      <c r="H7081" s="1">
        <v>2.3464999999999998</v>
      </c>
      <c r="AB7081" s="8" t="s">
        <v>7262</v>
      </c>
      <c r="AG7081" s="18">
        <v>3.558E-3</v>
      </c>
    </row>
    <row r="7082" spans="1:33" x14ac:dyDescent="0.35">
      <c r="A7082" t="s">
        <v>4049</v>
      </c>
      <c r="B7082" t="s">
        <v>10738</v>
      </c>
      <c r="C7082" t="s">
        <v>10738</v>
      </c>
      <c r="G7082" s="1">
        <v>3.0576509081560088</v>
      </c>
      <c r="H7082" s="1">
        <v>2.3197000000000001</v>
      </c>
      <c r="AB7082" s="8" t="s">
        <v>7262</v>
      </c>
      <c r="AG7082" s="18">
        <v>3.558E-3</v>
      </c>
    </row>
    <row r="7083" spans="1:33" x14ac:dyDescent="0.35">
      <c r="A7083" t="s">
        <v>4049</v>
      </c>
      <c r="B7083" t="s">
        <v>10739</v>
      </c>
      <c r="C7083" t="s">
        <v>10739</v>
      </c>
      <c r="G7083" s="1">
        <v>-1.7738652067136469</v>
      </c>
      <c r="H7083" s="1">
        <v>2.2372000000000001</v>
      </c>
      <c r="AB7083" s="8" t="s">
        <v>7262</v>
      </c>
      <c r="AG7083" s="18">
        <v>3.558E-3</v>
      </c>
    </row>
    <row r="7084" spans="1:33" x14ac:dyDescent="0.35">
      <c r="A7084" t="s">
        <v>4049</v>
      </c>
      <c r="B7084" t="s">
        <v>10740</v>
      </c>
      <c r="C7084" t="s">
        <v>10740</v>
      </c>
      <c r="G7084" s="1">
        <v>-3.5878112021905961</v>
      </c>
      <c r="H7084" s="1">
        <v>1.9745999999999999</v>
      </c>
      <c r="AB7084" s="8" t="s">
        <v>7262</v>
      </c>
      <c r="AG7084" s="18">
        <v>3.558E-3</v>
      </c>
    </row>
    <row r="7085" spans="1:33" x14ac:dyDescent="0.35">
      <c r="A7085" t="s">
        <v>4049</v>
      </c>
      <c r="B7085" t="s">
        <v>10741</v>
      </c>
      <c r="C7085" t="s">
        <v>10741</v>
      </c>
      <c r="G7085" s="1">
        <v>-5.9736720385230804</v>
      </c>
      <c r="H7085" s="1">
        <v>95.47</v>
      </c>
      <c r="AB7085" s="8" t="s">
        <v>7262</v>
      </c>
      <c r="AG7085" s="18">
        <v>3.558E-3</v>
      </c>
    </row>
    <row r="7086" spans="1:33" x14ac:dyDescent="0.35">
      <c r="A7086" t="s">
        <v>4049</v>
      </c>
      <c r="B7086" t="s">
        <v>10741</v>
      </c>
      <c r="C7086" t="s">
        <v>10741</v>
      </c>
      <c r="G7086" s="1">
        <v>-3.5915999037168449E-3</v>
      </c>
      <c r="H7086" s="1">
        <v>111.71654187</v>
      </c>
      <c r="AB7086" s="8" t="s">
        <v>7262</v>
      </c>
      <c r="AG7086" s="18">
        <v>3.558E-3</v>
      </c>
    </row>
    <row r="7087" spans="1:33" x14ac:dyDescent="0.35">
      <c r="A7087" t="s">
        <v>4049</v>
      </c>
      <c r="B7087" t="s">
        <v>10741</v>
      </c>
      <c r="C7087" t="s">
        <v>10741</v>
      </c>
      <c r="G7087" s="1">
        <v>-7.617772251624552E-3</v>
      </c>
      <c r="H7087" s="1">
        <v>111.71654187</v>
      </c>
      <c r="AB7087" s="8" t="s">
        <v>7262</v>
      </c>
      <c r="AG7087" s="18">
        <v>3.558E-3</v>
      </c>
    </row>
    <row r="7088" spans="1:33" x14ac:dyDescent="0.35">
      <c r="A7088" t="s">
        <v>4049</v>
      </c>
      <c r="B7088" t="s">
        <v>10741</v>
      </c>
      <c r="C7088" t="s">
        <v>10741</v>
      </c>
      <c r="G7088" s="1">
        <v>-5.2827932087186617E-4</v>
      </c>
      <c r="H7088" s="1">
        <v>69.512028083146802</v>
      </c>
      <c r="AB7088" s="8" t="s">
        <v>7262</v>
      </c>
      <c r="AG7088" s="18">
        <v>3.558E-3</v>
      </c>
    </row>
    <row r="7089" spans="1:33" x14ac:dyDescent="0.35">
      <c r="A7089" t="s">
        <v>4049</v>
      </c>
      <c r="B7089" t="s">
        <v>10742</v>
      </c>
      <c r="C7089" t="s">
        <v>10742</v>
      </c>
      <c r="G7089" s="1">
        <v>-1602.2909238427001</v>
      </c>
      <c r="H7089" s="1">
        <v>112.32</v>
      </c>
      <c r="AB7089" s="8" t="s">
        <v>7262</v>
      </c>
      <c r="AG7089" s="18">
        <v>3.558E-3</v>
      </c>
    </row>
    <row r="7090" spans="1:33" x14ac:dyDescent="0.35">
      <c r="A7090" t="s">
        <v>4049</v>
      </c>
      <c r="B7090" t="s">
        <v>10743</v>
      </c>
      <c r="C7090" t="s">
        <v>10743</v>
      </c>
      <c r="G7090" s="1">
        <v>45.471838762167998</v>
      </c>
      <c r="H7090" s="1">
        <v>1.5649999999999999</v>
      </c>
      <c r="AB7090" s="8" t="s">
        <v>7262</v>
      </c>
      <c r="AG7090" s="18">
        <v>3.558E-3</v>
      </c>
    </row>
    <row r="7091" spans="1:33" x14ac:dyDescent="0.35">
      <c r="A7091" t="s">
        <v>4049</v>
      </c>
      <c r="B7091" t="s">
        <v>10744</v>
      </c>
      <c r="C7091" t="s">
        <v>10744</v>
      </c>
      <c r="G7091" s="1">
        <v>-0.94546040604479886</v>
      </c>
      <c r="H7091" s="1">
        <v>8298</v>
      </c>
      <c r="AB7091" s="8" t="s">
        <v>7262</v>
      </c>
      <c r="AG7091" s="18">
        <v>3.558E-3</v>
      </c>
    </row>
    <row r="7092" spans="1:33" x14ac:dyDescent="0.35">
      <c r="A7092" t="s">
        <v>4049</v>
      </c>
      <c r="B7092" t="s">
        <v>10744</v>
      </c>
      <c r="C7092" t="s">
        <v>10744</v>
      </c>
      <c r="G7092" s="1">
        <v>3.064270882063156E-3</v>
      </c>
      <c r="H7092" s="1">
        <v>5156.9623280182141</v>
      </c>
      <c r="AB7092" s="8" t="s">
        <v>7262</v>
      </c>
      <c r="AG7092" s="18">
        <v>3.558E-3</v>
      </c>
    </row>
    <row r="7093" spans="1:33" x14ac:dyDescent="0.35">
      <c r="A7093" t="s">
        <v>4049</v>
      </c>
      <c r="B7093" t="s">
        <v>10744</v>
      </c>
      <c r="C7093" t="s">
        <v>10744</v>
      </c>
      <c r="G7093" s="1">
        <v>1.8071912035111299</v>
      </c>
      <c r="H7093" s="1">
        <v>8298</v>
      </c>
      <c r="AB7093" s="8" t="s">
        <v>7262</v>
      </c>
      <c r="AG7093" s="18">
        <v>3.558E-3</v>
      </c>
    </row>
    <row r="7094" spans="1:33" x14ac:dyDescent="0.35">
      <c r="A7094" t="s">
        <v>4049</v>
      </c>
      <c r="B7094" t="s">
        <v>10745</v>
      </c>
      <c r="C7094" t="s">
        <v>10745</v>
      </c>
      <c r="G7094" s="1">
        <v>-9.5690568309693743E-3</v>
      </c>
      <c r="H7094" s="1">
        <v>105.77532032000001</v>
      </c>
      <c r="AB7094" s="8" t="s">
        <v>7262</v>
      </c>
      <c r="AG7094" s="18">
        <v>3.558E-3</v>
      </c>
    </row>
    <row r="7095" spans="1:33" x14ac:dyDescent="0.35">
      <c r="A7095" t="s">
        <v>4049</v>
      </c>
      <c r="B7095" t="s">
        <v>10745</v>
      </c>
      <c r="C7095" t="s">
        <v>10745</v>
      </c>
      <c r="G7095" s="1">
        <v>-490.43629349223812</v>
      </c>
      <c r="H7095" s="1">
        <v>65.788522412773801</v>
      </c>
      <c r="AB7095" s="8" t="s">
        <v>7262</v>
      </c>
      <c r="AG7095" s="18">
        <v>3.558E-3</v>
      </c>
    </row>
    <row r="7096" spans="1:33" x14ac:dyDescent="0.35">
      <c r="A7096" t="s">
        <v>4049</v>
      </c>
      <c r="B7096" t="s">
        <v>10746</v>
      </c>
      <c r="C7096" t="s">
        <v>10746</v>
      </c>
      <c r="G7096" s="1">
        <v>0.63795029626246058</v>
      </c>
      <c r="H7096" s="1">
        <v>8386</v>
      </c>
      <c r="AB7096" s="8" t="s">
        <v>7262</v>
      </c>
      <c r="AG7096" s="18">
        <v>3.558E-3</v>
      </c>
    </row>
    <row r="7097" spans="1:33" x14ac:dyDescent="0.35">
      <c r="A7097" t="s">
        <v>4049</v>
      </c>
      <c r="B7097" t="s">
        <v>10746</v>
      </c>
      <c r="C7097" t="s">
        <v>10746</v>
      </c>
      <c r="G7097" s="1">
        <v>0.56813294527352565</v>
      </c>
      <c r="H7097" s="1">
        <v>8386</v>
      </c>
      <c r="AB7097" s="8" t="s">
        <v>7262</v>
      </c>
      <c r="AG7097" s="18">
        <v>3.558E-3</v>
      </c>
    </row>
    <row r="7098" spans="1:33" x14ac:dyDescent="0.35">
      <c r="A7098" t="s">
        <v>4049</v>
      </c>
      <c r="B7098" t="s">
        <v>10746</v>
      </c>
      <c r="C7098" t="s">
        <v>10746</v>
      </c>
      <c r="G7098" s="1">
        <v>0.72675494190379797</v>
      </c>
      <c r="H7098" s="1">
        <v>8386</v>
      </c>
      <c r="AB7098" s="8" t="s">
        <v>7262</v>
      </c>
      <c r="AG7098" s="18">
        <v>3.558E-3</v>
      </c>
    </row>
    <row r="7099" spans="1:33" x14ac:dyDescent="0.35">
      <c r="A7099" t="s">
        <v>4049</v>
      </c>
      <c r="B7099" t="s">
        <v>10746</v>
      </c>
      <c r="C7099" t="s">
        <v>10746</v>
      </c>
      <c r="G7099" s="1">
        <v>-3.0502099961774538E-4</v>
      </c>
      <c r="H7099" s="1">
        <v>10382.04739222615</v>
      </c>
      <c r="AB7099" s="8" t="s">
        <v>7262</v>
      </c>
      <c r="AG7099" s="18">
        <v>3.558E-3</v>
      </c>
    </row>
    <row r="7100" spans="1:33" x14ac:dyDescent="0.35">
      <c r="A7100" t="s">
        <v>4049</v>
      </c>
      <c r="B7100" t="s">
        <v>10747</v>
      </c>
      <c r="C7100" t="s">
        <v>10747</v>
      </c>
      <c r="G7100" s="1">
        <v>-509097.406650163</v>
      </c>
      <c r="AB7100" s="8" t="s">
        <v>7262</v>
      </c>
      <c r="AG7100" s="18">
        <v>3.558E-3</v>
      </c>
    </row>
    <row r="7101" spans="1:33" x14ac:dyDescent="0.35">
      <c r="A7101" t="s">
        <v>4049</v>
      </c>
      <c r="B7101" t="s">
        <v>10748</v>
      </c>
      <c r="C7101" t="s">
        <v>10748</v>
      </c>
      <c r="G7101" s="1">
        <v>29444793.763455</v>
      </c>
      <c r="H7101" s="1">
        <v>5.31564287384916E-2</v>
      </c>
      <c r="AB7101" s="8" t="s">
        <v>7262</v>
      </c>
      <c r="AG7101" s="18">
        <v>3.558E-3</v>
      </c>
    </row>
    <row r="7102" spans="1:33" x14ac:dyDescent="0.35">
      <c r="A7102" t="s">
        <v>4049</v>
      </c>
      <c r="B7102" t="s">
        <v>105</v>
      </c>
      <c r="C7102" t="s">
        <v>105</v>
      </c>
      <c r="D7102" t="s">
        <v>106</v>
      </c>
      <c r="E7102" t="s">
        <v>107</v>
      </c>
      <c r="F7102" t="s">
        <v>108</v>
      </c>
      <c r="G7102" s="1">
        <v>4000000</v>
      </c>
      <c r="H7102" s="1">
        <v>99.648145999999997</v>
      </c>
      <c r="I7102" s="2">
        <v>3985925.84</v>
      </c>
      <c r="J7102" s="3">
        <v>3.4783990000000001E-2</v>
      </c>
      <c r="K7102" s="4">
        <v>114590830.79000001</v>
      </c>
      <c r="L7102" s="5">
        <v>4700001</v>
      </c>
      <c r="M7102" s="6">
        <v>24.381022640000001</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f>IF(OR($A7102="TUA",$A7102="TYA"),"",IF(ISNUMBER(_xll.BDP($C7102,"DUR_ADJ_OAS_MID")),_xll.BDP($C7102,"DUR_ADJ_OAS_MID"),IF(ISNUMBER(_xll.BDP($E7102&amp;" ISIN","DUR_ADJ_OAS_MID")),_xll.BDP($E7102&amp;" ISIN","DUR_ADJ_OAS_MID")," ")))</f>
        <v>8.0392332752791493E-2</v>
      </c>
      <c r="S7102" s="7">
        <f t="shared" si="46"/>
        <v>2.7963660985497719E-3</v>
      </c>
      <c r="T7102" t="s">
        <v>108</v>
      </c>
      <c r="U7102" t="s">
        <v>98</v>
      </c>
      <c r="AG7102" s="18">
        <v>3.558E-3</v>
      </c>
    </row>
    <row r="7103" spans="1:33" x14ac:dyDescent="0.35">
      <c r="A7103" t="s">
        <v>4049</v>
      </c>
      <c r="B7103" t="s">
        <v>113</v>
      </c>
      <c r="C7103" t="s">
        <v>113</v>
      </c>
      <c r="D7103" t="s">
        <v>114</v>
      </c>
      <c r="E7103" t="s">
        <v>115</v>
      </c>
      <c r="F7103" t="s">
        <v>116</v>
      </c>
      <c r="G7103" s="1">
        <v>48400000</v>
      </c>
      <c r="H7103" s="1">
        <v>99.403936999999999</v>
      </c>
      <c r="I7103" s="2">
        <v>48111505.509999998</v>
      </c>
      <c r="J7103" s="3">
        <v>0.41985475999999999</v>
      </c>
      <c r="K7103" s="4">
        <v>114590830.79000001</v>
      </c>
      <c r="L7103" s="5">
        <v>4700001</v>
      </c>
      <c r="M7103" s="6">
        <v>24.381022640000001</v>
      </c>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f>IF(OR($A7103="TUA",$A7103="TYA"),"",IF(ISNUMBER(_xll.BDP($C7103,"DUR_ADJ_OAS_MID")),_xll.BDP($C7103,"DUR_ADJ_OAS_MID"),IF(ISNUMBER(_xll.BDP($E7103&amp;" ISIN","DUR_ADJ_OAS_MID")),_xll.BDP($E7103&amp;" ISIN","DUR_ADJ_OAS_MID")," ")))</f>
        <v>0.1366720578128203</v>
      </c>
      <c r="S7103" s="7">
        <f t="shared" si="46"/>
        <v>5.7382414031707789E-2</v>
      </c>
      <c r="T7103" t="s">
        <v>116</v>
      </c>
      <c r="U7103" t="s">
        <v>98</v>
      </c>
      <c r="AG7103" s="18">
        <v>3.558E-3</v>
      </c>
    </row>
    <row r="7104" spans="1:33" x14ac:dyDescent="0.35">
      <c r="A7104" t="s">
        <v>4049</v>
      </c>
      <c r="B7104" t="s">
        <v>117</v>
      </c>
      <c r="C7104" t="s">
        <v>117</v>
      </c>
      <c r="D7104" t="s">
        <v>118</v>
      </c>
      <c r="E7104" t="s">
        <v>119</v>
      </c>
      <c r="F7104" t="s">
        <v>120</v>
      </c>
      <c r="G7104" s="1">
        <v>64200000</v>
      </c>
      <c r="H7104" s="1">
        <v>99.077785000000006</v>
      </c>
      <c r="I7104" s="2">
        <v>63607937.969999999</v>
      </c>
      <c r="J7104" s="3">
        <v>0.55508749999999996</v>
      </c>
      <c r="K7104" s="4">
        <v>114590830.79000001</v>
      </c>
      <c r="L7104" s="5">
        <v>4700001</v>
      </c>
      <c r="M7104" s="6">
        <v>24.381022640000001</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f>IF(OR($A7104="TUA",$A7104="TYA"),"",IF(ISNUMBER(_xll.BDP($C7104,"DUR_ADJ_OAS_MID")),_xll.BDP($C7104,"DUR_ADJ_OAS_MID"),IF(ISNUMBER(_xll.BDP($E7104&amp;" ISIN","DUR_ADJ_OAS_MID")),_xll.BDP($E7104&amp;" ISIN","DUR_ADJ_OAS_MID")," ")))</f>
        <v>0.21170564312108422</v>
      </c>
      <c r="S7104" s="7">
        <f t="shared" si="46"/>
        <v>0.11751515617597483</v>
      </c>
      <c r="T7104" t="s">
        <v>120</v>
      </c>
      <c r="U7104" t="s">
        <v>98</v>
      </c>
      <c r="AG7104" s="18">
        <v>3.558E-3</v>
      </c>
    </row>
    <row r="7105" spans="1:33" x14ac:dyDescent="0.35">
      <c r="A7105" t="s">
        <v>4049</v>
      </c>
      <c r="B7105" t="s">
        <v>99</v>
      </c>
      <c r="C7105" t="s">
        <v>99</v>
      </c>
      <c r="G7105" s="1">
        <v>-815972.31999997795</v>
      </c>
      <c r="H7105" s="1">
        <v>1</v>
      </c>
      <c r="I7105" s="2">
        <v>-815972.31999997795</v>
      </c>
      <c r="J7105" s="3">
        <v>-7.1207470473386722E-3</v>
      </c>
      <c r="K7105" s="4">
        <v>114590830.79000001</v>
      </c>
      <c r="L7105" s="5">
        <v>4700001</v>
      </c>
      <c r="M7105" s="6">
        <v>24.381022640000001</v>
      </c>
      <c r="N7105" s="7" t="str">
        <f>IF(ISNUMBER(_xll.BDP($C7105, "DELTA_MID")),_xll.BDP($C7105, "DELTA_MID")," ")</f>
        <v xml:space="preserve"> </v>
      </c>
      <c r="O7105" s="7" t="str">
        <f>IF(ISNUMBER(N7105),_xll.BDP($C7105, "OPT_UNDL_TICKER"),"")</f>
        <v/>
      </c>
      <c r="P7105" s="8" t="str">
        <f>IF(ISNUMBER(N7105),_xll.BDP($C7105, "OPT_UNDL_PX")," ")</f>
        <v xml:space="preserve"> </v>
      </c>
      <c r="Q7105" s="7" t="str">
        <f>IF(ISNUMBER(N7105),+G7105*_xll.BDP($C7105, "PX_POS_MULT_FACTOR")*P7105/K7105," ")</f>
        <v xml:space="preserve"> </v>
      </c>
      <c r="R7105" s="8" t="str">
        <f>IF(OR($A7105="TUA",$A7105="TYA"),"",IF(ISNUMBER(_xll.BDP($C7105,"DUR_ADJ_OAS_MID")),_xll.BDP($C7105,"DUR_ADJ_OAS_MID"),IF(ISNUMBER(_xll.BDP($E7105&amp;" ISIN","DUR_ADJ_OAS_MID")),_xll.BDP($E7105&amp;" ISIN","DUR_ADJ_OAS_MID")," ")))</f>
        <v xml:space="preserve"> </v>
      </c>
      <c r="S7105" s="7" t="str">
        <f t="shared" si="46"/>
        <v xml:space="preserve"> </v>
      </c>
      <c r="T7105" t="s">
        <v>99</v>
      </c>
      <c r="U7105" t="s">
        <v>99</v>
      </c>
      <c r="AG7105" s="18">
        <v>3.558E-3</v>
      </c>
    </row>
    <row r="7106" spans="1:33" x14ac:dyDescent="0.35">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46"/>
        <v xml:space="preserve"> </v>
      </c>
      <c r="AG7106" s="18" t="s">
        <v>7257</v>
      </c>
    </row>
    <row r="7107" spans="1:33" x14ac:dyDescent="0.35">
      <c r="A7107" t="s">
        <v>6499</v>
      </c>
      <c r="B7107" t="s">
        <v>6500</v>
      </c>
      <c r="C7107" t="s">
        <v>6501</v>
      </c>
      <c r="F7107" t="s">
        <v>6501</v>
      </c>
      <c r="G7107" s="1">
        <v>750000000</v>
      </c>
      <c r="H7107" s="1">
        <v>-0.12667999999999999</v>
      </c>
      <c r="I7107" s="2">
        <v>-950101.8</v>
      </c>
      <c r="J7107" s="3">
        <v>-1.545592E-2</v>
      </c>
      <c r="K7107" s="4">
        <v>61471716.140000001</v>
      </c>
      <c r="L7107" s="5">
        <v>1225001</v>
      </c>
      <c r="M7107" s="6">
        <v>50.180951800000003</v>
      </c>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46"/>
        <v xml:space="preserve"> </v>
      </c>
      <c r="T7107" t="s">
        <v>6501</v>
      </c>
      <c r="U7107" t="s">
        <v>5714</v>
      </c>
      <c r="AG7107" s="18" t="s">
        <v>7257</v>
      </c>
    </row>
    <row r="7108" spans="1:33" x14ac:dyDescent="0.35">
      <c r="A7108" t="s">
        <v>6499</v>
      </c>
      <c r="B7108" t="s">
        <v>6502</v>
      </c>
      <c r="C7108" t="s">
        <v>6503</v>
      </c>
      <c r="F7108" t="s">
        <v>6503</v>
      </c>
      <c r="G7108" s="1">
        <v>425000000</v>
      </c>
      <c r="H7108" s="1">
        <v>-0.45759100000000003</v>
      </c>
      <c r="I7108" s="2">
        <v>-1944762.6</v>
      </c>
      <c r="J7108" s="3">
        <v>-3.1636709999999998E-2</v>
      </c>
      <c r="K7108" s="4">
        <v>61471716.140000001</v>
      </c>
      <c r="L7108" s="5">
        <v>1225001</v>
      </c>
      <c r="M7108" s="6">
        <v>50.180951800000003</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si="46"/>
        <v xml:space="preserve"> </v>
      </c>
      <c r="T7108" t="s">
        <v>6503</v>
      </c>
      <c r="U7108" t="s">
        <v>5714</v>
      </c>
      <c r="AG7108" s="18" t="s">
        <v>7257</v>
      </c>
    </row>
    <row r="7109" spans="1:33" x14ac:dyDescent="0.35">
      <c r="A7109" t="s">
        <v>6499</v>
      </c>
      <c r="B7109" t="s">
        <v>6504</v>
      </c>
      <c r="C7109" t="s">
        <v>6505</v>
      </c>
      <c r="F7109" t="s">
        <v>6505</v>
      </c>
      <c r="G7109" s="1">
        <v>50000000</v>
      </c>
      <c r="H7109" s="1">
        <v>3.0200000000000001E-3</v>
      </c>
      <c r="I7109" s="2">
        <v>1509.77</v>
      </c>
      <c r="J7109" s="3">
        <v>2.4559999999999999E-5</v>
      </c>
      <c r="K7109" s="4">
        <v>61471716.140000001</v>
      </c>
      <c r="L7109" s="5">
        <v>1225001</v>
      </c>
      <c r="M7109" s="6">
        <v>50.180951800000003</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46"/>
        <v xml:space="preserve"> </v>
      </c>
      <c r="T7109" t="s">
        <v>6505</v>
      </c>
      <c r="U7109" t="s">
        <v>5714</v>
      </c>
      <c r="AG7109" s="18" t="s">
        <v>7257</v>
      </c>
    </row>
    <row r="7110" spans="1:33" x14ac:dyDescent="0.35">
      <c r="A7110" t="s">
        <v>6499</v>
      </c>
      <c r="B7110" t="s">
        <v>105</v>
      </c>
      <c r="C7110" t="s">
        <v>105</v>
      </c>
      <c r="D7110" t="s">
        <v>106</v>
      </c>
      <c r="E7110" t="s">
        <v>107</v>
      </c>
      <c r="F7110" t="s">
        <v>108</v>
      </c>
      <c r="G7110" s="1">
        <v>20000000</v>
      </c>
      <c r="H7110" s="1">
        <v>99.648145999999997</v>
      </c>
      <c r="I7110" s="2">
        <v>19929629.199999999</v>
      </c>
      <c r="J7110" s="3">
        <v>0.32420810999999999</v>
      </c>
      <c r="K7110" s="4">
        <v>61471716.140000001</v>
      </c>
      <c r="L7110" s="5">
        <v>1225001</v>
      </c>
      <c r="M7110" s="6">
        <v>50.180951800000003</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f>IF(OR($A7110="TUA",$A7110="TYA"),"",IF(ISNUMBER(_xll.BDP($C7110,"DUR_ADJ_OAS_MID")),_xll.BDP($C7110,"DUR_ADJ_OAS_MID"),IF(ISNUMBER(_xll.BDP($E7110&amp;" ISIN","DUR_ADJ_OAS_MID")),_xll.BDP($E7110&amp;" ISIN","DUR_ADJ_OAS_MID")," ")))</f>
        <v>8.0392332752791493E-2</v>
      </c>
      <c r="S7110" s="7">
        <f t="shared" si="46"/>
        <v>2.6063846260273627E-2</v>
      </c>
      <c r="T7110" t="s">
        <v>108</v>
      </c>
      <c r="U7110" t="s">
        <v>98</v>
      </c>
      <c r="AG7110" s="18" t="s">
        <v>7257</v>
      </c>
    </row>
    <row r="7111" spans="1:33" x14ac:dyDescent="0.35">
      <c r="A7111" t="s">
        <v>6499</v>
      </c>
      <c r="B7111" t="s">
        <v>109</v>
      </c>
      <c r="C7111" t="s">
        <v>109</v>
      </c>
      <c r="D7111" t="s">
        <v>110</v>
      </c>
      <c r="E7111" t="s">
        <v>111</v>
      </c>
      <c r="F7111" t="s">
        <v>112</v>
      </c>
      <c r="G7111" s="1">
        <v>5300000</v>
      </c>
      <c r="H7111" s="1">
        <v>99.587778</v>
      </c>
      <c r="I7111" s="2">
        <v>5278152.2300000004</v>
      </c>
      <c r="J7111" s="3">
        <v>8.5863099999999998E-2</v>
      </c>
      <c r="K7111" s="4">
        <v>61471716.140000001</v>
      </c>
      <c r="L7111" s="5">
        <v>1225001</v>
      </c>
      <c r="M7111" s="6">
        <v>50.180951800000003</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f>IF(OR($A7111="TUA",$A7111="TYA"),"",IF(ISNUMBER(_xll.BDP($C7111,"DUR_ADJ_OAS_MID")),_xll.BDP($C7111,"DUR_ADJ_OAS_MID"),IF(ISNUMBER(_xll.BDP($E7111&amp;" ISIN","DUR_ADJ_OAS_MID")),_xll.BDP($E7111&amp;" ISIN","DUR_ADJ_OAS_MID")," ")))</f>
        <v>9.3789268711809579E-2</v>
      </c>
      <c r="S7111" s="7">
        <f t="shared" si="46"/>
        <v>8.0530373583289766E-3</v>
      </c>
      <c r="T7111" t="s">
        <v>112</v>
      </c>
      <c r="U7111" t="s">
        <v>98</v>
      </c>
      <c r="AG7111" s="18" t="s">
        <v>7257</v>
      </c>
    </row>
    <row r="7112" spans="1:33" x14ac:dyDescent="0.35">
      <c r="A7112" t="s">
        <v>6499</v>
      </c>
      <c r="B7112" t="s">
        <v>113</v>
      </c>
      <c r="C7112" t="s">
        <v>113</v>
      </c>
      <c r="D7112" t="s">
        <v>114</v>
      </c>
      <c r="E7112" t="s">
        <v>115</v>
      </c>
      <c r="F7112" t="s">
        <v>116</v>
      </c>
      <c r="G7112" s="1">
        <v>26900000</v>
      </c>
      <c r="H7112" s="1">
        <v>99.403936999999999</v>
      </c>
      <c r="I7112" s="2">
        <v>26739659.050000001</v>
      </c>
      <c r="J7112" s="3">
        <v>0.43499125999999999</v>
      </c>
      <c r="K7112" s="4">
        <v>61471716.140000001</v>
      </c>
      <c r="L7112" s="5">
        <v>1225001</v>
      </c>
      <c r="M7112" s="6">
        <v>50.180951800000003</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f>IF(OR($A7112="TUA",$A7112="TYA"),"",IF(ISNUMBER(_xll.BDP($C7112,"DUR_ADJ_OAS_MID")),_xll.BDP($C7112,"DUR_ADJ_OAS_MID"),IF(ISNUMBER(_xll.BDP($E7112&amp;" ISIN","DUR_ADJ_OAS_MID")),_xll.BDP($E7112&amp;" ISIN","DUR_ADJ_OAS_MID")," ")))</f>
        <v>0.1366720578128203</v>
      </c>
      <c r="S7112" s="7">
        <f t="shared" si="46"/>
        <v>5.9451150634791547E-2</v>
      </c>
      <c r="T7112" t="s">
        <v>116</v>
      </c>
      <c r="U7112" t="s">
        <v>98</v>
      </c>
      <c r="AG7112" s="18" t="s">
        <v>7257</v>
      </c>
    </row>
    <row r="7113" spans="1:33" x14ac:dyDescent="0.35">
      <c r="A7113" t="s">
        <v>6499</v>
      </c>
      <c r="B7113" t="s">
        <v>117</v>
      </c>
      <c r="C7113" t="s">
        <v>117</v>
      </c>
      <c r="D7113" t="s">
        <v>118</v>
      </c>
      <c r="E7113" t="s">
        <v>119</v>
      </c>
      <c r="F7113" t="s">
        <v>120</v>
      </c>
      <c r="G7113" s="1">
        <v>12400000</v>
      </c>
      <c r="H7113" s="1">
        <v>99.077785000000006</v>
      </c>
      <c r="I7113" s="2">
        <v>12285645.34</v>
      </c>
      <c r="J7113" s="3">
        <v>0.19985850999999999</v>
      </c>
      <c r="K7113" s="4">
        <v>61471716.140000001</v>
      </c>
      <c r="L7113" s="5">
        <v>1225001</v>
      </c>
      <c r="M7113" s="6">
        <v>50.180951800000003</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f>IF(OR($A7113="TUA",$A7113="TYA"),"",IF(ISNUMBER(_xll.BDP($C7113,"DUR_ADJ_OAS_MID")),_xll.BDP($C7113,"DUR_ADJ_OAS_MID"),IF(ISNUMBER(_xll.BDP($E7113&amp;" ISIN","DUR_ADJ_OAS_MID")),_xll.BDP($E7113&amp;" ISIN","DUR_ADJ_OAS_MID")," ")))</f>
        <v>0.21170564312108422</v>
      </c>
      <c r="S7113" s="7">
        <f t="shared" si="46"/>
        <v>4.2311174392771642E-2</v>
      </c>
      <c r="T7113" t="s">
        <v>120</v>
      </c>
      <c r="U7113" t="s">
        <v>98</v>
      </c>
      <c r="AG7113" s="18" t="s">
        <v>7257</v>
      </c>
    </row>
    <row r="7114" spans="1:33" x14ac:dyDescent="0.35">
      <c r="A7114" t="s">
        <v>6499</v>
      </c>
      <c r="B7114" t="s">
        <v>99</v>
      </c>
      <c r="C7114" t="s">
        <v>99</v>
      </c>
      <c r="G7114" s="1">
        <v>131984.94</v>
      </c>
      <c r="H7114" s="1">
        <v>1</v>
      </c>
      <c r="I7114" s="2">
        <v>131984.94</v>
      </c>
      <c r="J7114" s="3">
        <v>2.14708E-3</v>
      </c>
      <c r="K7114" s="4">
        <v>61471716.140000001</v>
      </c>
      <c r="L7114" s="5">
        <v>1225001</v>
      </c>
      <c r="M7114" s="6">
        <v>50.180951800000003</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46"/>
        <v xml:space="preserve"> </v>
      </c>
      <c r="T7114" t="s">
        <v>99</v>
      </c>
      <c r="U7114" t="s">
        <v>99</v>
      </c>
      <c r="AG7114" s="18" t="s">
        <v>7257</v>
      </c>
    </row>
    <row r="7115" spans="1:33" x14ac:dyDescent="0.35">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46"/>
        <v xml:space="preserve"> </v>
      </c>
      <c r="AG7115" s="18" t="s">
        <v>7257</v>
      </c>
    </row>
    <row r="7116" spans="1:33" x14ac:dyDescent="0.35">
      <c r="A7116" t="s">
        <v>6506</v>
      </c>
      <c r="B7116" t="s">
        <v>6507</v>
      </c>
      <c r="C7116" t="s">
        <v>6508</v>
      </c>
      <c r="D7116" t="s">
        <v>6509</v>
      </c>
      <c r="E7116" t="s">
        <v>6510</v>
      </c>
      <c r="F7116" t="s">
        <v>6511</v>
      </c>
      <c r="G7116" s="1">
        <v>24067</v>
      </c>
      <c r="H7116" s="1">
        <v>117.99</v>
      </c>
      <c r="I7116" s="2">
        <v>2839665.33</v>
      </c>
      <c r="J7116" s="3">
        <v>0.98937620999999998</v>
      </c>
      <c r="K7116" s="4">
        <v>2870157.27</v>
      </c>
      <c r="L7116" s="5">
        <v>125001</v>
      </c>
      <c r="M7116" s="6">
        <v>22.96107447</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46"/>
        <v xml:space="preserve"> </v>
      </c>
      <c r="T7116" t="s">
        <v>6511</v>
      </c>
      <c r="U7116" t="s">
        <v>41</v>
      </c>
      <c r="AG7116" s="18">
        <v>1.4525E-2</v>
      </c>
    </row>
    <row r="7117" spans="1:33" x14ac:dyDescent="0.35">
      <c r="A7117" t="s">
        <v>6506</v>
      </c>
      <c r="B7117" t="s">
        <v>4069</v>
      </c>
      <c r="C7117" t="s">
        <v>4069</v>
      </c>
      <c r="F7117" t="s">
        <v>4070</v>
      </c>
      <c r="G7117" s="1">
        <v>2</v>
      </c>
      <c r="H7117" s="1">
        <v>0.4</v>
      </c>
      <c r="I7117" s="2">
        <v>80</v>
      </c>
      <c r="J7117" s="3">
        <v>2.7869999999999999E-5</v>
      </c>
      <c r="K7117" s="4">
        <v>2870157.27</v>
      </c>
      <c r="L7117" s="5">
        <v>125001</v>
      </c>
      <c r="M7117" s="6">
        <v>22.96107447</v>
      </c>
      <c r="N7117" s="7">
        <f>IF(ISNUMBER(_xll.BDP($C7117, "DELTA_MID")),_xll.BDP($C7117, "DELTA_MID")," ")</f>
        <v>-1.0024999999999999E-2</v>
      </c>
      <c r="O7117" s="7" t="str">
        <f>IF(ISNUMBER(N7117),_xll.BDP($C7117, "OPT_UNDL_TICKER"),"")</f>
        <v>SPX</v>
      </c>
      <c r="P7117" s="8">
        <f>IF(ISNUMBER(N7117),_xll.BDP($C7117, "OPT_UNDL_PX")," ")</f>
        <v>5996.66</v>
      </c>
      <c r="Q7117" s="7">
        <f>IF(ISNUMBER(N7117),+G7117*_xll.BDP($C7117, "PX_POS_MULT_FACTOR")*P7117/K7117," ")</f>
        <v>0.41786281627696309</v>
      </c>
      <c r="R7117" s="8" t="str">
        <f>IF(OR($A7117="TUA",$A7117="TYA"),"",IF(ISNUMBER(_xll.BDP($C7117,"DUR_ADJ_OAS_MID")),_xll.BDP($C7117,"DUR_ADJ_OAS_MID"),IF(ISNUMBER(_xll.BDP($E7117&amp;" ISIN","DUR_ADJ_OAS_MID")),_xll.BDP($E7117&amp;" ISIN","DUR_ADJ_OAS_MID")," ")))</f>
        <v xml:space="preserve"> </v>
      </c>
      <c r="S7117" s="7">
        <f t="shared" si="46"/>
        <v>-4.1890747331765543E-3</v>
      </c>
      <c r="T7117" t="s">
        <v>4070</v>
      </c>
      <c r="U7117" t="s">
        <v>54</v>
      </c>
      <c r="AG7117" s="18">
        <v>1.4525E-2</v>
      </c>
    </row>
    <row r="7118" spans="1:33" x14ac:dyDescent="0.35">
      <c r="A7118" t="s">
        <v>6506</v>
      </c>
      <c r="B7118" t="s">
        <v>4073</v>
      </c>
      <c r="C7118" t="s">
        <v>4074</v>
      </c>
      <c r="F7118" t="s">
        <v>4075</v>
      </c>
      <c r="G7118" s="1">
        <v>-5</v>
      </c>
      <c r="H7118" s="1">
        <v>2.0649999999999999</v>
      </c>
      <c r="I7118" s="2">
        <v>-1032.5</v>
      </c>
      <c r="J7118" s="3">
        <v>-3.5973999999999999E-4</v>
      </c>
      <c r="K7118" s="4">
        <v>2870157.27</v>
      </c>
      <c r="L7118" s="5">
        <v>125001</v>
      </c>
      <c r="M7118" s="6">
        <v>22.96107447</v>
      </c>
      <c r="N7118" s="7">
        <f>IF(ISNUMBER(_xll.BDP($C7118, "DELTA_MID")),_xll.BDP($C7118, "DELTA_MID")," ")</f>
        <v>-5.8862999999999999E-2</v>
      </c>
      <c r="O7118" s="7" t="str">
        <f>IF(ISNUMBER(N7118),_xll.BDP($C7118, "OPT_UNDL_TICKER"),"")</f>
        <v>MSTR US</v>
      </c>
      <c r="P7118" s="8">
        <f>IF(ISNUMBER(N7118),_xll.BDP($C7118, "OPT_UNDL_PX")," ")</f>
        <v>396.5</v>
      </c>
      <c r="Q7118" s="7">
        <f>IF(ISNUMBER(N7118),+G7118*_xll.BDP($C7118, "PX_POS_MULT_FACTOR")*P7118/K7118," ")</f>
        <v>-6.9072870003391837E-2</v>
      </c>
      <c r="R7118" s="8" t="str">
        <f>IF(OR($A7118="TUA",$A7118="TYA"),"",IF(ISNUMBER(_xll.BDP($C7118,"DUR_ADJ_OAS_MID")),_xll.BDP($C7118,"DUR_ADJ_OAS_MID"),IF(ISNUMBER(_xll.BDP($E7118&amp;" ISIN","DUR_ADJ_OAS_MID")),_xll.BDP($E7118&amp;" ISIN","DUR_ADJ_OAS_MID")," ")))</f>
        <v xml:space="preserve"> </v>
      </c>
      <c r="S7118" s="7">
        <f t="shared" si="46"/>
        <v>4.0658363470096534E-3</v>
      </c>
      <c r="T7118" t="s">
        <v>4075</v>
      </c>
      <c r="U7118" t="s">
        <v>54</v>
      </c>
      <c r="AG7118" s="18">
        <v>1.4525E-2</v>
      </c>
    </row>
    <row r="7119" spans="1:33" x14ac:dyDescent="0.35">
      <c r="A7119" t="s">
        <v>6506</v>
      </c>
      <c r="B7119" t="s">
        <v>4076</v>
      </c>
      <c r="C7119" t="s">
        <v>4077</v>
      </c>
      <c r="F7119" t="s">
        <v>4078</v>
      </c>
      <c r="G7119" s="1">
        <v>-4</v>
      </c>
      <c r="H7119" s="1">
        <v>1.0900000000000001</v>
      </c>
      <c r="I7119" s="2">
        <v>-436</v>
      </c>
      <c r="J7119" s="3">
        <v>-1.5191E-4</v>
      </c>
      <c r="K7119" s="4">
        <v>2870157.27</v>
      </c>
      <c r="L7119" s="5">
        <v>125001</v>
      </c>
      <c r="M7119" s="6">
        <v>22.96107447</v>
      </c>
      <c r="N7119" s="7">
        <f>IF(ISNUMBER(_xll.BDP($C7119, "DELTA_MID")),_xll.BDP($C7119, "DELTA_MID")," ")</f>
        <v>-2.7934E-2</v>
      </c>
      <c r="O7119" s="7" t="str">
        <f>IF(ISNUMBER(N7119),_xll.BDP($C7119, "OPT_UNDL_TICKER"),"")</f>
        <v>MSTR US</v>
      </c>
      <c r="P7119" s="8">
        <f>IF(ISNUMBER(N7119),_xll.BDP($C7119, "OPT_UNDL_PX")," ")</f>
        <v>396.5</v>
      </c>
      <c r="Q7119" s="7">
        <f>IF(ISNUMBER(N7119),+G7119*_xll.BDP($C7119, "PX_POS_MULT_FACTOR")*P7119/K7119," ")</f>
        <v>-5.5258296002713467E-2</v>
      </c>
      <c r="R7119" s="8" t="str">
        <f>IF(OR($A7119="TUA",$A7119="TYA"),"",IF(ISNUMBER(_xll.BDP($C7119,"DUR_ADJ_OAS_MID")),_xll.BDP($C7119,"DUR_ADJ_OAS_MID"),IF(ISNUMBER(_xll.BDP($E7119&amp;" ISIN","DUR_ADJ_OAS_MID")),_xll.BDP($E7119&amp;" ISIN","DUR_ADJ_OAS_MID")," ")))</f>
        <v xml:space="preserve"> </v>
      </c>
      <c r="S7119" s="7">
        <f t="shared" si="46"/>
        <v>1.543585240539798E-3</v>
      </c>
      <c r="T7119" t="s">
        <v>4078</v>
      </c>
      <c r="U7119" t="s">
        <v>54</v>
      </c>
      <c r="AG7119" s="18">
        <v>1.4525E-2</v>
      </c>
    </row>
    <row r="7120" spans="1:33" x14ac:dyDescent="0.35">
      <c r="A7120" t="s">
        <v>6506</v>
      </c>
      <c r="B7120" t="s">
        <v>4079</v>
      </c>
      <c r="C7120" t="s">
        <v>4080</v>
      </c>
      <c r="F7120" t="s">
        <v>4081</v>
      </c>
      <c r="G7120" s="1">
        <v>5</v>
      </c>
      <c r="H7120" s="1">
        <v>0.84</v>
      </c>
      <c r="I7120" s="2">
        <v>420</v>
      </c>
      <c r="J7120" s="3">
        <v>1.4632999999999999E-4</v>
      </c>
      <c r="K7120" s="4">
        <v>2870157.27</v>
      </c>
      <c r="L7120" s="5">
        <v>125001</v>
      </c>
      <c r="M7120" s="6">
        <v>22.96107447</v>
      </c>
      <c r="N7120" s="7">
        <f>IF(ISNUMBER(_xll.BDP($C7120, "DELTA_MID")),_xll.BDP($C7120, "DELTA_MID")," ")</f>
        <v>-2.1756999999999999E-2</v>
      </c>
      <c r="O7120" s="7" t="str">
        <f>IF(ISNUMBER(N7120),_xll.BDP($C7120, "OPT_UNDL_TICKER"),"")</f>
        <v>MSTR US</v>
      </c>
      <c r="P7120" s="8">
        <f>IF(ISNUMBER(N7120),_xll.BDP($C7120, "OPT_UNDL_PX")," ")</f>
        <v>396.5</v>
      </c>
      <c r="Q7120" s="7">
        <f>IF(ISNUMBER(N7120),+G7120*_xll.BDP($C7120, "PX_POS_MULT_FACTOR")*P7120/K7120," ")</f>
        <v>6.9072870003391837E-2</v>
      </c>
      <c r="R7120" s="8" t="str">
        <f>IF(OR($A7120="TUA",$A7120="TYA"),"",IF(ISNUMBER(_xll.BDP($C7120,"DUR_ADJ_OAS_MID")),_xll.BDP($C7120,"DUR_ADJ_OAS_MID"),IF(ISNUMBER(_xll.BDP($E7120&amp;" ISIN","DUR_ADJ_OAS_MID")),_xll.BDP($E7120&amp;" ISIN","DUR_ADJ_OAS_MID")," ")))</f>
        <v xml:space="preserve"> </v>
      </c>
      <c r="S7120" s="7">
        <f t="shared" si="46"/>
        <v>-1.502818432663796E-3</v>
      </c>
      <c r="T7120" t="s">
        <v>4081</v>
      </c>
      <c r="U7120" t="s">
        <v>54</v>
      </c>
      <c r="AG7120" s="18">
        <v>1.4525E-2</v>
      </c>
    </row>
    <row r="7121" spans="1:33" x14ac:dyDescent="0.35">
      <c r="A7121" t="s">
        <v>6506</v>
      </c>
      <c r="B7121" t="s">
        <v>4082</v>
      </c>
      <c r="C7121" t="s">
        <v>4083</v>
      </c>
      <c r="F7121" t="s">
        <v>4084</v>
      </c>
      <c r="G7121" s="1">
        <v>4</v>
      </c>
      <c r="H7121" s="1">
        <v>0.245</v>
      </c>
      <c r="I7121" s="2">
        <v>98</v>
      </c>
      <c r="J7121" s="3">
        <v>3.4140000000000002E-5</v>
      </c>
      <c r="K7121" s="4">
        <v>2870157.27</v>
      </c>
      <c r="L7121" s="5">
        <v>125001</v>
      </c>
      <c r="M7121" s="6">
        <v>22.96107447</v>
      </c>
      <c r="N7121" s="7">
        <f>IF(ISNUMBER(_xll.BDP($C7121, "DELTA_MID")),_xll.BDP($C7121, "DELTA_MID")," ")</f>
        <v>-5.9439999999999996E-3</v>
      </c>
      <c r="O7121" s="7" t="str">
        <f>IF(ISNUMBER(N7121),_xll.BDP($C7121, "OPT_UNDL_TICKER"),"")</f>
        <v>MSTR US</v>
      </c>
      <c r="P7121" s="8">
        <f>IF(ISNUMBER(N7121),_xll.BDP($C7121, "OPT_UNDL_PX")," ")</f>
        <v>396.5</v>
      </c>
      <c r="Q7121" s="7">
        <f>IF(ISNUMBER(N7121),+G7121*_xll.BDP($C7121, "PX_POS_MULT_FACTOR")*P7121/K7121," ")</f>
        <v>5.5258296002713467E-2</v>
      </c>
      <c r="R7121" s="8" t="str">
        <f>IF(OR($A7121="TUA",$A7121="TYA"),"",IF(ISNUMBER(_xll.BDP($C7121,"DUR_ADJ_OAS_MID")),_xll.BDP($C7121,"DUR_ADJ_OAS_MID"),IF(ISNUMBER(_xll.BDP($E7121&amp;" ISIN","DUR_ADJ_OAS_MID")),_xll.BDP($E7121&amp;" ISIN","DUR_ADJ_OAS_MID")," ")))</f>
        <v xml:space="preserve"> </v>
      </c>
      <c r="S7121" s="7">
        <f t="shared" si="46"/>
        <v>-3.2845531144012885E-4</v>
      </c>
      <c r="T7121" t="s">
        <v>4084</v>
      </c>
      <c r="U7121" t="s">
        <v>54</v>
      </c>
      <c r="AG7121" s="18">
        <v>1.4525E-2</v>
      </c>
    </row>
    <row r="7122" spans="1:33" x14ac:dyDescent="0.35">
      <c r="A7122" t="s">
        <v>6506</v>
      </c>
      <c r="B7122" t="s">
        <v>4085</v>
      </c>
      <c r="C7122" t="s">
        <v>4085</v>
      </c>
      <c r="F7122" t="s">
        <v>4086</v>
      </c>
      <c r="G7122" s="1">
        <v>-2</v>
      </c>
      <c r="H7122" s="1">
        <v>0.7</v>
      </c>
      <c r="I7122" s="2">
        <v>-140</v>
      </c>
      <c r="J7122" s="3">
        <v>-4.8779999999999997E-5</v>
      </c>
      <c r="K7122" s="4">
        <v>2870157.27</v>
      </c>
      <c r="L7122" s="5">
        <v>125001</v>
      </c>
      <c r="M7122" s="6">
        <v>22.96107447</v>
      </c>
      <c r="N7122" s="7">
        <f>IF(ISNUMBER(_xll.BDP($C7122, "DELTA_MID")),_xll.BDP($C7122, "DELTA_MID")," ")</f>
        <v>-2.4702000000000002E-2</v>
      </c>
      <c r="O7122" s="7" t="str">
        <f>IF(ISNUMBER(N7122),_xll.BDP($C7122, "OPT_UNDL_TICKER"),"")</f>
        <v>RUY</v>
      </c>
      <c r="P7122" s="8">
        <f>IF(ISNUMBER(N7122),_xll.BDP($C7122, "OPT_UNDL_PX")," ")</f>
        <v>2275.8820000000001</v>
      </c>
      <c r="Q7122" s="7">
        <f>IF(ISNUMBER(N7122),+G7122*_xll.BDP($C7122, "PX_POS_MULT_FACTOR")*P7122/K7122," ")</f>
        <v>-0.15858935841519237</v>
      </c>
      <c r="R7122" s="8" t="str">
        <f>IF(OR($A7122="TUA",$A7122="TYA"),"",IF(ISNUMBER(_xll.BDP($C7122,"DUR_ADJ_OAS_MID")),_xll.BDP($C7122,"DUR_ADJ_OAS_MID"),IF(ISNUMBER(_xll.BDP($E7122&amp;" ISIN","DUR_ADJ_OAS_MID")),_xll.BDP($E7122&amp;" ISIN","DUR_ADJ_OAS_MID")," ")))</f>
        <v xml:space="preserve"> </v>
      </c>
      <c r="S7122" s="7">
        <f t="shared" si="46"/>
        <v>3.9174743315720821E-3</v>
      </c>
      <c r="T7122" t="s">
        <v>4086</v>
      </c>
      <c r="U7122" t="s">
        <v>54</v>
      </c>
      <c r="AG7122" s="18">
        <v>1.4525E-2</v>
      </c>
    </row>
    <row r="7123" spans="1:33" x14ac:dyDescent="0.35">
      <c r="A7123" t="s">
        <v>6506</v>
      </c>
      <c r="B7123" t="s">
        <v>4087</v>
      </c>
      <c r="C7123" t="s">
        <v>4087</v>
      </c>
      <c r="F7123" t="s">
        <v>4088</v>
      </c>
      <c r="G7123" s="1">
        <v>2</v>
      </c>
      <c r="H7123" s="1">
        <v>0.25</v>
      </c>
      <c r="I7123" s="2">
        <v>50</v>
      </c>
      <c r="J7123" s="3">
        <v>1.7419999999999999E-5</v>
      </c>
      <c r="K7123" s="4">
        <v>2870157.27</v>
      </c>
      <c r="L7123" s="5">
        <v>125001</v>
      </c>
      <c r="M7123" s="6">
        <v>22.96107447</v>
      </c>
      <c r="N7123" s="7">
        <f>IF(ISNUMBER(_xll.BDP($C7123, "DELTA_MID")),_xll.BDP($C7123, "DELTA_MID")," ")</f>
        <v>-7.3429999999999997E-3</v>
      </c>
      <c r="O7123" s="7" t="str">
        <f>IF(ISNUMBER(N7123),_xll.BDP($C7123, "OPT_UNDL_TICKER"),"")</f>
        <v>RUY</v>
      </c>
      <c r="P7123" s="8">
        <f>IF(ISNUMBER(N7123),_xll.BDP($C7123, "OPT_UNDL_PX")," ")</f>
        <v>2275.8820000000001</v>
      </c>
      <c r="Q7123" s="7">
        <f>IF(ISNUMBER(N7123),+G7123*_xll.BDP($C7123, "PX_POS_MULT_FACTOR")*P7123/K7123," ")</f>
        <v>0.15858935841519237</v>
      </c>
      <c r="R7123" s="8" t="str">
        <f>IF(OR($A7123="TUA",$A7123="TYA"),"",IF(ISNUMBER(_xll.BDP($C7123,"DUR_ADJ_OAS_MID")),_xll.BDP($C7123,"DUR_ADJ_OAS_MID"),IF(ISNUMBER(_xll.BDP($E7123&amp;" ISIN","DUR_ADJ_OAS_MID")),_xll.BDP($E7123&amp;" ISIN","DUR_ADJ_OAS_MID")," ")))</f>
        <v xml:space="preserve"> </v>
      </c>
      <c r="S7123" s="7">
        <f t="shared" si="46"/>
        <v>-1.1645216588427574E-3</v>
      </c>
      <c r="T7123" t="s">
        <v>4088</v>
      </c>
      <c r="U7123" t="s">
        <v>54</v>
      </c>
      <c r="AG7123" s="18">
        <v>1.4525E-2</v>
      </c>
    </row>
    <row r="7124" spans="1:33" x14ac:dyDescent="0.35">
      <c r="A7124" t="s">
        <v>6506</v>
      </c>
      <c r="B7124" t="s">
        <v>122</v>
      </c>
      <c r="C7124" t="s">
        <v>122</v>
      </c>
      <c r="F7124" t="s">
        <v>123</v>
      </c>
      <c r="G7124" s="1">
        <v>9</v>
      </c>
      <c r="H7124" s="1">
        <v>7.5</v>
      </c>
      <c r="I7124" s="2">
        <v>6750</v>
      </c>
      <c r="J7124" s="3">
        <v>2.3517899999999999E-3</v>
      </c>
      <c r="K7124" s="4">
        <v>2870157.27</v>
      </c>
      <c r="L7124" s="5">
        <v>125001</v>
      </c>
      <c r="M7124" s="6">
        <v>22.96107447</v>
      </c>
      <c r="N7124" s="7">
        <f>IF(ISNUMBER(_xll.BDP($C7124, "DELTA_MID")),_xll.BDP($C7124, "DELTA_MID")," ")</f>
        <v>0.16217599999999999</v>
      </c>
      <c r="O7124" s="7" t="str">
        <f>IF(ISNUMBER(N7124),_xll.BDP($C7124, "OPT_UNDL_TICKER"),"")</f>
        <v>SPX</v>
      </c>
      <c r="P7124" s="8">
        <f>IF(ISNUMBER(N7124),_xll.BDP($C7124, "OPT_UNDL_PX")," ")</f>
        <v>5996.66</v>
      </c>
      <c r="Q7124" s="7">
        <f>IF(ISNUMBER(N7124),+G7124*_xll.BDP($C7124, "PX_POS_MULT_FACTOR")*P7124/K7124," ")</f>
        <v>1.880382673246334</v>
      </c>
      <c r="R7124" s="8" t="str">
        <f>IF(OR($A7124="TUA",$A7124="TYA"),"",IF(ISNUMBER(_xll.BDP($C7124,"DUR_ADJ_OAS_MID")),_xll.BDP($C7124,"DUR_ADJ_OAS_MID"),IF(ISNUMBER(_xll.BDP($E7124&amp;" ISIN","DUR_ADJ_OAS_MID")),_xll.BDP($E7124&amp;" ISIN","DUR_ADJ_OAS_MID")," ")))</f>
        <v xml:space="preserve"> </v>
      </c>
      <c r="S7124" s="7">
        <f t="shared" si="46"/>
        <v>0.30495294041639742</v>
      </c>
      <c r="T7124" t="s">
        <v>123</v>
      </c>
      <c r="U7124" t="s">
        <v>54</v>
      </c>
      <c r="AG7124" s="18">
        <v>1.4525E-2</v>
      </c>
    </row>
    <row r="7125" spans="1:33" x14ac:dyDescent="0.35">
      <c r="A7125" t="s">
        <v>6506</v>
      </c>
      <c r="B7125" t="s">
        <v>124</v>
      </c>
      <c r="C7125" t="s">
        <v>124</v>
      </c>
      <c r="F7125" t="s">
        <v>125</v>
      </c>
      <c r="G7125" s="1">
        <v>2</v>
      </c>
      <c r="H7125" s="1">
        <v>1.2</v>
      </c>
      <c r="I7125" s="2">
        <v>240</v>
      </c>
      <c r="J7125" s="3">
        <v>8.3620000000000002E-5</v>
      </c>
      <c r="K7125" s="4">
        <v>2870157.27</v>
      </c>
      <c r="L7125" s="5">
        <v>125001</v>
      </c>
      <c r="M7125" s="6">
        <v>22.96107447</v>
      </c>
      <c r="N7125" s="7">
        <f>IF(ISNUMBER(_xll.BDP($C7125, "DELTA_MID")),_xll.BDP($C7125, "DELTA_MID")," ")</f>
        <v>-2.1066000000000001E-2</v>
      </c>
      <c r="O7125" s="7" t="str">
        <f>IF(ISNUMBER(N7125),_xll.BDP($C7125, "OPT_UNDL_TICKER"),"")</f>
        <v>SPX</v>
      </c>
      <c r="P7125" s="8">
        <f>IF(ISNUMBER(N7125),_xll.BDP($C7125, "OPT_UNDL_PX")," ")</f>
        <v>5996.66</v>
      </c>
      <c r="Q7125" s="7">
        <f>IF(ISNUMBER(N7125),+G7125*_xll.BDP($C7125, "PX_POS_MULT_FACTOR")*P7125/K7125," ")</f>
        <v>0.41786281627696309</v>
      </c>
      <c r="R7125" s="8" t="str">
        <f>IF(OR($A7125="TUA",$A7125="TYA"),"",IF(ISNUMBER(_xll.BDP($C7125,"DUR_ADJ_OAS_MID")),_xll.BDP($C7125,"DUR_ADJ_OAS_MID"),IF(ISNUMBER(_xll.BDP($E7125&amp;" ISIN","DUR_ADJ_OAS_MID")),_xll.BDP($E7125&amp;" ISIN","DUR_ADJ_OAS_MID")," ")))</f>
        <v xml:space="preserve"> </v>
      </c>
      <c r="S7125" s="7">
        <f t="shared" si="46"/>
        <v>-8.8026980876905053E-3</v>
      </c>
      <c r="T7125" t="s">
        <v>125</v>
      </c>
      <c r="U7125" t="s">
        <v>54</v>
      </c>
      <c r="AG7125" s="18">
        <v>1.4525E-2</v>
      </c>
    </row>
    <row r="7126" spans="1:33" x14ac:dyDescent="0.35">
      <c r="A7126" t="s">
        <v>6506</v>
      </c>
      <c r="B7126" t="s">
        <v>4089</v>
      </c>
      <c r="C7126" t="s">
        <v>4090</v>
      </c>
      <c r="F7126" t="s">
        <v>4091</v>
      </c>
      <c r="G7126" s="1">
        <v>-32</v>
      </c>
      <c r="H7126" s="1">
        <v>0.28000000000000003</v>
      </c>
      <c r="I7126" s="2">
        <v>-896</v>
      </c>
      <c r="J7126" s="3">
        <v>-3.1218000000000001E-4</v>
      </c>
      <c r="K7126" s="4">
        <v>2870157.27</v>
      </c>
      <c r="L7126" s="5">
        <v>125001</v>
      </c>
      <c r="M7126" s="6">
        <v>22.96107447</v>
      </c>
      <c r="N7126" s="7">
        <f>IF(ISNUMBER(_xll.BDP($C7126, "DELTA_MID")),_xll.BDP($C7126, "DELTA_MID")," ")</f>
        <v>-0.25547500000000001</v>
      </c>
      <c r="O7126" s="7" t="str">
        <f>IF(ISNUMBER(N7126),_xll.BDP($C7126, "OPT_UNDL_TICKER"),"")</f>
        <v>GLD US</v>
      </c>
      <c r="P7126" s="8">
        <f>IF(ISNUMBER(N7126),_xll.BDP($C7126, "OPT_UNDL_PX")," ")</f>
        <v>249.27</v>
      </c>
      <c r="Q7126" s="7">
        <f>IF(ISNUMBER(N7126),+G7126*_xll.BDP($C7126, "PX_POS_MULT_FACTOR")*P7126/K7126," ")</f>
        <v>-0.27791647807508474</v>
      </c>
      <c r="R7126" s="8" t="str">
        <f>IF(OR($A7126="TUA",$A7126="TYA"),"",IF(ISNUMBER(_xll.BDP($C7126,"DUR_ADJ_OAS_MID")),_xll.BDP($C7126,"DUR_ADJ_OAS_MID"),IF(ISNUMBER(_xll.BDP($E7126&amp;" ISIN","DUR_ADJ_OAS_MID")),_xll.BDP($E7126&amp;" ISIN","DUR_ADJ_OAS_MID")," ")))</f>
        <v xml:space="preserve"> </v>
      </c>
      <c r="S7126" s="7">
        <f t="shared" si="46"/>
        <v>7.1000712236232277E-2</v>
      </c>
      <c r="T7126" t="s">
        <v>4091</v>
      </c>
      <c r="U7126" t="s">
        <v>54</v>
      </c>
      <c r="AG7126" s="18">
        <v>1.4525E-2</v>
      </c>
    </row>
    <row r="7127" spans="1:33" x14ac:dyDescent="0.35">
      <c r="A7127" t="s">
        <v>6506</v>
      </c>
      <c r="B7127" t="s">
        <v>4092</v>
      </c>
      <c r="C7127" t="s">
        <v>4093</v>
      </c>
      <c r="F7127" t="s">
        <v>4094</v>
      </c>
      <c r="G7127" s="1">
        <v>32</v>
      </c>
      <c r="H7127" s="1">
        <v>8.5000000000000006E-2</v>
      </c>
      <c r="I7127" s="2">
        <v>272</v>
      </c>
      <c r="J7127" s="3">
        <v>9.4770000000000002E-5</v>
      </c>
      <c r="K7127" s="4">
        <v>2870157.27</v>
      </c>
      <c r="L7127" s="5">
        <v>125001</v>
      </c>
      <c r="M7127" s="6">
        <v>22.96107447</v>
      </c>
      <c r="N7127" s="7">
        <f>IF(ISNUMBER(_xll.BDP($C7127, "DELTA_MID")),_xll.BDP($C7127, "DELTA_MID")," ")</f>
        <v>-0.178067</v>
      </c>
      <c r="O7127" s="7" t="str">
        <f>IF(ISNUMBER(N7127),_xll.BDP($C7127, "OPT_UNDL_TICKER"),"")</f>
        <v>GLD US</v>
      </c>
      <c r="P7127" s="8">
        <f>IF(ISNUMBER(N7127),_xll.BDP($C7127, "OPT_UNDL_PX")," ")</f>
        <v>249.27</v>
      </c>
      <c r="Q7127" s="7">
        <f>IF(ISNUMBER(N7127),+G7127*_xll.BDP($C7127, "PX_POS_MULT_FACTOR")*P7127/K7127," ")</f>
        <v>0.27791647807508474</v>
      </c>
      <c r="R7127" s="8" t="str">
        <f>IF(OR($A7127="TUA",$A7127="TYA"),"",IF(ISNUMBER(_xll.BDP($C7127,"DUR_ADJ_OAS_MID")),_xll.BDP($C7127,"DUR_ADJ_OAS_MID"),IF(ISNUMBER(_xll.BDP($E7127&amp;" ISIN","DUR_ADJ_OAS_MID")),_xll.BDP($E7127&amp;" ISIN","DUR_ADJ_OAS_MID")," ")))</f>
        <v xml:space="preserve"> </v>
      </c>
      <c r="S7127" s="7">
        <f t="shared" si="46"/>
        <v>-4.9487753501396115E-2</v>
      </c>
      <c r="T7127" t="s">
        <v>4094</v>
      </c>
      <c r="U7127" t="s">
        <v>54</v>
      </c>
      <c r="AG7127" s="18">
        <v>1.4525E-2</v>
      </c>
    </row>
    <row r="7128" spans="1:33" x14ac:dyDescent="0.35">
      <c r="A7128" t="s">
        <v>6506</v>
      </c>
      <c r="B7128" t="s">
        <v>4095</v>
      </c>
      <c r="C7128" t="s">
        <v>4095</v>
      </c>
      <c r="F7128" t="s">
        <v>4096</v>
      </c>
      <c r="G7128" s="1">
        <v>-4</v>
      </c>
      <c r="H7128" s="1">
        <v>3.0750000000000002</v>
      </c>
      <c r="I7128" s="2">
        <v>-1230</v>
      </c>
      <c r="J7128" s="3">
        <v>-4.2854999999999998E-4</v>
      </c>
      <c r="K7128" s="4">
        <v>2870157.27</v>
      </c>
      <c r="L7128" s="5">
        <v>125001</v>
      </c>
      <c r="M7128" s="6">
        <v>22.96107447</v>
      </c>
      <c r="N7128" s="7">
        <f>IF(ISNUMBER(_xll.BDP($C7128, "DELTA_MID")),_xll.BDP($C7128, "DELTA_MID")," ")</f>
        <v>-7.0693000000000006E-2</v>
      </c>
      <c r="O7128" s="7" t="str">
        <f>IF(ISNUMBER(N7128),_xll.BDP($C7128, "OPT_UNDL_TICKER"),"")</f>
        <v>RUY</v>
      </c>
      <c r="P7128" s="8">
        <f>IF(ISNUMBER(N7128),_xll.BDP($C7128, "OPT_UNDL_PX")," ")</f>
        <v>2275.8820000000001</v>
      </c>
      <c r="Q7128" s="7">
        <f>IF(ISNUMBER(N7128),+G7128*_xll.BDP($C7128, "PX_POS_MULT_FACTOR")*P7128/K7128," ")</f>
        <v>-0.31717871683038473</v>
      </c>
      <c r="R7128" s="8" t="str">
        <f>IF(OR($A7128="TUA",$A7128="TYA"),"",IF(ISNUMBER(_xll.BDP($C7128,"DUR_ADJ_OAS_MID")),_xll.BDP($C7128,"DUR_ADJ_OAS_MID"),IF(ISNUMBER(_xll.BDP($E7128&amp;" ISIN","DUR_ADJ_OAS_MID")),_xll.BDP($E7128&amp;" ISIN","DUR_ADJ_OAS_MID")," ")))</f>
        <v xml:space="preserve"> </v>
      </c>
      <c r="S7128" s="7">
        <f t="shared" si="46"/>
        <v>2.2422315028890388E-2</v>
      </c>
      <c r="T7128" t="s">
        <v>4096</v>
      </c>
      <c r="U7128" t="s">
        <v>54</v>
      </c>
      <c r="AG7128" s="18">
        <v>1.4525E-2</v>
      </c>
    </row>
    <row r="7129" spans="1:33" x14ac:dyDescent="0.35">
      <c r="A7129" t="s">
        <v>6506</v>
      </c>
      <c r="B7129" t="s">
        <v>4097</v>
      </c>
      <c r="C7129" t="s">
        <v>4097</v>
      </c>
      <c r="F7129" t="s">
        <v>4098</v>
      </c>
      <c r="G7129" s="1">
        <v>4</v>
      </c>
      <c r="H7129" s="1">
        <v>0.72499999999999998</v>
      </c>
      <c r="I7129" s="2">
        <v>290</v>
      </c>
      <c r="J7129" s="3">
        <v>1.0103999999999999E-4</v>
      </c>
      <c r="K7129" s="4">
        <v>2870157.27</v>
      </c>
      <c r="L7129" s="5">
        <v>125001</v>
      </c>
      <c r="M7129" s="6">
        <v>22.96107447</v>
      </c>
      <c r="N7129" s="7">
        <f>IF(ISNUMBER(_xll.BDP($C7129, "DELTA_MID")),_xll.BDP($C7129, "DELTA_MID")," ")</f>
        <v>-1.6063999999999998E-2</v>
      </c>
      <c r="O7129" s="7" t="str">
        <f>IF(ISNUMBER(N7129),_xll.BDP($C7129, "OPT_UNDL_TICKER"),"")</f>
        <v>RUY</v>
      </c>
      <c r="P7129" s="8">
        <f>IF(ISNUMBER(N7129),_xll.BDP($C7129, "OPT_UNDL_PX")," ")</f>
        <v>2275.8820000000001</v>
      </c>
      <c r="Q7129" s="7">
        <f>IF(ISNUMBER(N7129),+G7129*_xll.BDP($C7129, "PX_POS_MULT_FACTOR")*P7129/K7129," ")</f>
        <v>0.31717871683038473</v>
      </c>
      <c r="R7129" s="8" t="str">
        <f>IF(OR($A7129="TUA",$A7129="TYA"),"",IF(ISNUMBER(_xll.BDP($C7129,"DUR_ADJ_OAS_MID")),_xll.BDP($C7129,"DUR_ADJ_OAS_MID"),IF(ISNUMBER(_xll.BDP($E7129&amp;" ISIN","DUR_ADJ_OAS_MID")),_xll.BDP($E7129&amp;" ISIN","DUR_ADJ_OAS_MID")," ")))</f>
        <v xml:space="preserve"> </v>
      </c>
      <c r="S7129" s="7">
        <f t="shared" si="46"/>
        <v>-5.0951589071633E-3</v>
      </c>
      <c r="T7129" t="s">
        <v>4098</v>
      </c>
      <c r="U7129" t="s">
        <v>54</v>
      </c>
      <c r="AG7129" s="18">
        <v>1.4525E-2</v>
      </c>
    </row>
    <row r="7130" spans="1:33" x14ac:dyDescent="0.35">
      <c r="A7130" t="s">
        <v>6506</v>
      </c>
      <c r="B7130" t="s">
        <v>4099</v>
      </c>
      <c r="C7130" t="s">
        <v>4099</v>
      </c>
      <c r="F7130" t="s">
        <v>4100</v>
      </c>
      <c r="G7130" s="1">
        <v>-1</v>
      </c>
      <c r="H7130" s="1">
        <v>4.9000000000000004</v>
      </c>
      <c r="I7130" s="2">
        <v>-490</v>
      </c>
      <c r="J7130" s="3">
        <v>-1.7071999999999999E-4</v>
      </c>
      <c r="K7130" s="4">
        <v>2870157.27</v>
      </c>
      <c r="L7130" s="5">
        <v>125001</v>
      </c>
      <c r="M7130" s="6">
        <v>22.96107447</v>
      </c>
      <c r="N7130" s="7">
        <f>IF(ISNUMBER(_xll.BDP($C7130, "DELTA_MID")),_xll.BDP($C7130, "DELTA_MID")," ")</f>
        <v>-5.9402000000000003E-2</v>
      </c>
      <c r="O7130" s="7" t="str">
        <f>IF(ISNUMBER(N7130),_xll.BDP($C7130, "OPT_UNDL_TICKER"),"")</f>
        <v>SPX</v>
      </c>
      <c r="P7130" s="8">
        <f>IF(ISNUMBER(N7130),_xll.BDP($C7130, "OPT_UNDL_PX")," ")</f>
        <v>5996.66</v>
      </c>
      <c r="Q7130" s="7">
        <f>IF(ISNUMBER(N7130),+G7130*_xll.BDP($C7130, "PX_POS_MULT_FACTOR")*P7130/K7130," ")</f>
        <v>-0.20893140813848154</v>
      </c>
      <c r="R7130" s="8" t="str">
        <f>IF(OR($A7130="TUA",$A7130="TYA"),"",IF(ISNUMBER(_xll.BDP($C7130,"DUR_ADJ_OAS_MID")),_xll.BDP($C7130,"DUR_ADJ_OAS_MID"),IF(ISNUMBER(_xll.BDP($E7130&amp;" ISIN","DUR_ADJ_OAS_MID")),_xll.BDP($E7130&amp;" ISIN","DUR_ADJ_OAS_MID")," ")))</f>
        <v xml:space="preserve"> </v>
      </c>
      <c r="S7130" s="7">
        <f t="shared" si="46"/>
        <v>1.2410943506242082E-2</v>
      </c>
      <c r="T7130" t="s">
        <v>4100</v>
      </c>
      <c r="U7130" t="s">
        <v>54</v>
      </c>
      <c r="AG7130" s="18">
        <v>1.4525E-2</v>
      </c>
    </row>
    <row r="7131" spans="1:33" x14ac:dyDescent="0.35">
      <c r="A7131" t="s">
        <v>6506</v>
      </c>
      <c r="B7131" t="s">
        <v>4101</v>
      </c>
      <c r="C7131" t="s">
        <v>4101</v>
      </c>
      <c r="F7131" t="s">
        <v>4102</v>
      </c>
      <c r="G7131" s="1">
        <v>1</v>
      </c>
      <c r="H7131" s="1">
        <v>1.7</v>
      </c>
      <c r="I7131" s="2">
        <v>170</v>
      </c>
      <c r="J7131" s="3">
        <v>5.923E-5</v>
      </c>
      <c r="K7131" s="4">
        <v>2870157.27</v>
      </c>
      <c r="L7131" s="5">
        <v>125001</v>
      </c>
      <c r="M7131" s="6">
        <v>22.96107447</v>
      </c>
      <c r="N7131" s="7">
        <f>IF(ISNUMBER(_xll.BDP($C7131, "DELTA_MID")),_xll.BDP($C7131, "DELTA_MID")," ")</f>
        <v>-1.7721000000000001E-2</v>
      </c>
      <c r="O7131" s="7" t="str">
        <f>IF(ISNUMBER(N7131),_xll.BDP($C7131, "OPT_UNDL_TICKER"),"")</f>
        <v>SPX</v>
      </c>
      <c r="P7131" s="8">
        <f>IF(ISNUMBER(N7131),_xll.BDP($C7131, "OPT_UNDL_PX")," ")</f>
        <v>5996.66</v>
      </c>
      <c r="Q7131" s="7">
        <f>IF(ISNUMBER(N7131),+G7131*_xll.BDP($C7131, "PX_POS_MULT_FACTOR")*P7131/K7131," ")</f>
        <v>0.20893140813848154</v>
      </c>
      <c r="R7131" s="8" t="str">
        <f>IF(OR($A7131="TUA",$A7131="TYA"),"",IF(ISNUMBER(_xll.BDP($C7131,"DUR_ADJ_OAS_MID")),_xll.BDP($C7131,"DUR_ADJ_OAS_MID"),IF(ISNUMBER(_xll.BDP($E7131&amp;" ISIN","DUR_ADJ_OAS_MID")),_xll.BDP($E7131&amp;" ISIN","DUR_ADJ_OAS_MID")," ")))</f>
        <v xml:space="preserve"> </v>
      </c>
      <c r="S7131" s="7">
        <f t="shared" si="46"/>
        <v>-3.7024734836220317E-3</v>
      </c>
      <c r="T7131" t="s">
        <v>4102</v>
      </c>
      <c r="U7131" t="s">
        <v>54</v>
      </c>
      <c r="AG7131" s="18">
        <v>1.4525E-2</v>
      </c>
    </row>
    <row r="7132" spans="1:33" x14ac:dyDescent="0.35">
      <c r="A7132" t="s">
        <v>6506</v>
      </c>
      <c r="B7132" t="s">
        <v>126</v>
      </c>
      <c r="C7132" t="s">
        <v>127</v>
      </c>
      <c r="F7132" t="s">
        <v>128</v>
      </c>
      <c r="G7132" s="1">
        <v>-26</v>
      </c>
      <c r="H7132" s="1">
        <v>0.65</v>
      </c>
      <c r="I7132" s="2">
        <v>-1690</v>
      </c>
      <c r="J7132" s="3">
        <v>-5.8881999999999999E-4</v>
      </c>
      <c r="K7132" s="4">
        <v>2870157.27</v>
      </c>
      <c r="L7132" s="5">
        <v>125001</v>
      </c>
      <c r="M7132" s="6">
        <v>22.96107447</v>
      </c>
      <c r="N7132" s="7">
        <f>IF(ISNUMBER(_xll.BDP($C7132, "DELTA_MID")),_xll.BDP($C7132, "DELTA_MID")," ")</f>
        <v>-0.13839399999999999</v>
      </c>
      <c r="O7132" s="7" t="str">
        <f>IF(ISNUMBER(N7132),_xll.BDP($C7132, "OPT_UNDL_TICKER"),"")</f>
        <v>GLD US</v>
      </c>
      <c r="P7132" s="8">
        <f>IF(ISNUMBER(N7132),_xll.BDP($C7132, "OPT_UNDL_PX")," ")</f>
        <v>249.27</v>
      </c>
      <c r="Q7132" s="7">
        <f>IF(ISNUMBER(N7132),+G7132*_xll.BDP($C7132, "PX_POS_MULT_FACTOR")*P7132/K7132," ")</f>
        <v>-0.22580713843600633</v>
      </c>
      <c r="R7132" s="8" t="str">
        <f>IF(OR($A7132="TUA",$A7132="TYA"),"",IF(ISNUMBER(_xll.BDP($C7132,"DUR_ADJ_OAS_MID")),_xll.BDP($C7132,"DUR_ADJ_OAS_MID"),IF(ISNUMBER(_xll.BDP($E7132&amp;" ISIN","DUR_ADJ_OAS_MID")),_xll.BDP($E7132&amp;" ISIN","DUR_ADJ_OAS_MID")," ")))</f>
        <v xml:space="preserve"> </v>
      </c>
      <c r="S7132" s="7">
        <f t="shared" si="46"/>
        <v>3.1250353116712655E-2</v>
      </c>
      <c r="T7132" t="s">
        <v>128</v>
      </c>
      <c r="U7132" t="s">
        <v>54</v>
      </c>
      <c r="AG7132" s="18">
        <v>1.4525E-2</v>
      </c>
    </row>
    <row r="7133" spans="1:33" x14ac:dyDescent="0.35">
      <c r="A7133" t="s">
        <v>6506</v>
      </c>
      <c r="B7133" t="s">
        <v>129</v>
      </c>
      <c r="C7133" t="s">
        <v>130</v>
      </c>
      <c r="F7133" t="s">
        <v>131</v>
      </c>
      <c r="G7133" s="1">
        <v>26</v>
      </c>
      <c r="H7133" s="1">
        <v>7.0000000000000007E-2</v>
      </c>
      <c r="I7133" s="2">
        <v>182</v>
      </c>
      <c r="J7133" s="3">
        <v>6.3410000000000004E-5</v>
      </c>
      <c r="K7133" s="4">
        <v>2870157.27</v>
      </c>
      <c r="L7133" s="5">
        <v>125001</v>
      </c>
      <c r="M7133" s="6">
        <v>22.96107447</v>
      </c>
      <c r="N7133" s="7">
        <f>IF(ISNUMBER(_xll.BDP($C7133, "DELTA_MID")),_xll.BDP($C7133, "DELTA_MID")," ")</f>
        <v>-0.11885800000000001</v>
      </c>
      <c r="O7133" s="7" t="str">
        <f>IF(ISNUMBER(N7133),_xll.BDP($C7133, "OPT_UNDL_TICKER"),"")</f>
        <v>GLD US</v>
      </c>
      <c r="P7133" s="8">
        <f>IF(ISNUMBER(N7133),_xll.BDP($C7133, "OPT_UNDL_PX")," ")</f>
        <v>249.27</v>
      </c>
      <c r="Q7133" s="7">
        <f>IF(ISNUMBER(N7133),+G7133*_xll.BDP($C7133, "PX_POS_MULT_FACTOR")*P7133/K7133," ")</f>
        <v>0.22580713843600633</v>
      </c>
      <c r="R7133" s="8" t="str">
        <f>IF(OR($A7133="TUA",$A7133="TYA"),"",IF(ISNUMBER(_xll.BDP($C7133,"DUR_ADJ_OAS_MID")),_xll.BDP($C7133,"DUR_ADJ_OAS_MID"),IF(ISNUMBER(_xll.BDP($E7133&amp;" ISIN","DUR_ADJ_OAS_MID")),_xll.BDP($E7133&amp;" ISIN","DUR_ADJ_OAS_MID")," ")))</f>
        <v xml:space="preserve"> </v>
      </c>
      <c r="S7133" s="7">
        <f t="shared" si="46"/>
        <v>-2.6838984860226841E-2</v>
      </c>
      <c r="T7133" t="s">
        <v>131</v>
      </c>
      <c r="U7133" t="s">
        <v>54</v>
      </c>
      <c r="AG7133" s="18">
        <v>1.4525E-2</v>
      </c>
    </row>
    <row r="7134" spans="1:33" x14ac:dyDescent="0.35">
      <c r="A7134" t="s">
        <v>6506</v>
      </c>
      <c r="B7134" t="s">
        <v>132</v>
      </c>
      <c r="C7134" t="s">
        <v>133</v>
      </c>
      <c r="F7134" t="s">
        <v>134</v>
      </c>
      <c r="G7134" s="1">
        <v>-6</v>
      </c>
      <c r="H7134" s="1">
        <v>4.4000000000000004</v>
      </c>
      <c r="I7134" s="2">
        <v>-2640</v>
      </c>
      <c r="J7134" s="3">
        <v>-9.1980999999999996E-4</v>
      </c>
      <c r="K7134" s="4">
        <v>2870157.27</v>
      </c>
      <c r="L7134" s="5">
        <v>125001</v>
      </c>
      <c r="M7134" s="6">
        <v>22.96107447</v>
      </c>
      <c r="N7134" s="7">
        <f>IF(ISNUMBER(_xll.BDP($C7134, "DELTA_MID")),_xll.BDP($C7134, "DELTA_MID")," ")</f>
        <v>-9.2550999999999994E-2</v>
      </c>
      <c r="O7134" s="7" t="str">
        <f>IF(ISNUMBER(N7134),_xll.BDP($C7134, "OPT_UNDL_TICKER"),"")</f>
        <v>MSTR US</v>
      </c>
      <c r="P7134" s="8">
        <f>IF(ISNUMBER(N7134),_xll.BDP($C7134, "OPT_UNDL_PX")," ")</f>
        <v>396.5</v>
      </c>
      <c r="Q7134" s="7">
        <f>IF(ISNUMBER(N7134),+G7134*_xll.BDP($C7134, "PX_POS_MULT_FACTOR")*P7134/K7134," ")</f>
        <v>-8.2887444004070207E-2</v>
      </c>
      <c r="R7134" s="8" t="str">
        <f>IF(OR($A7134="TUA",$A7134="TYA"),"",IF(ISNUMBER(_xll.BDP($C7134,"DUR_ADJ_OAS_MID")),_xll.BDP($C7134,"DUR_ADJ_OAS_MID"),IF(ISNUMBER(_xll.BDP($E7134&amp;" ISIN","DUR_ADJ_OAS_MID")),_xll.BDP($E7134&amp;" ISIN","DUR_ADJ_OAS_MID")," ")))</f>
        <v xml:space="preserve"> </v>
      </c>
      <c r="S7134" s="7">
        <f t="shared" si="46"/>
        <v>7.6713158300207012E-3</v>
      </c>
      <c r="T7134" t="s">
        <v>134</v>
      </c>
      <c r="U7134" t="s">
        <v>54</v>
      </c>
      <c r="AG7134" s="18">
        <v>1.4525E-2</v>
      </c>
    </row>
    <row r="7135" spans="1:33" x14ac:dyDescent="0.35">
      <c r="A7135" t="s">
        <v>6506</v>
      </c>
      <c r="B7135" t="s">
        <v>135</v>
      </c>
      <c r="C7135" t="s">
        <v>136</v>
      </c>
      <c r="F7135" t="s">
        <v>137</v>
      </c>
      <c r="G7135" s="1">
        <v>-4</v>
      </c>
      <c r="H7135" s="1">
        <v>3.0550000000000002</v>
      </c>
      <c r="I7135" s="2">
        <v>-1222</v>
      </c>
      <c r="J7135" s="3">
        <v>-4.2576000000000002E-4</v>
      </c>
      <c r="K7135" s="4">
        <v>2870157.27</v>
      </c>
      <c r="L7135" s="5">
        <v>125001</v>
      </c>
      <c r="M7135" s="6">
        <v>22.96107447</v>
      </c>
      <c r="N7135" s="7">
        <f>IF(ISNUMBER(_xll.BDP($C7135, "DELTA_MID")),_xll.BDP($C7135, "DELTA_MID")," ")</f>
        <v>-6.6458000000000003E-2</v>
      </c>
      <c r="O7135" s="7" t="str">
        <f>IF(ISNUMBER(N7135),_xll.BDP($C7135, "OPT_UNDL_TICKER"),"")</f>
        <v>MSTR US</v>
      </c>
      <c r="P7135" s="8">
        <f>IF(ISNUMBER(N7135),_xll.BDP($C7135, "OPT_UNDL_PX")," ")</f>
        <v>396.5</v>
      </c>
      <c r="Q7135" s="7">
        <f>IF(ISNUMBER(N7135),+G7135*_xll.BDP($C7135, "PX_POS_MULT_FACTOR")*P7135/K7135," ")</f>
        <v>-5.5258296002713467E-2</v>
      </c>
      <c r="R7135" s="8" t="str">
        <f>IF(OR($A7135="TUA",$A7135="TYA"),"",IF(ISNUMBER(_xll.BDP($C7135,"DUR_ADJ_OAS_MID")),_xll.BDP($C7135,"DUR_ADJ_OAS_MID"),IF(ISNUMBER(_xll.BDP($E7135&amp;" ISIN","DUR_ADJ_OAS_MID")),_xll.BDP($E7135&amp;" ISIN","DUR_ADJ_OAS_MID")," ")))</f>
        <v xml:space="preserve"> </v>
      </c>
      <c r="S7135" s="7">
        <f t="shared" si="46"/>
        <v>3.6723558357483316E-3</v>
      </c>
      <c r="T7135" t="s">
        <v>137</v>
      </c>
      <c r="U7135" t="s">
        <v>54</v>
      </c>
      <c r="AG7135" s="18">
        <v>1.4525E-2</v>
      </c>
    </row>
    <row r="7136" spans="1:33" x14ac:dyDescent="0.35">
      <c r="A7136" t="s">
        <v>6506</v>
      </c>
      <c r="B7136" t="s">
        <v>138</v>
      </c>
      <c r="C7136" t="s">
        <v>139</v>
      </c>
      <c r="F7136" t="s">
        <v>140</v>
      </c>
      <c r="G7136" s="1">
        <v>6</v>
      </c>
      <c r="H7136" s="1">
        <v>1.7350000000000001</v>
      </c>
      <c r="I7136" s="2">
        <v>1041</v>
      </c>
      <c r="J7136" s="3">
        <v>3.6269999999999998E-4</v>
      </c>
      <c r="K7136" s="4">
        <v>2870157.27</v>
      </c>
      <c r="L7136" s="5">
        <v>125001</v>
      </c>
      <c r="M7136" s="6">
        <v>22.96107447</v>
      </c>
      <c r="N7136" s="7">
        <f>IF(ISNUMBER(_xll.BDP($C7136, "DELTA_MID")),_xll.BDP($C7136, "DELTA_MID")," ")</f>
        <v>-3.5705000000000001E-2</v>
      </c>
      <c r="O7136" s="7" t="str">
        <f>IF(ISNUMBER(N7136),_xll.BDP($C7136, "OPT_UNDL_TICKER"),"")</f>
        <v>MSTR US</v>
      </c>
      <c r="P7136" s="8">
        <f>IF(ISNUMBER(N7136),_xll.BDP($C7136, "OPT_UNDL_PX")," ")</f>
        <v>396.5</v>
      </c>
      <c r="Q7136" s="7">
        <f>IF(ISNUMBER(N7136),+G7136*_xll.BDP($C7136, "PX_POS_MULT_FACTOR")*P7136/K7136," ")</f>
        <v>8.2887444004070207E-2</v>
      </c>
      <c r="R7136" s="8" t="str">
        <f>IF(OR($A7136="TUA",$A7136="TYA"),"",IF(ISNUMBER(_xll.BDP($C7136,"DUR_ADJ_OAS_MID")),_xll.BDP($C7136,"DUR_ADJ_OAS_MID"),IF(ISNUMBER(_xll.BDP($E7136&amp;" ISIN","DUR_ADJ_OAS_MID")),_xll.BDP($E7136&amp;" ISIN","DUR_ADJ_OAS_MID")," ")))</f>
        <v xml:space="preserve"> </v>
      </c>
      <c r="S7136" s="7">
        <f t="shared" si="46"/>
        <v>-2.9594961881653269E-3</v>
      </c>
      <c r="T7136" t="s">
        <v>140</v>
      </c>
      <c r="U7136" t="s">
        <v>54</v>
      </c>
      <c r="AG7136" s="18">
        <v>1.4525E-2</v>
      </c>
    </row>
    <row r="7137" spans="1:33" x14ac:dyDescent="0.35">
      <c r="A7137" t="s">
        <v>6506</v>
      </c>
      <c r="B7137" t="s">
        <v>141</v>
      </c>
      <c r="C7137" t="s">
        <v>142</v>
      </c>
      <c r="F7137" t="s">
        <v>143</v>
      </c>
      <c r="G7137" s="1">
        <v>4</v>
      </c>
      <c r="H7137" s="1">
        <v>1</v>
      </c>
      <c r="I7137" s="2">
        <v>400</v>
      </c>
      <c r="J7137" s="3">
        <v>1.3936999999999999E-4</v>
      </c>
      <c r="K7137" s="4">
        <v>2870157.27</v>
      </c>
      <c r="L7137" s="5">
        <v>125001</v>
      </c>
      <c r="M7137" s="6">
        <v>22.96107447</v>
      </c>
      <c r="N7137" s="7">
        <f>IF(ISNUMBER(_xll.BDP($C7137, "DELTA_MID")),_xll.BDP($C7137, "DELTA_MID")," ")</f>
        <v>-1.9809E-2</v>
      </c>
      <c r="O7137" s="7" t="str">
        <f>IF(ISNUMBER(N7137),_xll.BDP($C7137, "OPT_UNDL_TICKER"),"")</f>
        <v>MSTR US</v>
      </c>
      <c r="P7137" s="8">
        <f>IF(ISNUMBER(N7137),_xll.BDP($C7137, "OPT_UNDL_PX")," ")</f>
        <v>396.5</v>
      </c>
      <c r="Q7137" s="7">
        <f>IF(ISNUMBER(N7137),+G7137*_xll.BDP($C7137, "PX_POS_MULT_FACTOR")*P7137/K7137," ")</f>
        <v>5.5258296002713467E-2</v>
      </c>
      <c r="R7137" s="8" t="str">
        <f>IF(OR($A7137="TUA",$A7137="TYA"),"",IF(ISNUMBER(_xll.BDP($C7137,"DUR_ADJ_OAS_MID")),_xll.BDP($C7137,"DUR_ADJ_OAS_MID"),IF(ISNUMBER(_xll.BDP($E7137&amp;" ISIN","DUR_ADJ_OAS_MID")),_xll.BDP($E7137&amp;" ISIN","DUR_ADJ_OAS_MID")," ")))</f>
        <v xml:space="preserve"> </v>
      </c>
      <c r="S7137" s="7">
        <f t="shared" si="46"/>
        <v>-1.0946115855177511E-3</v>
      </c>
      <c r="T7137" t="s">
        <v>143</v>
      </c>
      <c r="U7137" t="s">
        <v>54</v>
      </c>
      <c r="AG7137" s="18">
        <v>1.4525E-2</v>
      </c>
    </row>
    <row r="7138" spans="1:33" x14ac:dyDescent="0.35">
      <c r="A7138" t="s">
        <v>6506</v>
      </c>
      <c r="B7138" t="s">
        <v>144</v>
      </c>
      <c r="C7138" t="s">
        <v>144</v>
      </c>
      <c r="F7138" t="s">
        <v>145</v>
      </c>
      <c r="G7138" s="1">
        <v>-3</v>
      </c>
      <c r="H7138" s="1">
        <v>4.3</v>
      </c>
      <c r="I7138" s="2">
        <v>-1290</v>
      </c>
      <c r="J7138" s="3">
        <v>-4.4945E-4</v>
      </c>
      <c r="K7138" s="4">
        <v>2870157.27</v>
      </c>
      <c r="L7138" s="5">
        <v>125001</v>
      </c>
      <c r="M7138" s="6">
        <v>22.96107447</v>
      </c>
      <c r="N7138" s="7">
        <f>IF(ISNUMBER(_xll.BDP($C7138, "DELTA_MID")),_xll.BDP($C7138, "DELTA_MID")," ")</f>
        <v>-8.7895000000000001E-2</v>
      </c>
      <c r="O7138" s="7" t="str">
        <f>IF(ISNUMBER(N7138),_xll.BDP($C7138, "OPT_UNDL_TICKER"),"")</f>
        <v>RUY</v>
      </c>
      <c r="P7138" s="8">
        <f>IF(ISNUMBER(N7138),_xll.BDP($C7138, "OPT_UNDL_PX")," ")</f>
        <v>2275.8820000000001</v>
      </c>
      <c r="Q7138" s="7">
        <f>IF(ISNUMBER(N7138),+G7138*_xll.BDP($C7138, "PX_POS_MULT_FACTOR")*P7138/K7138," ")</f>
        <v>-0.23788403762278851</v>
      </c>
      <c r="R7138" s="8" t="str">
        <f>IF(OR($A7138="TUA",$A7138="TYA"),"",IF(ISNUMBER(_xll.BDP($C7138,"DUR_ADJ_OAS_MID")),_xll.BDP($C7138,"DUR_ADJ_OAS_MID"),IF(ISNUMBER(_xll.BDP($E7138&amp;" ISIN","DUR_ADJ_OAS_MID")),_xll.BDP($E7138&amp;" ISIN","DUR_ADJ_OAS_MID")," ")))</f>
        <v xml:space="preserve"> </v>
      </c>
      <c r="S7138" s="7">
        <f t="shared" si="46"/>
        <v>2.0908817486854997E-2</v>
      </c>
      <c r="T7138" t="s">
        <v>145</v>
      </c>
      <c r="U7138" t="s">
        <v>54</v>
      </c>
      <c r="AG7138" s="18">
        <v>1.4525E-2</v>
      </c>
    </row>
    <row r="7139" spans="1:33" x14ac:dyDescent="0.35">
      <c r="A7139" t="s">
        <v>6506</v>
      </c>
      <c r="B7139" t="s">
        <v>146</v>
      </c>
      <c r="C7139" t="s">
        <v>146</v>
      </c>
      <c r="F7139" t="s">
        <v>147</v>
      </c>
      <c r="G7139" s="1">
        <v>3</v>
      </c>
      <c r="H7139" s="1">
        <v>0.95</v>
      </c>
      <c r="I7139" s="2">
        <v>285</v>
      </c>
      <c r="J7139" s="3">
        <v>9.9300000000000001E-5</v>
      </c>
      <c r="K7139" s="4">
        <v>2870157.27</v>
      </c>
      <c r="L7139" s="5">
        <v>125001</v>
      </c>
      <c r="M7139" s="6">
        <v>22.96107447</v>
      </c>
      <c r="N7139" s="7">
        <f>IF(ISNUMBER(_xll.BDP($C7139, "DELTA_MID")),_xll.BDP($C7139, "DELTA_MID")," ")</f>
        <v>-1.9172999999999999E-2</v>
      </c>
      <c r="O7139" s="7" t="str">
        <f>IF(ISNUMBER(N7139),_xll.BDP($C7139, "OPT_UNDL_TICKER"),"")</f>
        <v>RUY</v>
      </c>
      <c r="P7139" s="8">
        <f>IF(ISNUMBER(N7139),_xll.BDP($C7139, "OPT_UNDL_PX")," ")</f>
        <v>2275.8820000000001</v>
      </c>
      <c r="Q7139" s="7">
        <f>IF(ISNUMBER(N7139),+G7139*_xll.BDP($C7139, "PX_POS_MULT_FACTOR")*P7139/K7139," ")</f>
        <v>0.23788403762278851</v>
      </c>
      <c r="R7139" s="8" t="str">
        <f>IF(OR($A7139="TUA",$A7139="TYA"),"",IF(ISNUMBER(_xll.BDP($C7139,"DUR_ADJ_OAS_MID")),_xll.BDP($C7139,"DUR_ADJ_OAS_MID"),IF(ISNUMBER(_xll.BDP($E7139&amp;" ISIN","DUR_ADJ_OAS_MID")),_xll.BDP($E7139&amp;" ISIN","DUR_ADJ_OAS_MID")," ")))</f>
        <v xml:space="preserve"> </v>
      </c>
      <c r="S7139" s="7">
        <f t="shared" si="46"/>
        <v>-4.5609506533417239E-3</v>
      </c>
      <c r="T7139" t="s">
        <v>147</v>
      </c>
      <c r="U7139" t="s">
        <v>54</v>
      </c>
      <c r="AG7139" s="18">
        <v>1.4525E-2</v>
      </c>
    </row>
    <row r="7140" spans="1:33" x14ac:dyDescent="0.35">
      <c r="A7140" t="s">
        <v>6506</v>
      </c>
      <c r="B7140" t="s">
        <v>148</v>
      </c>
      <c r="C7140" t="s">
        <v>148</v>
      </c>
      <c r="F7140" t="s">
        <v>149</v>
      </c>
      <c r="G7140" s="1">
        <v>-1</v>
      </c>
      <c r="H7140" s="1">
        <v>7.6</v>
      </c>
      <c r="I7140" s="2">
        <v>-760</v>
      </c>
      <c r="J7140" s="3">
        <v>-2.6478999999999999E-4</v>
      </c>
      <c r="K7140" s="4">
        <v>2870157.27</v>
      </c>
      <c r="L7140" s="5">
        <v>125001</v>
      </c>
      <c r="M7140" s="6">
        <v>22.96107447</v>
      </c>
      <c r="N7140" s="7">
        <f>IF(ISNUMBER(_xll.BDP($C7140, "DELTA_MID")),_xll.BDP($C7140, "DELTA_MID")," ")</f>
        <v>-7.6308000000000001E-2</v>
      </c>
      <c r="O7140" s="7" t="str">
        <f>IF(ISNUMBER(N7140),_xll.BDP($C7140, "OPT_UNDL_TICKER"),"")</f>
        <v>SPX</v>
      </c>
      <c r="P7140" s="8">
        <f>IF(ISNUMBER(N7140),_xll.BDP($C7140, "OPT_UNDL_PX")," ")</f>
        <v>5996.66</v>
      </c>
      <c r="Q7140" s="7">
        <f>IF(ISNUMBER(N7140),+G7140*_xll.BDP($C7140, "PX_POS_MULT_FACTOR")*P7140/K7140," ")</f>
        <v>-0.20893140813848154</v>
      </c>
      <c r="R7140" s="8" t="str">
        <f>IF(OR($A7140="TUA",$A7140="TYA"),"",IF(ISNUMBER(_xll.BDP($C7140,"DUR_ADJ_OAS_MID")),_xll.BDP($C7140,"DUR_ADJ_OAS_MID"),IF(ISNUMBER(_xll.BDP($E7140&amp;" ISIN","DUR_ADJ_OAS_MID")),_xll.BDP($E7140&amp;" ISIN","DUR_ADJ_OAS_MID")," ")))</f>
        <v xml:space="preserve"> </v>
      </c>
      <c r="S7140" s="7">
        <f t="shared" si="46"/>
        <v>1.594313789223125E-2</v>
      </c>
      <c r="T7140" t="s">
        <v>149</v>
      </c>
      <c r="U7140" t="s">
        <v>54</v>
      </c>
      <c r="AG7140" s="18">
        <v>1.4525E-2</v>
      </c>
    </row>
    <row r="7141" spans="1:33" x14ac:dyDescent="0.35">
      <c r="A7141" t="s">
        <v>6506</v>
      </c>
      <c r="B7141" t="s">
        <v>150</v>
      </c>
      <c r="C7141" t="s">
        <v>150</v>
      </c>
      <c r="F7141" t="s">
        <v>151</v>
      </c>
      <c r="G7141" s="1">
        <v>1</v>
      </c>
      <c r="H7141" s="1">
        <v>2.35</v>
      </c>
      <c r="I7141" s="2">
        <v>235</v>
      </c>
      <c r="J7141" s="3">
        <v>8.1879999999999995E-5</v>
      </c>
      <c r="K7141" s="4">
        <v>2870157.27</v>
      </c>
      <c r="L7141" s="5">
        <v>125001</v>
      </c>
      <c r="M7141" s="6">
        <v>22.96107447</v>
      </c>
      <c r="N7141" s="7">
        <f>IF(ISNUMBER(_xll.BDP($C7141, "DELTA_MID")),_xll.BDP($C7141, "DELTA_MID")," ")</f>
        <v>-2.0677999999999998E-2</v>
      </c>
      <c r="O7141" s="7" t="str">
        <f>IF(ISNUMBER(N7141),_xll.BDP($C7141, "OPT_UNDL_TICKER"),"")</f>
        <v>SPX</v>
      </c>
      <c r="P7141" s="8">
        <f>IF(ISNUMBER(N7141),_xll.BDP($C7141, "OPT_UNDL_PX")," ")</f>
        <v>5996.66</v>
      </c>
      <c r="Q7141" s="7">
        <f>IF(ISNUMBER(N7141),+G7141*_xll.BDP($C7141, "PX_POS_MULT_FACTOR")*P7141/K7141," ")</f>
        <v>0.20893140813848154</v>
      </c>
      <c r="R7141" s="8" t="str">
        <f>IF(OR($A7141="TUA",$A7141="TYA"),"",IF(ISNUMBER(_xll.BDP($C7141,"DUR_ADJ_OAS_MID")),_xll.BDP($C7141,"DUR_ADJ_OAS_MID"),IF(ISNUMBER(_xll.BDP($E7141&amp;" ISIN","DUR_ADJ_OAS_MID")),_xll.BDP($E7141&amp;" ISIN","DUR_ADJ_OAS_MID")," ")))</f>
        <v xml:space="preserve"> </v>
      </c>
      <c r="S7141" s="7">
        <f t="shared" si="46"/>
        <v>-4.3202836574875213E-3</v>
      </c>
      <c r="T7141" t="s">
        <v>151</v>
      </c>
      <c r="U7141" t="s">
        <v>54</v>
      </c>
      <c r="AG7141" s="18">
        <v>1.4525E-2</v>
      </c>
    </row>
    <row r="7142" spans="1:33" x14ac:dyDescent="0.35">
      <c r="A7142" t="s">
        <v>6506</v>
      </c>
      <c r="B7142" t="s">
        <v>152</v>
      </c>
      <c r="C7142" t="s">
        <v>152</v>
      </c>
      <c r="F7142" t="s">
        <v>153</v>
      </c>
      <c r="G7142" s="1">
        <v>-1</v>
      </c>
      <c r="H7142" s="1">
        <v>12.1</v>
      </c>
      <c r="I7142" s="2">
        <v>-1210</v>
      </c>
      <c r="J7142" s="3">
        <v>-4.2158000000000001E-4</v>
      </c>
      <c r="K7142" s="4">
        <v>2870157.27</v>
      </c>
      <c r="L7142" s="5">
        <v>125001</v>
      </c>
      <c r="M7142" s="6">
        <v>22.96107447</v>
      </c>
      <c r="N7142" s="7">
        <f>IF(ISNUMBER(_xll.BDP($C7142, "DELTA_MID")),_xll.BDP($C7142, "DELTA_MID")," ")</f>
        <v>-0.105764</v>
      </c>
      <c r="O7142" s="7" t="str">
        <f>IF(ISNUMBER(N7142),_xll.BDP($C7142, "OPT_UNDL_TICKER"),"")</f>
        <v>SPX</v>
      </c>
      <c r="P7142" s="8">
        <f>IF(ISNUMBER(N7142),_xll.BDP($C7142, "OPT_UNDL_PX")," ")</f>
        <v>5996.66</v>
      </c>
      <c r="Q7142" s="7">
        <f>IF(ISNUMBER(N7142),+G7142*_xll.BDP($C7142, "PX_POS_MULT_FACTOR")*P7142/K7142," ")</f>
        <v>-0.20893140813848154</v>
      </c>
      <c r="R7142" s="8" t="str">
        <f>IF(OR($A7142="TUA",$A7142="TYA"),"",IF(ISNUMBER(_xll.BDP($C7142,"DUR_ADJ_OAS_MID")),_xll.BDP($C7142,"DUR_ADJ_OAS_MID"),IF(ISNUMBER(_xll.BDP($E7142&amp;" ISIN","DUR_ADJ_OAS_MID")),_xll.BDP($E7142&amp;" ISIN","DUR_ADJ_OAS_MID")," ")))</f>
        <v xml:space="preserve"> </v>
      </c>
      <c r="S7142" s="7">
        <f t="shared" si="46"/>
        <v>2.2097421450358361E-2</v>
      </c>
      <c r="T7142" t="s">
        <v>153</v>
      </c>
      <c r="U7142" t="s">
        <v>54</v>
      </c>
      <c r="AG7142" s="18">
        <v>1.4525E-2</v>
      </c>
    </row>
    <row r="7143" spans="1:33" x14ac:dyDescent="0.35">
      <c r="A7143" t="s">
        <v>6506</v>
      </c>
      <c r="B7143" t="s">
        <v>154</v>
      </c>
      <c r="C7143" t="s">
        <v>154</v>
      </c>
      <c r="F7143" t="s">
        <v>155</v>
      </c>
      <c r="G7143" s="1">
        <v>1</v>
      </c>
      <c r="H7143" s="1">
        <v>3.1749999999999998</v>
      </c>
      <c r="I7143" s="2">
        <v>317.5</v>
      </c>
      <c r="J7143" s="3">
        <v>1.1061999999999999E-4</v>
      </c>
      <c r="K7143" s="4">
        <v>2870157.27</v>
      </c>
      <c r="L7143" s="5">
        <v>125001</v>
      </c>
      <c r="M7143" s="6">
        <v>22.96107447</v>
      </c>
      <c r="N7143" s="7">
        <f>IF(ISNUMBER(_xll.BDP($C7143, "DELTA_MID")),_xll.BDP($C7143, "DELTA_MID")," ")</f>
        <v>-2.4969000000000002E-2</v>
      </c>
      <c r="O7143" s="7" t="str">
        <f>IF(ISNUMBER(N7143),_xll.BDP($C7143, "OPT_UNDL_TICKER"),"")</f>
        <v>SPX</v>
      </c>
      <c r="P7143" s="8">
        <f>IF(ISNUMBER(N7143),_xll.BDP($C7143, "OPT_UNDL_PX")," ")</f>
        <v>5996.66</v>
      </c>
      <c r="Q7143" s="7">
        <f>IF(ISNUMBER(N7143),+G7143*_xll.BDP($C7143, "PX_POS_MULT_FACTOR")*P7143/K7143," ")</f>
        <v>0.20893140813848154</v>
      </c>
      <c r="R7143" s="8" t="str">
        <f>IF(OR($A7143="TUA",$A7143="TYA"),"",IF(ISNUMBER(_xll.BDP($C7143,"DUR_ADJ_OAS_MID")),_xll.BDP($C7143,"DUR_ADJ_OAS_MID"),IF(ISNUMBER(_xll.BDP($E7143&amp;" ISIN","DUR_ADJ_OAS_MID")),_xll.BDP($E7143&amp;" ISIN","DUR_ADJ_OAS_MID")," ")))</f>
        <v xml:space="preserve"> </v>
      </c>
      <c r="S7143" s="7">
        <f t="shared" si="46"/>
        <v>-5.2168083298097462E-3</v>
      </c>
      <c r="T7143" t="s">
        <v>155</v>
      </c>
      <c r="U7143" t="s">
        <v>54</v>
      </c>
      <c r="AG7143" s="18">
        <v>1.4525E-2</v>
      </c>
    </row>
    <row r="7144" spans="1:33" x14ac:dyDescent="0.35">
      <c r="A7144" t="s">
        <v>6506</v>
      </c>
      <c r="B7144" t="s">
        <v>99</v>
      </c>
      <c r="C7144" t="s">
        <v>99</v>
      </c>
      <c r="G7144" s="1">
        <v>32697.94</v>
      </c>
      <c r="H7144" s="1">
        <v>1</v>
      </c>
      <c r="I7144" s="2">
        <v>32697.94</v>
      </c>
      <c r="J7144" s="3">
        <v>1.1392390000000001E-2</v>
      </c>
      <c r="K7144" s="4">
        <v>2870157.27</v>
      </c>
      <c r="L7144" s="5">
        <v>125001</v>
      </c>
      <c r="M7144" s="6">
        <v>22.96107447</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t="str">
        <f>IF(OR($A7144="TUA",$A7144="TYA"),"",IF(ISNUMBER(_xll.BDP($C7144,"DUR_ADJ_OAS_MID")),_xll.BDP($C7144,"DUR_ADJ_OAS_MID"),IF(ISNUMBER(_xll.BDP($E7144&amp;" ISIN","DUR_ADJ_OAS_MID")),_xll.BDP($E7144&amp;" ISIN","DUR_ADJ_OAS_MID")," ")))</f>
        <v xml:space="preserve"> </v>
      </c>
      <c r="S7144" s="7" t="str">
        <f t="shared" si="46"/>
        <v xml:space="preserve"> </v>
      </c>
      <c r="T7144" t="s">
        <v>99</v>
      </c>
      <c r="U7144" t="s">
        <v>99</v>
      </c>
      <c r="AG7144" s="18">
        <v>1.4525E-2</v>
      </c>
    </row>
    <row r="7145" spans="1:33" x14ac:dyDescent="0.35">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46"/>
        <v xml:space="preserve"> </v>
      </c>
      <c r="AG7145" s="18" t="s">
        <v>7257</v>
      </c>
    </row>
    <row r="7146" spans="1:33" x14ac:dyDescent="0.35">
      <c r="A7146" t="s">
        <v>6512</v>
      </c>
      <c r="B7146" t="s">
        <v>6513</v>
      </c>
      <c r="C7146" t="s">
        <v>6514</v>
      </c>
      <c r="D7146" t="s">
        <v>6515</v>
      </c>
      <c r="E7146" t="s">
        <v>6516</v>
      </c>
      <c r="F7146" t="s">
        <v>6517</v>
      </c>
      <c r="G7146" s="1">
        <v>92080</v>
      </c>
      <c r="H7146" s="1">
        <v>46.43</v>
      </c>
      <c r="I7146" s="2">
        <v>4275274.4000000004</v>
      </c>
      <c r="J7146" s="3">
        <v>0.11266365</v>
      </c>
      <c r="K7146" s="4">
        <v>37947238.380000003</v>
      </c>
      <c r="L7146" s="5">
        <v>950001</v>
      </c>
      <c r="M7146" s="6">
        <v>39.944419410000002</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46"/>
        <v xml:space="preserve"> </v>
      </c>
      <c r="T7146" t="s">
        <v>6517</v>
      </c>
      <c r="U7146" t="s">
        <v>41</v>
      </c>
      <c r="AG7146" s="18" t="s">
        <v>7257</v>
      </c>
    </row>
    <row r="7147" spans="1:33" x14ac:dyDescent="0.35">
      <c r="A7147" t="s">
        <v>6512</v>
      </c>
      <c r="B7147" t="s">
        <v>4128</v>
      </c>
      <c r="C7147" t="s">
        <v>4129</v>
      </c>
      <c r="D7147" t="s">
        <v>4130</v>
      </c>
      <c r="E7147" t="s">
        <v>4131</v>
      </c>
      <c r="F7147" t="s">
        <v>4132</v>
      </c>
      <c r="G7147" s="1">
        <v>53874</v>
      </c>
      <c r="H7147" s="1">
        <v>600.26</v>
      </c>
      <c r="I7147" s="2">
        <v>32338407.239999998</v>
      </c>
      <c r="J7147" s="3">
        <v>0.85219396000000003</v>
      </c>
      <c r="K7147" s="4">
        <v>37947238.380000003</v>
      </c>
      <c r="L7147" s="5">
        <v>950001</v>
      </c>
      <c r="M7147" s="6">
        <v>39.944419410000002</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46"/>
        <v xml:space="preserve"> </v>
      </c>
      <c r="T7147" t="s">
        <v>4132</v>
      </c>
      <c r="U7147" t="s">
        <v>41</v>
      </c>
      <c r="AG7147" s="18" t="s">
        <v>7257</v>
      </c>
    </row>
    <row r="7148" spans="1:33" x14ac:dyDescent="0.35">
      <c r="A7148" t="s">
        <v>6512</v>
      </c>
      <c r="B7148" t="s">
        <v>6518</v>
      </c>
      <c r="C7148" t="s">
        <v>6519</v>
      </c>
      <c r="F7148" t="s">
        <v>6520</v>
      </c>
      <c r="G7148" s="1">
        <v>18</v>
      </c>
      <c r="H7148" s="1">
        <v>6033.5</v>
      </c>
      <c r="I7148" s="2">
        <v>5430150</v>
      </c>
      <c r="J7148" s="3">
        <v>0.14309737</v>
      </c>
      <c r="K7148" s="4">
        <v>37947238.380000003</v>
      </c>
      <c r="L7148" s="5">
        <v>950001</v>
      </c>
      <c r="M7148" s="6">
        <v>39.944419410000002</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t="str">
        <f>IF(OR($A7148="TUA",$A7148="TYA"),"",IF(ISNUMBER(_xll.BDP($C7148,"DUR_ADJ_OAS_MID")),_xll.BDP($C7148,"DUR_ADJ_OAS_MID"),IF(ISNUMBER(_xll.BDP($E7148&amp;" ISIN","DUR_ADJ_OAS_MID")),_xll.BDP($E7148&amp;" ISIN","DUR_ADJ_OAS_MID")," ")))</f>
        <v xml:space="preserve"> </v>
      </c>
      <c r="S7148" s="7" t="str">
        <f t="shared" si="46"/>
        <v xml:space="preserve"> </v>
      </c>
      <c r="T7148" t="s">
        <v>6521</v>
      </c>
      <c r="U7148" t="s">
        <v>46</v>
      </c>
      <c r="AG7148" s="18" t="s">
        <v>7257</v>
      </c>
    </row>
    <row r="7149" spans="1:33" x14ac:dyDescent="0.35">
      <c r="A7149" t="s">
        <v>6512</v>
      </c>
      <c r="B7149" t="s">
        <v>117</v>
      </c>
      <c r="C7149" t="s">
        <v>117</v>
      </c>
      <c r="D7149" t="s">
        <v>118</v>
      </c>
      <c r="E7149" t="s">
        <v>119</v>
      </c>
      <c r="F7149" t="s">
        <v>120</v>
      </c>
      <c r="G7149" s="1">
        <v>800000</v>
      </c>
      <c r="H7149" s="1">
        <v>99.077785000000006</v>
      </c>
      <c r="I7149" s="2">
        <v>792622.28</v>
      </c>
      <c r="J7149" s="3">
        <v>2.088748E-2</v>
      </c>
      <c r="K7149" s="4">
        <v>37947238.380000003</v>
      </c>
      <c r="L7149" s="5">
        <v>950001</v>
      </c>
      <c r="M7149" s="6">
        <v>39.944419410000002</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f>IF(OR($A7149="TUA",$A7149="TYA"),"",IF(ISNUMBER(_xll.BDP($C7149,"DUR_ADJ_OAS_MID")),_xll.BDP($C7149,"DUR_ADJ_OAS_MID"),IF(ISNUMBER(_xll.BDP($E7149&amp;" ISIN","DUR_ADJ_OAS_MID")),_xll.BDP($E7149&amp;" ISIN","DUR_ADJ_OAS_MID")," ")))</f>
        <v>0.21170564312108422</v>
      </c>
      <c r="S7149" s="7">
        <f t="shared" si="46"/>
        <v>4.4219973865787842E-3</v>
      </c>
      <c r="T7149" t="s">
        <v>120</v>
      </c>
      <c r="U7149" t="s">
        <v>98</v>
      </c>
      <c r="AG7149" s="18" t="s">
        <v>7257</v>
      </c>
    </row>
    <row r="7150" spans="1:33" x14ac:dyDescent="0.35">
      <c r="A7150" t="s">
        <v>6512</v>
      </c>
      <c r="B7150" t="s">
        <v>99</v>
      </c>
      <c r="C7150" t="s">
        <v>99</v>
      </c>
      <c r="G7150" s="1">
        <v>540934.46</v>
      </c>
      <c r="H7150" s="1">
        <v>1</v>
      </c>
      <c r="I7150" s="2">
        <v>540934.46</v>
      </c>
      <c r="J7150" s="3">
        <v>1.4254910000000001E-2</v>
      </c>
      <c r="K7150" s="4">
        <v>37947238.380000003</v>
      </c>
      <c r="L7150" s="5">
        <v>950001</v>
      </c>
      <c r="M7150" s="6">
        <v>39.944419410000002</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t="shared" si="46"/>
        <v xml:space="preserve"> </v>
      </c>
      <c r="T7150" t="s">
        <v>99</v>
      </c>
      <c r="U7150" t="s">
        <v>99</v>
      </c>
      <c r="AG7150" s="18" t="s">
        <v>7257</v>
      </c>
    </row>
    <row r="7151" spans="1:33" x14ac:dyDescent="0.35">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t="shared" si="46"/>
        <v xml:space="preserve"> </v>
      </c>
      <c r="AG7151" s="18" t="s">
        <v>7257</v>
      </c>
    </row>
    <row r="7152" spans="1:33" x14ac:dyDescent="0.35">
      <c r="A7152" t="s">
        <v>6522</v>
      </c>
      <c r="B7152" t="s">
        <v>4128</v>
      </c>
      <c r="C7152" t="s">
        <v>4129</v>
      </c>
      <c r="D7152" t="s">
        <v>4130</v>
      </c>
      <c r="E7152" t="s">
        <v>4131</v>
      </c>
      <c r="F7152" t="s">
        <v>4132</v>
      </c>
      <c r="G7152" s="1">
        <v>230685</v>
      </c>
      <c r="H7152" s="1">
        <v>600.26</v>
      </c>
      <c r="I7152" s="2">
        <v>138470978.09999999</v>
      </c>
      <c r="J7152" s="3">
        <v>0.99432966</v>
      </c>
      <c r="K7152" s="4">
        <v>139260633.81999999</v>
      </c>
      <c r="L7152" s="5">
        <v>4075001</v>
      </c>
      <c r="M7152" s="6">
        <v>34.174380280000001</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t="shared" si="46"/>
        <v xml:space="preserve"> </v>
      </c>
      <c r="T7152" t="s">
        <v>4132</v>
      </c>
      <c r="U7152" t="s">
        <v>41</v>
      </c>
      <c r="AG7152" s="18">
        <v>1.7405E-2</v>
      </c>
    </row>
    <row r="7153" spans="1:33" x14ac:dyDescent="0.35">
      <c r="A7153" t="s">
        <v>6522</v>
      </c>
      <c r="B7153" t="s">
        <v>4152</v>
      </c>
      <c r="C7153" t="s">
        <v>4152</v>
      </c>
      <c r="F7153" t="s">
        <v>4153</v>
      </c>
      <c r="G7153" s="1">
        <v>-3</v>
      </c>
      <c r="H7153" s="1">
        <v>2.7</v>
      </c>
      <c r="I7153" s="2">
        <v>-810</v>
      </c>
      <c r="J7153" s="3">
        <v>-5.8200000000000002E-6</v>
      </c>
      <c r="K7153" s="4">
        <v>139260633.81999999</v>
      </c>
      <c r="L7153" s="5">
        <v>4075001</v>
      </c>
      <c r="M7153" s="6">
        <v>34.174380280000001</v>
      </c>
      <c r="N7153" s="7">
        <f>IF(ISNUMBER(_xll.BDP($C7153, "DELTA_MID")),_xll.BDP($C7153, "DELTA_MID")," ")</f>
        <v>-1.5174E-2</v>
      </c>
      <c r="O7153" s="7" t="str">
        <f>IF(ISNUMBER(N7153),_xll.BDP($C7153, "OPT_UNDL_TICKER"),"")</f>
        <v>NDX</v>
      </c>
      <c r="P7153" s="8">
        <f>IF(ISNUMBER(N7153),_xll.BDP($C7153, "OPT_UNDL_PX")," ")</f>
        <v>21441.15</v>
      </c>
      <c r="Q7153" s="7">
        <f>IF(ISNUMBER(N7153),+G7153*_xll.BDP($C7153, "PX_POS_MULT_FACTOR")*P7153/K7153," ")</f>
        <v>-4.6189255524386498E-2</v>
      </c>
      <c r="R7153" s="8" t="str">
        <f>IF(OR($A7153="TUA",$A7153="TYA"),"",IF(ISNUMBER(_xll.BDP($C7153,"DUR_ADJ_OAS_MID")),_xll.BDP($C7153,"DUR_ADJ_OAS_MID"),IF(ISNUMBER(_xll.BDP($E7153&amp;" ISIN","DUR_ADJ_OAS_MID")),_xll.BDP($E7153&amp;" ISIN","DUR_ADJ_OAS_MID")," ")))</f>
        <v xml:space="preserve"> </v>
      </c>
      <c r="S7153" s="7">
        <f t="shared" si="46"/>
        <v>7.0087576332704068E-4</v>
      </c>
      <c r="T7153" t="s">
        <v>4153</v>
      </c>
      <c r="U7153" t="s">
        <v>54</v>
      </c>
      <c r="AG7153" s="18">
        <v>1.7405E-2</v>
      </c>
    </row>
    <row r="7154" spans="1:33" x14ac:dyDescent="0.35">
      <c r="A7154" t="s">
        <v>6522</v>
      </c>
      <c r="B7154" t="s">
        <v>4154</v>
      </c>
      <c r="C7154" t="s">
        <v>4154</v>
      </c>
      <c r="F7154" t="s">
        <v>4155</v>
      </c>
      <c r="G7154" s="1">
        <v>3</v>
      </c>
      <c r="H7154" s="1">
        <v>0.65</v>
      </c>
      <c r="I7154" s="2">
        <v>195</v>
      </c>
      <c r="J7154" s="3">
        <v>1.3999999999999999E-6</v>
      </c>
      <c r="K7154" s="4">
        <v>139260633.81999999</v>
      </c>
      <c r="L7154" s="5">
        <v>4075001</v>
      </c>
      <c r="M7154" s="6">
        <v>34.174380280000001</v>
      </c>
      <c r="N7154" s="7">
        <f>IF(ISNUMBER(_xll.BDP($C7154, "DELTA_MID")),_xll.BDP($C7154, "DELTA_MID")," ")</f>
        <v>-2.751E-3</v>
      </c>
      <c r="O7154" s="7" t="str">
        <f>IF(ISNUMBER(N7154),_xll.BDP($C7154, "OPT_UNDL_TICKER"),"")</f>
        <v>NDX</v>
      </c>
      <c r="P7154" s="8">
        <f>IF(ISNUMBER(N7154),_xll.BDP($C7154, "OPT_UNDL_PX")," ")</f>
        <v>21441.15</v>
      </c>
      <c r="Q7154" s="7">
        <f>IF(ISNUMBER(N7154),+G7154*_xll.BDP($C7154, "PX_POS_MULT_FACTOR")*P7154/K7154," ")</f>
        <v>4.6189255524386498E-2</v>
      </c>
      <c r="R7154" s="8" t="str">
        <f>IF(OR($A7154="TUA",$A7154="TYA"),"",IF(ISNUMBER(_xll.BDP($C7154,"DUR_ADJ_OAS_MID")),_xll.BDP($C7154,"DUR_ADJ_OAS_MID"),IF(ISNUMBER(_xll.BDP($E7154&amp;" ISIN","DUR_ADJ_OAS_MID")),_xll.BDP($E7154&amp;" ISIN","DUR_ADJ_OAS_MID")," ")))</f>
        <v xml:space="preserve"> </v>
      </c>
      <c r="S7154" s="7">
        <f t="shared" si="46"/>
        <v>-1.2706664194758724E-4</v>
      </c>
      <c r="T7154" t="s">
        <v>4155</v>
      </c>
      <c r="U7154" t="s">
        <v>54</v>
      </c>
      <c r="AG7154" s="18">
        <v>1.7405E-2</v>
      </c>
    </row>
    <row r="7155" spans="1:33" x14ac:dyDescent="0.35">
      <c r="A7155" t="s">
        <v>6522</v>
      </c>
      <c r="B7155" t="s">
        <v>4067</v>
      </c>
      <c r="C7155" t="s">
        <v>4067</v>
      </c>
      <c r="F7155" t="s">
        <v>4068</v>
      </c>
      <c r="G7155" s="1">
        <v>-12</v>
      </c>
      <c r="H7155" s="1">
        <v>0.55000000000000004</v>
      </c>
      <c r="I7155" s="2">
        <v>-660</v>
      </c>
      <c r="J7155" s="3">
        <v>-4.7400000000000004E-6</v>
      </c>
      <c r="K7155" s="4">
        <v>139260633.81999999</v>
      </c>
      <c r="L7155" s="5">
        <v>4075001</v>
      </c>
      <c r="M7155" s="6">
        <v>34.174380280000001</v>
      </c>
      <c r="N7155" s="7">
        <f>IF(ISNUMBER(_xll.BDP($C7155, "DELTA_MID")),_xll.BDP($C7155, "DELTA_MID")," ")</f>
        <v>-1.4111E-2</v>
      </c>
      <c r="O7155" s="7" t="str">
        <f>IF(ISNUMBER(N7155),_xll.BDP($C7155, "OPT_UNDL_TICKER"),"")</f>
        <v>SPX</v>
      </c>
      <c r="P7155" s="8">
        <f>IF(ISNUMBER(N7155),_xll.BDP($C7155, "OPT_UNDL_PX")," ")</f>
        <v>5996.66</v>
      </c>
      <c r="Q7155" s="7">
        <f>IF(ISNUMBER(N7155),+G7155*_xll.BDP($C7155, "PX_POS_MULT_FACTOR")*P7155/K7155," ")</f>
        <v>-5.1672836770950727E-2</v>
      </c>
      <c r="R7155" s="8" t="str">
        <f>IF(OR($A7155="TUA",$A7155="TYA"),"",IF(ISNUMBER(_xll.BDP($C7155,"DUR_ADJ_OAS_MID")),_xll.BDP($C7155,"DUR_ADJ_OAS_MID"),IF(ISNUMBER(_xll.BDP($E7155&amp;" ISIN","DUR_ADJ_OAS_MID")),_xll.BDP($E7155&amp;" ISIN","DUR_ADJ_OAS_MID")," ")))</f>
        <v xml:space="preserve"> </v>
      </c>
      <c r="S7155" s="7">
        <f t="shared" si="46"/>
        <v>7.2915539967488574E-4</v>
      </c>
      <c r="T7155" t="s">
        <v>4068</v>
      </c>
      <c r="U7155" t="s">
        <v>54</v>
      </c>
      <c r="AG7155" s="18">
        <v>1.7405E-2</v>
      </c>
    </row>
    <row r="7156" spans="1:33" x14ac:dyDescent="0.35">
      <c r="A7156" t="s">
        <v>6522</v>
      </c>
      <c r="B7156" t="s">
        <v>4069</v>
      </c>
      <c r="C7156" t="s">
        <v>4069</v>
      </c>
      <c r="F7156" t="s">
        <v>4070</v>
      </c>
      <c r="G7156" s="1">
        <v>99</v>
      </c>
      <c r="H7156" s="1">
        <v>0.4</v>
      </c>
      <c r="I7156" s="2">
        <v>3960</v>
      </c>
      <c r="J7156" s="3">
        <v>2.8439999999999999E-5</v>
      </c>
      <c r="K7156" s="4">
        <v>139260633.81999999</v>
      </c>
      <c r="L7156" s="5">
        <v>4075001</v>
      </c>
      <c r="M7156" s="6">
        <v>34.174380280000001</v>
      </c>
      <c r="N7156" s="7">
        <f>IF(ISNUMBER(_xll.BDP($C7156, "DELTA_MID")),_xll.BDP($C7156, "DELTA_MID")," ")</f>
        <v>-1.0024999999999999E-2</v>
      </c>
      <c r="O7156" s="7" t="str">
        <f>IF(ISNUMBER(N7156),_xll.BDP($C7156, "OPT_UNDL_TICKER"),"")</f>
        <v>SPX</v>
      </c>
      <c r="P7156" s="8">
        <f>IF(ISNUMBER(N7156),_xll.BDP($C7156, "OPT_UNDL_PX")," ")</f>
        <v>5996.66</v>
      </c>
      <c r="Q7156" s="7">
        <f>IF(ISNUMBER(N7156),+G7156*_xll.BDP($C7156, "PX_POS_MULT_FACTOR")*P7156/K7156," ")</f>
        <v>0.42630090336034349</v>
      </c>
      <c r="R7156" s="8" t="str">
        <f>IF(OR($A7156="TUA",$A7156="TYA"),"",IF(ISNUMBER(_xll.BDP($C7156,"DUR_ADJ_OAS_MID")),_xll.BDP($C7156,"DUR_ADJ_OAS_MID"),IF(ISNUMBER(_xll.BDP($E7156&amp;" ISIN","DUR_ADJ_OAS_MID")),_xll.BDP($E7156&amp;" ISIN","DUR_ADJ_OAS_MID")," ")))</f>
        <v xml:space="preserve"> </v>
      </c>
      <c r="S7156" s="7">
        <f t="shared" si="46"/>
        <v>-4.2736665561874431E-3</v>
      </c>
      <c r="T7156" t="s">
        <v>4070</v>
      </c>
      <c r="U7156" t="s">
        <v>54</v>
      </c>
      <c r="AG7156" s="18">
        <v>1.7405E-2</v>
      </c>
    </row>
    <row r="7157" spans="1:33" x14ac:dyDescent="0.35">
      <c r="A7157" t="s">
        <v>6522</v>
      </c>
      <c r="B7157" t="s">
        <v>4071</v>
      </c>
      <c r="C7157" t="s">
        <v>4071</v>
      </c>
      <c r="F7157" t="s">
        <v>4072</v>
      </c>
      <c r="G7157" s="1">
        <v>12</v>
      </c>
      <c r="H7157" s="1">
        <v>0.25</v>
      </c>
      <c r="I7157" s="2">
        <v>300</v>
      </c>
      <c r="J7157" s="3">
        <v>2.1500000000000002E-6</v>
      </c>
      <c r="K7157" s="4">
        <v>139260633.81999999</v>
      </c>
      <c r="L7157" s="5">
        <v>4075001</v>
      </c>
      <c r="M7157" s="6">
        <v>34.174380280000001</v>
      </c>
      <c r="N7157" s="7">
        <f>IF(ISNUMBER(_xll.BDP($C7157, "DELTA_MID")),_xll.BDP($C7157, "DELTA_MID")," ")</f>
        <v>-3.7320000000000001E-3</v>
      </c>
      <c r="O7157" s="7" t="str">
        <f>IF(ISNUMBER(N7157),_xll.BDP($C7157, "OPT_UNDL_TICKER"),"")</f>
        <v>SPX</v>
      </c>
      <c r="P7157" s="8">
        <f>IF(ISNUMBER(N7157),_xll.BDP($C7157, "OPT_UNDL_PX")," ")</f>
        <v>5996.66</v>
      </c>
      <c r="Q7157" s="7">
        <f>IF(ISNUMBER(N7157),+G7157*_xll.BDP($C7157, "PX_POS_MULT_FACTOR")*P7157/K7157," ")</f>
        <v>5.1672836770950727E-2</v>
      </c>
      <c r="R7157" s="8" t="str">
        <f>IF(OR($A7157="TUA",$A7157="TYA"),"",IF(ISNUMBER(_xll.BDP($C7157,"DUR_ADJ_OAS_MID")),_xll.BDP($C7157,"DUR_ADJ_OAS_MID"),IF(ISNUMBER(_xll.BDP($E7157&amp;" ISIN","DUR_ADJ_OAS_MID")),_xll.BDP($E7157&amp;" ISIN","DUR_ADJ_OAS_MID")," ")))</f>
        <v xml:space="preserve"> </v>
      </c>
      <c r="S7157" s="7">
        <f t="shared" si="46"/>
        <v>-1.9284302682918812E-4</v>
      </c>
      <c r="T7157" t="s">
        <v>4072</v>
      </c>
      <c r="U7157" t="s">
        <v>54</v>
      </c>
      <c r="AG7157" s="18">
        <v>1.7405E-2</v>
      </c>
    </row>
    <row r="7158" spans="1:33" x14ac:dyDescent="0.35">
      <c r="A7158" t="s">
        <v>6522</v>
      </c>
      <c r="B7158" t="s">
        <v>4073</v>
      </c>
      <c r="C7158" t="s">
        <v>4074</v>
      </c>
      <c r="F7158" t="s">
        <v>4075</v>
      </c>
      <c r="G7158" s="1">
        <v>-143</v>
      </c>
      <c r="H7158" s="1">
        <v>2.0649999999999999</v>
      </c>
      <c r="I7158" s="2">
        <v>-29529.5</v>
      </c>
      <c r="J7158" s="3">
        <v>-2.1204000000000001E-4</v>
      </c>
      <c r="K7158" s="4">
        <v>139260633.81999999</v>
      </c>
      <c r="L7158" s="5">
        <v>4075001</v>
      </c>
      <c r="M7158" s="6">
        <v>34.174380280000001</v>
      </c>
      <c r="N7158" s="7">
        <f>IF(ISNUMBER(_xll.BDP($C7158, "DELTA_MID")),_xll.BDP($C7158, "DELTA_MID")," ")</f>
        <v>-5.8862999999999999E-2</v>
      </c>
      <c r="O7158" s="7" t="str">
        <f>IF(ISNUMBER(N7158),_xll.BDP($C7158, "OPT_UNDL_TICKER"),"")</f>
        <v>MSTR US</v>
      </c>
      <c r="P7158" s="8">
        <f>IF(ISNUMBER(N7158),_xll.BDP($C7158, "OPT_UNDL_PX")," ")</f>
        <v>396.5</v>
      </c>
      <c r="Q7158" s="7">
        <f>IF(ISNUMBER(N7158),+G7158*_xll.BDP($C7158, "PX_POS_MULT_FACTOR")*P7158/K7158," ")</f>
        <v>-4.0714664614614926E-2</v>
      </c>
      <c r="R7158" s="8" t="str">
        <f>IF(OR($A7158="TUA",$A7158="TYA"),"",IF(ISNUMBER(_xll.BDP($C7158,"DUR_ADJ_OAS_MID")),_xll.BDP($C7158,"DUR_ADJ_OAS_MID"),IF(ISNUMBER(_xll.BDP($E7158&amp;" ISIN","DUR_ADJ_OAS_MID")),_xll.BDP($E7158&amp;" ISIN","DUR_ADJ_OAS_MID")," ")))</f>
        <v xml:space="preserve"> </v>
      </c>
      <c r="S7158" s="7">
        <f t="shared" si="46"/>
        <v>2.3965873032100785E-3</v>
      </c>
      <c r="T7158" t="s">
        <v>4075</v>
      </c>
      <c r="U7158" t="s">
        <v>54</v>
      </c>
      <c r="AG7158" s="18">
        <v>1.7405E-2</v>
      </c>
    </row>
    <row r="7159" spans="1:33" x14ac:dyDescent="0.35">
      <c r="A7159" t="s">
        <v>6522</v>
      </c>
      <c r="B7159" t="s">
        <v>4076</v>
      </c>
      <c r="C7159" t="s">
        <v>4077</v>
      </c>
      <c r="F7159" t="s">
        <v>4078</v>
      </c>
      <c r="G7159" s="1">
        <v>-121</v>
      </c>
      <c r="H7159" s="1">
        <v>1.0900000000000001</v>
      </c>
      <c r="I7159" s="2">
        <v>-13189</v>
      </c>
      <c r="J7159" s="3">
        <v>-9.4710000000000006E-5</v>
      </c>
      <c r="K7159" s="4">
        <v>139260633.81999999</v>
      </c>
      <c r="L7159" s="5">
        <v>4075001</v>
      </c>
      <c r="M7159" s="6">
        <v>34.174380280000001</v>
      </c>
      <c r="N7159" s="7">
        <f>IF(ISNUMBER(_xll.BDP($C7159, "DELTA_MID")),_xll.BDP($C7159, "DELTA_MID")," ")</f>
        <v>-2.7934E-2</v>
      </c>
      <c r="O7159" s="7" t="str">
        <f>IF(ISNUMBER(N7159),_xll.BDP($C7159, "OPT_UNDL_TICKER"),"")</f>
        <v>MSTR US</v>
      </c>
      <c r="P7159" s="8">
        <f>IF(ISNUMBER(N7159),_xll.BDP($C7159, "OPT_UNDL_PX")," ")</f>
        <v>396.5</v>
      </c>
      <c r="Q7159" s="7">
        <f>IF(ISNUMBER(N7159),+G7159*_xll.BDP($C7159, "PX_POS_MULT_FACTOR")*P7159/K7159," ")</f>
        <v>-3.4450870058520322E-2</v>
      </c>
      <c r="R7159" s="8" t="str">
        <f>IF(OR($A7159="TUA",$A7159="TYA"),"",IF(ISNUMBER(_xll.BDP($C7159,"DUR_ADJ_OAS_MID")),_xll.BDP($C7159,"DUR_ADJ_OAS_MID"),IF(ISNUMBER(_xll.BDP($E7159&amp;" ISIN","DUR_ADJ_OAS_MID")),_xll.BDP($E7159&amp;" ISIN","DUR_ADJ_OAS_MID")," ")))</f>
        <v xml:space="preserve"> </v>
      </c>
      <c r="S7159" s="7">
        <f t="shared" si="46"/>
        <v>9.6235060421470664E-4</v>
      </c>
      <c r="T7159" t="s">
        <v>4078</v>
      </c>
      <c r="U7159" t="s">
        <v>54</v>
      </c>
      <c r="AG7159" s="18">
        <v>1.7405E-2</v>
      </c>
    </row>
    <row r="7160" spans="1:33" x14ac:dyDescent="0.35">
      <c r="A7160" t="s">
        <v>6522</v>
      </c>
      <c r="B7160" t="s">
        <v>4079</v>
      </c>
      <c r="C7160" t="s">
        <v>4080</v>
      </c>
      <c r="F7160" t="s">
        <v>4081</v>
      </c>
      <c r="G7160" s="1">
        <v>143</v>
      </c>
      <c r="H7160" s="1">
        <v>0.84</v>
      </c>
      <c r="I7160" s="2">
        <v>12012</v>
      </c>
      <c r="J7160" s="3">
        <v>8.6260000000000004E-5</v>
      </c>
      <c r="K7160" s="4">
        <v>139260633.81999999</v>
      </c>
      <c r="L7160" s="5">
        <v>4075001</v>
      </c>
      <c r="M7160" s="6">
        <v>34.174380280000001</v>
      </c>
      <c r="N7160" s="7">
        <f>IF(ISNUMBER(_xll.BDP($C7160, "DELTA_MID")),_xll.BDP($C7160, "DELTA_MID")," ")</f>
        <v>-2.1756999999999999E-2</v>
      </c>
      <c r="O7160" s="7" t="str">
        <f>IF(ISNUMBER(N7160),_xll.BDP($C7160, "OPT_UNDL_TICKER"),"")</f>
        <v>MSTR US</v>
      </c>
      <c r="P7160" s="8">
        <f>IF(ISNUMBER(N7160),_xll.BDP($C7160, "OPT_UNDL_PX")," ")</f>
        <v>396.5</v>
      </c>
      <c r="Q7160" s="7">
        <f>IF(ISNUMBER(N7160),+G7160*_xll.BDP($C7160, "PX_POS_MULT_FACTOR")*P7160/K7160," ")</f>
        <v>4.0714664614614926E-2</v>
      </c>
      <c r="R7160" s="8" t="str">
        <f>IF(OR($A7160="TUA",$A7160="TYA"),"",IF(ISNUMBER(_xll.BDP($C7160,"DUR_ADJ_OAS_MID")),_xll.BDP($C7160,"DUR_ADJ_OAS_MID"),IF(ISNUMBER(_xll.BDP($E7160&amp;" ISIN","DUR_ADJ_OAS_MID")),_xll.BDP($E7160&amp;" ISIN","DUR_ADJ_OAS_MID")," ")))</f>
        <v xml:space="preserve"> </v>
      </c>
      <c r="S7160" s="7">
        <f t="shared" si="46"/>
        <v>-8.8582895802017693E-4</v>
      </c>
      <c r="T7160" t="s">
        <v>4081</v>
      </c>
      <c r="U7160" t="s">
        <v>54</v>
      </c>
      <c r="AG7160" s="18">
        <v>1.7405E-2</v>
      </c>
    </row>
    <row r="7161" spans="1:33" x14ac:dyDescent="0.35">
      <c r="A7161" t="s">
        <v>6522</v>
      </c>
      <c r="B7161" t="s">
        <v>4082</v>
      </c>
      <c r="C7161" t="s">
        <v>4083</v>
      </c>
      <c r="F7161" t="s">
        <v>4084</v>
      </c>
      <c r="G7161" s="1">
        <v>121</v>
      </c>
      <c r="H7161" s="1">
        <v>0.245</v>
      </c>
      <c r="I7161" s="2">
        <v>2964.5</v>
      </c>
      <c r="J7161" s="3">
        <v>2.1290000000000001E-5</v>
      </c>
      <c r="K7161" s="4">
        <v>139260633.81999999</v>
      </c>
      <c r="L7161" s="5">
        <v>4075001</v>
      </c>
      <c r="M7161" s="6">
        <v>34.174380280000001</v>
      </c>
      <c r="N7161" s="7">
        <f>IF(ISNUMBER(_xll.BDP($C7161, "DELTA_MID")),_xll.BDP($C7161, "DELTA_MID")," ")</f>
        <v>-5.9439999999999996E-3</v>
      </c>
      <c r="O7161" s="7" t="str">
        <f>IF(ISNUMBER(N7161),_xll.BDP($C7161, "OPT_UNDL_TICKER"),"")</f>
        <v>MSTR US</v>
      </c>
      <c r="P7161" s="8">
        <f>IF(ISNUMBER(N7161),_xll.BDP($C7161, "OPT_UNDL_PX")," ")</f>
        <v>396.5</v>
      </c>
      <c r="Q7161" s="7">
        <f>IF(ISNUMBER(N7161),+G7161*_xll.BDP($C7161, "PX_POS_MULT_FACTOR")*P7161/K7161," ")</f>
        <v>3.4450870058520322E-2</v>
      </c>
      <c r="R7161" s="8" t="str">
        <f>IF(OR($A7161="TUA",$A7161="TYA"),"",IF(ISNUMBER(_xll.BDP($C7161,"DUR_ADJ_OAS_MID")),_xll.BDP($C7161,"DUR_ADJ_OAS_MID"),IF(ISNUMBER(_xll.BDP($E7161&amp;" ISIN","DUR_ADJ_OAS_MID")),_xll.BDP($E7161&amp;" ISIN","DUR_ADJ_OAS_MID")," ")))</f>
        <v xml:space="preserve"> </v>
      </c>
      <c r="S7161" s="7">
        <f t="shared" si="46"/>
        <v>-2.0477597162784478E-4</v>
      </c>
      <c r="T7161" t="s">
        <v>4084</v>
      </c>
      <c r="U7161" t="s">
        <v>54</v>
      </c>
      <c r="AG7161" s="18">
        <v>1.7405E-2</v>
      </c>
    </row>
    <row r="7162" spans="1:33" x14ac:dyDescent="0.35">
      <c r="A7162" t="s">
        <v>6522</v>
      </c>
      <c r="B7162" t="s">
        <v>4085</v>
      </c>
      <c r="C7162" t="s">
        <v>4085</v>
      </c>
      <c r="F7162" t="s">
        <v>4086</v>
      </c>
      <c r="G7162" s="1">
        <v>-53</v>
      </c>
      <c r="H7162" s="1">
        <v>0.7</v>
      </c>
      <c r="I7162" s="2">
        <v>-3710</v>
      </c>
      <c r="J7162" s="3">
        <v>-2.6639999999999999E-5</v>
      </c>
      <c r="K7162" s="4">
        <v>139260633.81999999</v>
      </c>
      <c r="L7162" s="5">
        <v>4075001</v>
      </c>
      <c r="M7162" s="6">
        <v>34.174380280000001</v>
      </c>
      <c r="N7162" s="7">
        <f>IF(ISNUMBER(_xll.BDP($C7162, "DELTA_MID")),_xll.BDP($C7162, "DELTA_MID")," ")</f>
        <v>-2.4702000000000002E-2</v>
      </c>
      <c r="O7162" s="7" t="str">
        <f>IF(ISNUMBER(N7162),_xll.BDP($C7162, "OPT_UNDL_TICKER"),"")</f>
        <v>RUY</v>
      </c>
      <c r="P7162" s="8">
        <f>IF(ISNUMBER(N7162),_xll.BDP($C7162, "OPT_UNDL_PX")," ")</f>
        <v>2275.8820000000001</v>
      </c>
      <c r="Q7162" s="7">
        <f>IF(ISNUMBER(N7162),+G7162*_xll.BDP($C7162, "PX_POS_MULT_FACTOR")*P7162/K7162," ")</f>
        <v>-8.6615824365634073E-2</v>
      </c>
      <c r="R7162" s="8" t="str">
        <f>IF(OR($A7162="TUA",$A7162="TYA"),"",IF(ISNUMBER(_xll.BDP($C7162,"DUR_ADJ_OAS_MID")),_xll.BDP($C7162,"DUR_ADJ_OAS_MID"),IF(ISNUMBER(_xll.BDP($E7162&amp;" ISIN","DUR_ADJ_OAS_MID")),_xll.BDP($E7162&amp;" ISIN","DUR_ADJ_OAS_MID")," ")))</f>
        <v xml:space="preserve"> </v>
      </c>
      <c r="S7162" s="7">
        <f t="shared" si="46"/>
        <v>2.139584093479893E-3</v>
      </c>
      <c r="T7162" t="s">
        <v>4086</v>
      </c>
      <c r="U7162" t="s">
        <v>54</v>
      </c>
      <c r="AG7162" s="18">
        <v>1.7405E-2</v>
      </c>
    </row>
    <row r="7163" spans="1:33" x14ac:dyDescent="0.35">
      <c r="A7163" t="s">
        <v>6522</v>
      </c>
      <c r="B7163" t="s">
        <v>4087</v>
      </c>
      <c r="C7163" t="s">
        <v>4087</v>
      </c>
      <c r="F7163" t="s">
        <v>4088</v>
      </c>
      <c r="G7163" s="1">
        <v>53</v>
      </c>
      <c r="H7163" s="1">
        <v>0.25</v>
      </c>
      <c r="I7163" s="2">
        <v>1325</v>
      </c>
      <c r="J7163" s="3">
        <v>9.5100000000000004E-6</v>
      </c>
      <c r="K7163" s="4">
        <v>139260633.81999999</v>
      </c>
      <c r="L7163" s="5">
        <v>4075001</v>
      </c>
      <c r="M7163" s="6">
        <v>34.174380280000001</v>
      </c>
      <c r="N7163" s="7">
        <f>IF(ISNUMBER(_xll.BDP($C7163, "DELTA_MID")),_xll.BDP($C7163, "DELTA_MID")," ")</f>
        <v>-7.3429999999999997E-3</v>
      </c>
      <c r="O7163" s="7" t="str">
        <f>IF(ISNUMBER(N7163),_xll.BDP($C7163, "OPT_UNDL_TICKER"),"")</f>
        <v>RUY</v>
      </c>
      <c r="P7163" s="8">
        <f>IF(ISNUMBER(N7163),_xll.BDP($C7163, "OPT_UNDL_PX")," ")</f>
        <v>2275.8820000000001</v>
      </c>
      <c r="Q7163" s="7">
        <f>IF(ISNUMBER(N7163),+G7163*_xll.BDP($C7163, "PX_POS_MULT_FACTOR")*P7163/K7163," ")</f>
        <v>8.6615824365634073E-2</v>
      </c>
      <c r="R7163" s="8" t="str">
        <f>IF(OR($A7163="TUA",$A7163="TYA"),"",IF(ISNUMBER(_xll.BDP($C7163,"DUR_ADJ_OAS_MID")),_xll.BDP($C7163,"DUR_ADJ_OAS_MID"),IF(ISNUMBER(_xll.BDP($E7163&amp;" ISIN","DUR_ADJ_OAS_MID")),_xll.BDP($E7163&amp;" ISIN","DUR_ADJ_OAS_MID")," ")))</f>
        <v xml:space="preserve"> </v>
      </c>
      <c r="S7163" s="7">
        <f t="shared" si="46"/>
        <v>-6.3601999831685099E-4</v>
      </c>
      <c r="T7163" t="s">
        <v>4088</v>
      </c>
      <c r="U7163" t="s">
        <v>54</v>
      </c>
      <c r="AG7163" s="18">
        <v>1.7405E-2</v>
      </c>
    </row>
    <row r="7164" spans="1:33" x14ac:dyDescent="0.35">
      <c r="A7164" t="s">
        <v>6522</v>
      </c>
      <c r="B7164" t="s">
        <v>122</v>
      </c>
      <c r="C7164" t="s">
        <v>122</v>
      </c>
      <c r="F7164" t="s">
        <v>123</v>
      </c>
      <c r="G7164" s="1">
        <v>509</v>
      </c>
      <c r="H7164" s="1">
        <v>7.5</v>
      </c>
      <c r="I7164" s="2">
        <v>381750</v>
      </c>
      <c r="J7164" s="3">
        <v>2.7412600000000001E-3</v>
      </c>
      <c r="K7164" s="4">
        <v>139260633.81999999</v>
      </c>
      <c r="L7164" s="5">
        <v>4075001</v>
      </c>
      <c r="M7164" s="6">
        <v>34.174380280000001</v>
      </c>
      <c r="N7164" s="7">
        <f>IF(ISNUMBER(_xll.BDP($C7164, "DELTA_MID")),_xll.BDP($C7164, "DELTA_MID")," ")</f>
        <v>0.16217599999999999</v>
      </c>
      <c r="O7164" s="7" t="str">
        <f>IF(ISNUMBER(N7164),_xll.BDP($C7164, "OPT_UNDL_TICKER"),"")</f>
        <v>SPX</v>
      </c>
      <c r="P7164" s="8">
        <f>IF(ISNUMBER(N7164),_xll.BDP($C7164, "OPT_UNDL_PX")," ")</f>
        <v>5996.66</v>
      </c>
      <c r="Q7164" s="7">
        <f>IF(ISNUMBER(N7164),+G7164*_xll.BDP($C7164, "PX_POS_MULT_FACTOR")*P7164/K7164," ")</f>
        <v>2.1917894930344932</v>
      </c>
      <c r="R7164" s="8" t="str">
        <f>IF(OR($A7164="TUA",$A7164="TYA"),"",IF(ISNUMBER(_xll.BDP($C7164,"DUR_ADJ_OAS_MID")),_xll.BDP($C7164,"DUR_ADJ_OAS_MID"),IF(ISNUMBER(_xll.BDP($E7164&amp;" ISIN","DUR_ADJ_OAS_MID")),_xll.BDP($E7164&amp;" ISIN","DUR_ADJ_OAS_MID")," ")))</f>
        <v xml:space="preserve"> </v>
      </c>
      <c r="S7164" s="7">
        <f t="shared" si="46"/>
        <v>0.35545565282236197</v>
      </c>
      <c r="T7164" t="s">
        <v>123</v>
      </c>
      <c r="U7164" t="s">
        <v>54</v>
      </c>
      <c r="AG7164" s="18">
        <v>1.7405E-2</v>
      </c>
    </row>
    <row r="7165" spans="1:33" x14ac:dyDescent="0.35">
      <c r="A7165" t="s">
        <v>6522</v>
      </c>
      <c r="B7165" t="s">
        <v>124</v>
      </c>
      <c r="C7165" t="s">
        <v>124</v>
      </c>
      <c r="F7165" t="s">
        <v>125</v>
      </c>
      <c r="G7165" s="1">
        <v>128</v>
      </c>
      <c r="H7165" s="1">
        <v>1.2</v>
      </c>
      <c r="I7165" s="2">
        <v>15360</v>
      </c>
      <c r="J7165" s="3">
        <v>1.103E-4</v>
      </c>
      <c r="K7165" s="4">
        <v>139260633.81999999</v>
      </c>
      <c r="L7165" s="5">
        <v>4075001</v>
      </c>
      <c r="M7165" s="6">
        <v>34.174380280000001</v>
      </c>
      <c r="N7165" s="7">
        <f>IF(ISNUMBER(_xll.BDP($C7165, "DELTA_MID")),_xll.BDP($C7165, "DELTA_MID")," ")</f>
        <v>-2.1066000000000001E-2</v>
      </c>
      <c r="O7165" s="7" t="str">
        <f>IF(ISNUMBER(N7165),_xll.BDP($C7165, "OPT_UNDL_TICKER"),"")</f>
        <v>SPX</v>
      </c>
      <c r="P7165" s="8">
        <f>IF(ISNUMBER(N7165),_xll.BDP($C7165, "OPT_UNDL_PX")," ")</f>
        <v>5996.66</v>
      </c>
      <c r="Q7165" s="7">
        <f>IF(ISNUMBER(N7165),+G7165*_xll.BDP($C7165, "PX_POS_MULT_FACTOR")*P7165/K7165," ")</f>
        <v>0.55117692555680775</v>
      </c>
      <c r="R7165" s="8" t="str">
        <f>IF(OR($A7165="TUA",$A7165="TYA"),"",IF(ISNUMBER(_xll.BDP($C7165,"DUR_ADJ_OAS_MID")),_xll.BDP($C7165,"DUR_ADJ_OAS_MID"),IF(ISNUMBER(_xll.BDP($E7165&amp;" ISIN","DUR_ADJ_OAS_MID")),_xll.BDP($E7165&amp;" ISIN","DUR_ADJ_OAS_MID")," ")))</f>
        <v xml:space="preserve"> </v>
      </c>
      <c r="S7165" s="7">
        <f t="shared" ref="S7165:S7228" si="47">IF(ISNUMBER(N7165),Q7165*N7165,IF(ISNUMBER(R7165),J7165*R7165," "))</f>
        <v>-1.1611093113779712E-2</v>
      </c>
      <c r="T7165" t="s">
        <v>125</v>
      </c>
      <c r="U7165" t="s">
        <v>54</v>
      </c>
      <c r="AG7165" s="18">
        <v>1.7405E-2</v>
      </c>
    </row>
    <row r="7166" spans="1:33" x14ac:dyDescent="0.35">
      <c r="A7166" t="s">
        <v>6522</v>
      </c>
      <c r="B7166" t="s">
        <v>4089</v>
      </c>
      <c r="C7166" t="s">
        <v>4090</v>
      </c>
      <c r="F7166" t="s">
        <v>4091</v>
      </c>
      <c r="G7166" s="1">
        <v>-794</v>
      </c>
      <c r="H7166" s="1">
        <v>0.28000000000000003</v>
      </c>
      <c r="I7166" s="2">
        <v>-22232</v>
      </c>
      <c r="J7166" s="3">
        <v>-1.5964000000000001E-4</v>
      </c>
      <c r="K7166" s="4">
        <v>139260633.81999999</v>
      </c>
      <c r="L7166" s="5">
        <v>4075001</v>
      </c>
      <c r="M7166" s="6">
        <v>34.174380280000001</v>
      </c>
      <c r="N7166" s="7">
        <f>IF(ISNUMBER(_xll.BDP($C7166, "DELTA_MID")),_xll.BDP($C7166, "DELTA_MID")," ")</f>
        <v>-0.25547500000000001</v>
      </c>
      <c r="O7166" s="7" t="str">
        <f>IF(ISNUMBER(N7166),_xll.BDP($C7166, "OPT_UNDL_TICKER"),"")</f>
        <v>GLD US</v>
      </c>
      <c r="P7166" s="8">
        <f>IF(ISNUMBER(N7166),_xll.BDP($C7166, "OPT_UNDL_PX")," ")</f>
        <v>249.27</v>
      </c>
      <c r="Q7166" s="7">
        <f>IF(ISNUMBER(N7166),+G7166*_xll.BDP($C7166, "PX_POS_MULT_FACTOR")*P7166/K7166," ")</f>
        <v>-0.14212227430748312</v>
      </c>
      <c r="R7166" s="8" t="str">
        <f>IF(OR($A7166="TUA",$A7166="TYA"),"",IF(ISNUMBER(_xll.BDP($C7166,"DUR_ADJ_OAS_MID")),_xll.BDP($C7166,"DUR_ADJ_OAS_MID"),IF(ISNUMBER(_xll.BDP($E7166&amp;" ISIN","DUR_ADJ_OAS_MID")),_xll.BDP($E7166&amp;" ISIN","DUR_ADJ_OAS_MID")," ")))</f>
        <v xml:space="preserve"> </v>
      </c>
      <c r="S7166" s="7">
        <f t="shared" si="47"/>
        <v>3.6308688028704253E-2</v>
      </c>
      <c r="T7166" t="s">
        <v>4091</v>
      </c>
      <c r="U7166" t="s">
        <v>54</v>
      </c>
      <c r="AG7166" s="18">
        <v>1.7405E-2</v>
      </c>
    </row>
    <row r="7167" spans="1:33" x14ac:dyDescent="0.35">
      <c r="A7167" t="s">
        <v>6522</v>
      </c>
      <c r="B7167" t="s">
        <v>4092</v>
      </c>
      <c r="C7167" t="s">
        <v>4093</v>
      </c>
      <c r="F7167" t="s">
        <v>4094</v>
      </c>
      <c r="G7167" s="1">
        <v>794</v>
      </c>
      <c r="H7167" s="1">
        <v>8.5000000000000006E-2</v>
      </c>
      <c r="I7167" s="2">
        <v>6749</v>
      </c>
      <c r="J7167" s="3">
        <v>4.846E-5</v>
      </c>
      <c r="K7167" s="4">
        <v>139260633.81999999</v>
      </c>
      <c r="L7167" s="5">
        <v>4075001</v>
      </c>
      <c r="M7167" s="6">
        <v>34.174380280000001</v>
      </c>
      <c r="N7167" s="7">
        <f>IF(ISNUMBER(_xll.BDP($C7167, "DELTA_MID")),_xll.BDP($C7167, "DELTA_MID")," ")</f>
        <v>-0.178067</v>
      </c>
      <c r="O7167" s="7" t="str">
        <f>IF(ISNUMBER(N7167),_xll.BDP($C7167, "OPT_UNDL_TICKER"),"")</f>
        <v>GLD US</v>
      </c>
      <c r="P7167" s="8">
        <f>IF(ISNUMBER(N7167),_xll.BDP($C7167, "OPT_UNDL_PX")," ")</f>
        <v>249.27</v>
      </c>
      <c r="Q7167" s="7">
        <f>IF(ISNUMBER(N7167),+G7167*_xll.BDP($C7167, "PX_POS_MULT_FACTOR")*P7167/K7167," ")</f>
        <v>0.14212227430748312</v>
      </c>
      <c r="R7167" s="8" t="str">
        <f>IF(OR($A7167="TUA",$A7167="TYA"),"",IF(ISNUMBER(_xll.BDP($C7167,"DUR_ADJ_OAS_MID")),_xll.BDP($C7167,"DUR_ADJ_OAS_MID"),IF(ISNUMBER(_xll.BDP($E7167&amp;" ISIN","DUR_ADJ_OAS_MID")),_xll.BDP($E7167&amp;" ISIN","DUR_ADJ_OAS_MID")," ")))</f>
        <v xml:space="preserve"> </v>
      </c>
      <c r="S7167" s="7">
        <f t="shared" si="47"/>
        <v>-2.5307287019110596E-2</v>
      </c>
      <c r="T7167" t="s">
        <v>4094</v>
      </c>
      <c r="U7167" t="s">
        <v>54</v>
      </c>
      <c r="AG7167" s="18">
        <v>1.7405E-2</v>
      </c>
    </row>
    <row r="7168" spans="1:33" x14ac:dyDescent="0.35">
      <c r="A7168" t="s">
        <v>6522</v>
      </c>
      <c r="B7168" t="s">
        <v>4156</v>
      </c>
      <c r="C7168" t="s">
        <v>4156</v>
      </c>
      <c r="F7168" t="s">
        <v>4157</v>
      </c>
      <c r="G7168" s="1">
        <v>-7</v>
      </c>
      <c r="H7168" s="1">
        <v>23.3</v>
      </c>
      <c r="I7168" s="2">
        <v>-16310</v>
      </c>
      <c r="J7168" s="3">
        <v>-1.1712E-4</v>
      </c>
      <c r="K7168" s="4">
        <v>139260633.81999999</v>
      </c>
      <c r="L7168" s="5">
        <v>4075001</v>
      </c>
      <c r="M7168" s="6">
        <v>34.174380280000001</v>
      </c>
      <c r="N7168" s="7">
        <f>IF(ISNUMBER(_xll.BDP($C7168, "DELTA_MID")),_xll.BDP($C7168, "DELTA_MID")," ")</f>
        <v>-6.0472999999999999E-2</v>
      </c>
      <c r="O7168" s="7" t="str">
        <f>IF(ISNUMBER(N7168),_xll.BDP($C7168, "OPT_UNDL_TICKER"),"")</f>
        <v>NDX</v>
      </c>
      <c r="P7168" s="8">
        <f>IF(ISNUMBER(N7168),_xll.BDP($C7168, "OPT_UNDL_PX")," ")</f>
        <v>21441.15</v>
      </c>
      <c r="Q7168" s="7">
        <f>IF(ISNUMBER(N7168),+G7168*_xll.BDP($C7168, "PX_POS_MULT_FACTOR")*P7168/K7168," ")</f>
        <v>-0.10777492955690185</v>
      </c>
      <c r="R7168" s="8" t="str">
        <f>IF(OR($A7168="TUA",$A7168="TYA"),"",IF(ISNUMBER(_xll.BDP($C7168,"DUR_ADJ_OAS_MID")),_xll.BDP($C7168,"DUR_ADJ_OAS_MID"),IF(ISNUMBER(_xll.BDP($E7168&amp;" ISIN","DUR_ADJ_OAS_MID")),_xll.BDP($E7168&amp;" ISIN","DUR_ADJ_OAS_MID")," ")))</f>
        <v xml:space="preserve"> </v>
      </c>
      <c r="S7168" s="7">
        <f t="shared" si="47"/>
        <v>6.5174733150945253E-3</v>
      </c>
      <c r="T7168" t="s">
        <v>4157</v>
      </c>
      <c r="U7168" t="s">
        <v>54</v>
      </c>
      <c r="AG7168" s="18">
        <v>1.7405E-2</v>
      </c>
    </row>
    <row r="7169" spans="1:33" x14ac:dyDescent="0.35">
      <c r="A7169" t="s">
        <v>6522</v>
      </c>
      <c r="B7169" t="s">
        <v>4158</v>
      </c>
      <c r="C7169" t="s">
        <v>4158</v>
      </c>
      <c r="F7169" t="s">
        <v>4159</v>
      </c>
      <c r="G7169" s="1">
        <v>7</v>
      </c>
      <c r="H7169" s="1">
        <v>4.8</v>
      </c>
      <c r="I7169" s="2">
        <v>3360</v>
      </c>
      <c r="J7169" s="3">
        <v>2.4130000000000001E-5</v>
      </c>
      <c r="K7169" s="4">
        <v>139260633.81999999</v>
      </c>
      <c r="L7169" s="5">
        <v>4075001</v>
      </c>
      <c r="M7169" s="6">
        <v>34.174380280000001</v>
      </c>
      <c r="N7169" s="7">
        <f>IF(ISNUMBER(_xll.BDP($C7169, "DELTA_MID")),_xll.BDP($C7169, "DELTA_MID")," ")</f>
        <v>-1.2553999999999999E-2</v>
      </c>
      <c r="O7169" s="7" t="str">
        <f>IF(ISNUMBER(N7169),_xll.BDP($C7169, "OPT_UNDL_TICKER"),"")</f>
        <v>NDX</v>
      </c>
      <c r="P7169" s="8">
        <f>IF(ISNUMBER(N7169),_xll.BDP($C7169, "OPT_UNDL_PX")," ")</f>
        <v>21441.15</v>
      </c>
      <c r="Q7169" s="7">
        <f>IF(ISNUMBER(N7169),+G7169*_xll.BDP($C7169, "PX_POS_MULT_FACTOR")*P7169/K7169," ")</f>
        <v>0.10777492955690185</v>
      </c>
      <c r="R7169" s="8" t="str">
        <f>IF(OR($A7169="TUA",$A7169="TYA"),"",IF(ISNUMBER(_xll.BDP($C7169,"DUR_ADJ_OAS_MID")),_xll.BDP($C7169,"DUR_ADJ_OAS_MID"),IF(ISNUMBER(_xll.BDP($E7169&amp;" ISIN","DUR_ADJ_OAS_MID")),_xll.BDP($E7169&amp;" ISIN","DUR_ADJ_OAS_MID")," ")))</f>
        <v xml:space="preserve"> </v>
      </c>
      <c r="S7169" s="7">
        <f t="shared" si="47"/>
        <v>-1.3530064656573457E-3</v>
      </c>
      <c r="T7169" t="s">
        <v>4159</v>
      </c>
      <c r="U7169" t="s">
        <v>54</v>
      </c>
      <c r="AG7169" s="18">
        <v>1.7405E-2</v>
      </c>
    </row>
    <row r="7170" spans="1:33" x14ac:dyDescent="0.35">
      <c r="A7170" t="s">
        <v>6522</v>
      </c>
      <c r="B7170" t="s">
        <v>4095</v>
      </c>
      <c r="C7170" t="s">
        <v>4095</v>
      </c>
      <c r="F7170" t="s">
        <v>4096</v>
      </c>
      <c r="G7170" s="1">
        <v>-65</v>
      </c>
      <c r="H7170" s="1">
        <v>3.0750000000000002</v>
      </c>
      <c r="I7170" s="2">
        <v>-19987.5</v>
      </c>
      <c r="J7170" s="3">
        <v>-1.4353E-4</v>
      </c>
      <c r="K7170" s="4">
        <v>139260633.81999999</v>
      </c>
      <c r="L7170" s="5">
        <v>4075001</v>
      </c>
      <c r="M7170" s="6">
        <v>34.174380280000001</v>
      </c>
      <c r="N7170" s="7">
        <f>IF(ISNUMBER(_xll.BDP($C7170, "DELTA_MID")),_xll.BDP($C7170, "DELTA_MID")," ")</f>
        <v>-7.0693000000000006E-2</v>
      </c>
      <c r="O7170" s="7" t="str">
        <f>IF(ISNUMBER(N7170),_xll.BDP($C7170, "OPT_UNDL_TICKER"),"")</f>
        <v>RUY</v>
      </c>
      <c r="P7170" s="8">
        <f>IF(ISNUMBER(N7170),_xll.BDP($C7170, "OPT_UNDL_PX")," ")</f>
        <v>2275.8820000000001</v>
      </c>
      <c r="Q7170" s="7">
        <f>IF(ISNUMBER(N7170),+G7170*_xll.BDP($C7170, "PX_POS_MULT_FACTOR")*P7170/K7170," ")</f>
        <v>-0.10622695441068331</v>
      </c>
      <c r="R7170" s="8" t="str">
        <f>IF(OR($A7170="TUA",$A7170="TYA"),"",IF(ISNUMBER(_xll.BDP($C7170,"DUR_ADJ_OAS_MID")),_xll.BDP($C7170,"DUR_ADJ_OAS_MID"),IF(ISNUMBER(_xll.BDP($E7170&amp;" ISIN","DUR_ADJ_OAS_MID")),_xll.BDP($E7170&amp;" ISIN","DUR_ADJ_OAS_MID")," ")))</f>
        <v xml:space="preserve"> </v>
      </c>
      <c r="S7170" s="7">
        <f t="shared" si="47"/>
        <v>7.5095020881544355E-3</v>
      </c>
      <c r="T7170" t="s">
        <v>4096</v>
      </c>
      <c r="U7170" t="s">
        <v>54</v>
      </c>
      <c r="AG7170" s="18">
        <v>1.7405E-2</v>
      </c>
    </row>
    <row r="7171" spans="1:33" x14ac:dyDescent="0.35">
      <c r="A7171" t="s">
        <v>6522</v>
      </c>
      <c r="B7171" t="s">
        <v>4097</v>
      </c>
      <c r="C7171" t="s">
        <v>4097</v>
      </c>
      <c r="F7171" t="s">
        <v>4098</v>
      </c>
      <c r="G7171" s="1">
        <v>65</v>
      </c>
      <c r="H7171" s="1">
        <v>0.72499999999999998</v>
      </c>
      <c r="I7171" s="2">
        <v>4712.5</v>
      </c>
      <c r="J7171" s="3">
        <v>3.3840000000000001E-5</v>
      </c>
      <c r="K7171" s="4">
        <v>139260633.81999999</v>
      </c>
      <c r="L7171" s="5">
        <v>4075001</v>
      </c>
      <c r="M7171" s="6">
        <v>34.174380280000001</v>
      </c>
      <c r="N7171" s="7">
        <f>IF(ISNUMBER(_xll.BDP($C7171, "DELTA_MID")),_xll.BDP($C7171, "DELTA_MID")," ")</f>
        <v>-1.6063999999999998E-2</v>
      </c>
      <c r="O7171" s="7" t="str">
        <f>IF(ISNUMBER(N7171),_xll.BDP($C7171, "OPT_UNDL_TICKER"),"")</f>
        <v>RUY</v>
      </c>
      <c r="P7171" s="8">
        <f>IF(ISNUMBER(N7171),_xll.BDP($C7171, "OPT_UNDL_PX")," ")</f>
        <v>2275.8820000000001</v>
      </c>
      <c r="Q7171" s="7">
        <f>IF(ISNUMBER(N7171),+G7171*_xll.BDP($C7171, "PX_POS_MULT_FACTOR")*P7171/K7171," ")</f>
        <v>0.10622695441068331</v>
      </c>
      <c r="R7171" s="8" t="str">
        <f>IF(OR($A7171="TUA",$A7171="TYA"),"",IF(ISNUMBER(_xll.BDP($C7171,"DUR_ADJ_OAS_MID")),_xll.BDP($C7171,"DUR_ADJ_OAS_MID"),IF(ISNUMBER(_xll.BDP($E7171&amp;" ISIN","DUR_ADJ_OAS_MID")),_xll.BDP($E7171&amp;" ISIN","DUR_ADJ_OAS_MID")," ")))</f>
        <v xml:space="preserve"> </v>
      </c>
      <c r="S7171" s="7">
        <f t="shared" si="47"/>
        <v>-1.7064297956532165E-3</v>
      </c>
      <c r="T7171" t="s">
        <v>4098</v>
      </c>
      <c r="U7171" t="s">
        <v>54</v>
      </c>
      <c r="AG7171" s="18">
        <v>1.7405E-2</v>
      </c>
    </row>
    <row r="7172" spans="1:33" x14ac:dyDescent="0.35">
      <c r="A7172" t="s">
        <v>6522</v>
      </c>
      <c r="B7172" t="s">
        <v>4099</v>
      </c>
      <c r="C7172" t="s">
        <v>4099</v>
      </c>
      <c r="F7172" t="s">
        <v>4100</v>
      </c>
      <c r="G7172" s="1">
        <v>-29</v>
      </c>
      <c r="H7172" s="1">
        <v>4.9000000000000004</v>
      </c>
      <c r="I7172" s="2">
        <v>-14210</v>
      </c>
      <c r="J7172" s="3">
        <v>-1.0204000000000001E-4</v>
      </c>
      <c r="K7172" s="4">
        <v>139260633.81999999</v>
      </c>
      <c r="L7172" s="5">
        <v>4075001</v>
      </c>
      <c r="M7172" s="6">
        <v>34.174380280000001</v>
      </c>
      <c r="N7172" s="7">
        <f>IF(ISNUMBER(_xll.BDP($C7172, "DELTA_MID")),_xll.BDP($C7172, "DELTA_MID")," ")</f>
        <v>-5.9402000000000003E-2</v>
      </c>
      <c r="O7172" s="7" t="str">
        <f>IF(ISNUMBER(N7172),_xll.BDP($C7172, "OPT_UNDL_TICKER"),"")</f>
        <v>SPX</v>
      </c>
      <c r="P7172" s="8">
        <f>IF(ISNUMBER(N7172),_xll.BDP($C7172, "OPT_UNDL_PX")," ")</f>
        <v>5996.66</v>
      </c>
      <c r="Q7172" s="7">
        <f>IF(ISNUMBER(N7172),+G7172*_xll.BDP($C7172, "PX_POS_MULT_FACTOR")*P7172/K7172," ")</f>
        <v>-0.12487602219646425</v>
      </c>
      <c r="R7172" s="8" t="str">
        <f>IF(OR($A7172="TUA",$A7172="TYA"),"",IF(ISNUMBER(_xll.BDP($C7172,"DUR_ADJ_OAS_MID")),_xll.BDP($C7172,"DUR_ADJ_OAS_MID"),IF(ISNUMBER(_xll.BDP($E7172&amp;" ISIN","DUR_ADJ_OAS_MID")),_xll.BDP($E7172&amp;" ISIN","DUR_ADJ_OAS_MID")," ")))</f>
        <v xml:space="preserve"> </v>
      </c>
      <c r="S7172" s="7">
        <f t="shared" si="47"/>
        <v>7.4178854705143696E-3</v>
      </c>
      <c r="T7172" t="s">
        <v>4100</v>
      </c>
      <c r="U7172" t="s">
        <v>54</v>
      </c>
      <c r="AG7172" s="18">
        <v>1.7405E-2</v>
      </c>
    </row>
    <row r="7173" spans="1:33" x14ac:dyDescent="0.35">
      <c r="A7173" t="s">
        <v>6522</v>
      </c>
      <c r="B7173" t="s">
        <v>4101</v>
      </c>
      <c r="C7173" t="s">
        <v>4101</v>
      </c>
      <c r="F7173" t="s">
        <v>4102</v>
      </c>
      <c r="G7173" s="1">
        <v>29</v>
      </c>
      <c r="H7173" s="1">
        <v>1.7</v>
      </c>
      <c r="I7173" s="2">
        <v>4930</v>
      </c>
      <c r="J7173" s="3">
        <v>3.54E-5</v>
      </c>
      <c r="K7173" s="4">
        <v>139260633.81999999</v>
      </c>
      <c r="L7173" s="5">
        <v>4075001</v>
      </c>
      <c r="M7173" s="6">
        <v>34.174380280000001</v>
      </c>
      <c r="N7173" s="7">
        <f>IF(ISNUMBER(_xll.BDP($C7173, "DELTA_MID")),_xll.BDP($C7173, "DELTA_MID")," ")</f>
        <v>-1.7721000000000001E-2</v>
      </c>
      <c r="O7173" s="7" t="str">
        <f>IF(ISNUMBER(N7173),_xll.BDP($C7173, "OPT_UNDL_TICKER"),"")</f>
        <v>SPX</v>
      </c>
      <c r="P7173" s="8">
        <f>IF(ISNUMBER(N7173),_xll.BDP($C7173, "OPT_UNDL_PX")," ")</f>
        <v>5996.66</v>
      </c>
      <c r="Q7173" s="7">
        <f>IF(ISNUMBER(N7173),+G7173*_xll.BDP($C7173, "PX_POS_MULT_FACTOR")*P7173/K7173," ")</f>
        <v>0.12487602219646425</v>
      </c>
      <c r="R7173" s="8" t="str">
        <f>IF(OR($A7173="TUA",$A7173="TYA"),"",IF(ISNUMBER(_xll.BDP($C7173,"DUR_ADJ_OAS_MID")),_xll.BDP($C7173,"DUR_ADJ_OAS_MID"),IF(ISNUMBER(_xll.BDP($E7173&amp;" ISIN","DUR_ADJ_OAS_MID")),_xll.BDP($E7173&amp;" ISIN","DUR_ADJ_OAS_MID")," ")))</f>
        <v xml:space="preserve"> </v>
      </c>
      <c r="S7173" s="7">
        <f t="shared" si="47"/>
        <v>-2.2129279893435432E-3</v>
      </c>
      <c r="T7173" t="s">
        <v>4102</v>
      </c>
      <c r="U7173" t="s">
        <v>54</v>
      </c>
      <c r="AG7173" s="18">
        <v>1.7405E-2</v>
      </c>
    </row>
    <row r="7174" spans="1:33" x14ac:dyDescent="0.35">
      <c r="A7174" t="s">
        <v>6522</v>
      </c>
      <c r="B7174" t="s">
        <v>126</v>
      </c>
      <c r="C7174" t="s">
        <v>127</v>
      </c>
      <c r="F7174" t="s">
        <v>128</v>
      </c>
      <c r="G7174" s="1">
        <v>-648</v>
      </c>
      <c r="H7174" s="1">
        <v>0.65</v>
      </c>
      <c r="I7174" s="2">
        <v>-42120</v>
      </c>
      <c r="J7174" s="3">
        <v>-3.0245000000000001E-4</v>
      </c>
      <c r="K7174" s="4">
        <v>139260633.81999999</v>
      </c>
      <c r="L7174" s="5">
        <v>4075001</v>
      </c>
      <c r="M7174" s="6">
        <v>34.174380280000001</v>
      </c>
      <c r="N7174" s="7">
        <f>IF(ISNUMBER(_xll.BDP($C7174, "DELTA_MID")),_xll.BDP($C7174, "DELTA_MID")," ")</f>
        <v>-0.13839399999999999</v>
      </c>
      <c r="O7174" s="7" t="str">
        <f>IF(ISNUMBER(N7174),_xll.BDP($C7174, "OPT_UNDL_TICKER"),"")</f>
        <v>GLD US</v>
      </c>
      <c r="P7174" s="8">
        <f>IF(ISNUMBER(N7174),_xll.BDP($C7174, "OPT_UNDL_PX")," ")</f>
        <v>249.27</v>
      </c>
      <c r="Q7174" s="7">
        <f>IF(ISNUMBER(N7174),+G7174*_xll.BDP($C7174, "PX_POS_MULT_FACTOR")*P7174/K7174," ")</f>
        <v>-0.11598895938444466</v>
      </c>
      <c r="R7174" s="8" t="str">
        <f>IF(OR($A7174="TUA",$A7174="TYA"),"",IF(ISNUMBER(_xll.BDP($C7174,"DUR_ADJ_OAS_MID")),_xll.BDP($C7174,"DUR_ADJ_OAS_MID"),IF(ISNUMBER(_xll.BDP($E7174&amp;" ISIN","DUR_ADJ_OAS_MID")),_xll.BDP($E7174&amp;" ISIN","DUR_ADJ_OAS_MID")," ")))</f>
        <v xml:space="preserve"> </v>
      </c>
      <c r="S7174" s="7">
        <f t="shared" si="47"/>
        <v>1.6052176045050832E-2</v>
      </c>
      <c r="T7174" t="s">
        <v>128</v>
      </c>
      <c r="U7174" t="s">
        <v>54</v>
      </c>
      <c r="AG7174" s="18">
        <v>1.7405E-2</v>
      </c>
    </row>
    <row r="7175" spans="1:33" x14ac:dyDescent="0.35">
      <c r="A7175" t="s">
        <v>6522</v>
      </c>
      <c r="B7175" t="s">
        <v>129</v>
      </c>
      <c r="C7175" t="s">
        <v>130</v>
      </c>
      <c r="F7175" t="s">
        <v>131</v>
      </c>
      <c r="G7175" s="1">
        <v>648</v>
      </c>
      <c r="H7175" s="1">
        <v>7.0000000000000007E-2</v>
      </c>
      <c r="I7175" s="2">
        <v>4536</v>
      </c>
      <c r="J7175" s="3">
        <v>3.2570000000000002E-5</v>
      </c>
      <c r="K7175" s="4">
        <v>139260633.81999999</v>
      </c>
      <c r="L7175" s="5">
        <v>4075001</v>
      </c>
      <c r="M7175" s="6">
        <v>34.174380280000001</v>
      </c>
      <c r="N7175" s="7">
        <f>IF(ISNUMBER(_xll.BDP($C7175, "DELTA_MID")),_xll.BDP($C7175, "DELTA_MID")," ")</f>
        <v>-0.11885800000000001</v>
      </c>
      <c r="O7175" s="7" t="str">
        <f>IF(ISNUMBER(N7175),_xll.BDP($C7175, "OPT_UNDL_TICKER"),"")</f>
        <v>GLD US</v>
      </c>
      <c r="P7175" s="8">
        <f>IF(ISNUMBER(N7175),_xll.BDP($C7175, "OPT_UNDL_PX")," ")</f>
        <v>249.27</v>
      </c>
      <c r="Q7175" s="7">
        <f>IF(ISNUMBER(N7175),+G7175*_xll.BDP($C7175, "PX_POS_MULT_FACTOR")*P7175/K7175," ")</f>
        <v>0.11598895938444466</v>
      </c>
      <c r="R7175" s="8" t="str">
        <f>IF(OR($A7175="TUA",$A7175="TYA"),"",IF(ISNUMBER(_xll.BDP($C7175,"DUR_ADJ_OAS_MID")),_xll.BDP($C7175,"DUR_ADJ_OAS_MID"),IF(ISNUMBER(_xll.BDP($E7175&amp;" ISIN","DUR_ADJ_OAS_MID")),_xll.BDP($E7175&amp;" ISIN","DUR_ADJ_OAS_MID")," ")))</f>
        <v xml:space="preserve"> </v>
      </c>
      <c r="S7175" s="7">
        <f t="shared" si="47"/>
        <v>-1.3786215734516324E-2</v>
      </c>
      <c r="T7175" t="s">
        <v>131</v>
      </c>
      <c r="U7175" t="s">
        <v>54</v>
      </c>
      <c r="AG7175" s="18">
        <v>1.7405E-2</v>
      </c>
    </row>
    <row r="7176" spans="1:33" x14ac:dyDescent="0.35">
      <c r="A7176" t="s">
        <v>6522</v>
      </c>
      <c r="B7176" t="s">
        <v>132</v>
      </c>
      <c r="C7176" t="s">
        <v>133</v>
      </c>
      <c r="F7176" t="s">
        <v>134</v>
      </c>
      <c r="G7176" s="1">
        <v>-147</v>
      </c>
      <c r="H7176" s="1">
        <v>4.4000000000000004</v>
      </c>
      <c r="I7176" s="2">
        <v>-64680</v>
      </c>
      <c r="J7176" s="3">
        <v>-4.6444999999999999E-4</v>
      </c>
      <c r="K7176" s="4">
        <v>139260633.81999999</v>
      </c>
      <c r="L7176" s="5">
        <v>4075001</v>
      </c>
      <c r="M7176" s="6">
        <v>34.174380280000001</v>
      </c>
      <c r="N7176" s="7">
        <f>IF(ISNUMBER(_xll.BDP($C7176, "DELTA_MID")),_xll.BDP($C7176, "DELTA_MID")," ")</f>
        <v>-9.2550999999999994E-2</v>
      </c>
      <c r="O7176" s="7" t="str">
        <f>IF(ISNUMBER(N7176),_xll.BDP($C7176, "OPT_UNDL_TICKER"),"")</f>
        <v>MSTR US</v>
      </c>
      <c r="P7176" s="8">
        <f>IF(ISNUMBER(N7176),_xll.BDP($C7176, "OPT_UNDL_PX")," ")</f>
        <v>396.5</v>
      </c>
      <c r="Q7176" s="7">
        <f>IF(ISNUMBER(N7176),+G7176*_xll.BDP($C7176, "PX_POS_MULT_FACTOR")*P7176/K7176," ")</f>
        <v>-4.1853536352086669E-2</v>
      </c>
      <c r="R7176" s="8" t="str">
        <f>IF(OR($A7176="TUA",$A7176="TYA"),"",IF(ISNUMBER(_xll.BDP($C7176,"DUR_ADJ_OAS_MID")),_xll.BDP($C7176,"DUR_ADJ_OAS_MID"),IF(ISNUMBER(_xll.BDP($E7176&amp;" ISIN","DUR_ADJ_OAS_MID")),_xll.BDP($E7176&amp;" ISIN","DUR_ADJ_OAS_MID")," ")))</f>
        <v xml:space="preserve"> </v>
      </c>
      <c r="S7176" s="7">
        <f t="shared" si="47"/>
        <v>3.8735866429219731E-3</v>
      </c>
      <c r="T7176" t="s">
        <v>134</v>
      </c>
      <c r="U7176" t="s">
        <v>54</v>
      </c>
      <c r="AG7176" s="18">
        <v>1.7405E-2</v>
      </c>
    </row>
    <row r="7177" spans="1:33" x14ac:dyDescent="0.35">
      <c r="A7177" t="s">
        <v>6522</v>
      </c>
      <c r="B7177" t="s">
        <v>135</v>
      </c>
      <c r="C7177" t="s">
        <v>136</v>
      </c>
      <c r="F7177" t="s">
        <v>137</v>
      </c>
      <c r="G7177" s="1">
        <v>-111</v>
      </c>
      <c r="H7177" s="1">
        <v>3.0550000000000002</v>
      </c>
      <c r="I7177" s="2">
        <v>-33910.5</v>
      </c>
      <c r="J7177" s="3">
        <v>-2.4350000000000001E-4</v>
      </c>
      <c r="K7177" s="4">
        <v>139260633.81999999</v>
      </c>
      <c r="L7177" s="5">
        <v>4075001</v>
      </c>
      <c r="M7177" s="6">
        <v>34.174380280000001</v>
      </c>
      <c r="N7177" s="7">
        <f>IF(ISNUMBER(_xll.BDP($C7177, "DELTA_MID")),_xll.BDP($C7177, "DELTA_MID")," ")</f>
        <v>-6.6458000000000003E-2</v>
      </c>
      <c r="O7177" s="7" t="str">
        <f>IF(ISNUMBER(N7177),_xll.BDP($C7177, "OPT_UNDL_TICKER"),"")</f>
        <v>MSTR US</v>
      </c>
      <c r="P7177" s="8">
        <f>IF(ISNUMBER(N7177),_xll.BDP($C7177, "OPT_UNDL_PX")," ")</f>
        <v>396.5</v>
      </c>
      <c r="Q7177" s="7">
        <f>IF(ISNUMBER(N7177),+G7177*_xll.BDP($C7177, "PX_POS_MULT_FACTOR")*P7177/K7177," ")</f>
        <v>-3.1603690714840954E-2</v>
      </c>
      <c r="R7177" s="8" t="str">
        <f>IF(OR($A7177="TUA",$A7177="TYA"),"",IF(ISNUMBER(_xll.BDP($C7177,"DUR_ADJ_OAS_MID")),_xll.BDP($C7177,"DUR_ADJ_OAS_MID"),IF(ISNUMBER(_xll.BDP($E7177&amp;" ISIN","DUR_ADJ_OAS_MID")),_xll.BDP($E7177&amp;" ISIN","DUR_ADJ_OAS_MID")," ")))</f>
        <v xml:space="preserve"> </v>
      </c>
      <c r="S7177" s="7">
        <f t="shared" si="47"/>
        <v>2.1003180775269002E-3</v>
      </c>
      <c r="T7177" t="s">
        <v>137</v>
      </c>
      <c r="U7177" t="s">
        <v>54</v>
      </c>
      <c r="AG7177" s="18">
        <v>1.7405E-2</v>
      </c>
    </row>
    <row r="7178" spans="1:33" x14ac:dyDescent="0.35">
      <c r="A7178" t="s">
        <v>6522</v>
      </c>
      <c r="B7178" t="s">
        <v>138</v>
      </c>
      <c r="C7178" t="s">
        <v>139</v>
      </c>
      <c r="F7178" t="s">
        <v>140</v>
      </c>
      <c r="G7178" s="1">
        <v>147</v>
      </c>
      <c r="H7178" s="1">
        <v>1.7350000000000001</v>
      </c>
      <c r="I7178" s="2">
        <v>25504.5</v>
      </c>
      <c r="J7178" s="3">
        <v>1.8314000000000001E-4</v>
      </c>
      <c r="K7178" s="4">
        <v>139260633.81999999</v>
      </c>
      <c r="L7178" s="5">
        <v>4075001</v>
      </c>
      <c r="M7178" s="6">
        <v>34.174380280000001</v>
      </c>
      <c r="N7178" s="7">
        <f>IF(ISNUMBER(_xll.BDP($C7178, "DELTA_MID")),_xll.BDP($C7178, "DELTA_MID")," ")</f>
        <v>-3.5705000000000001E-2</v>
      </c>
      <c r="O7178" s="7" t="str">
        <f>IF(ISNUMBER(N7178),_xll.BDP($C7178, "OPT_UNDL_TICKER"),"")</f>
        <v>MSTR US</v>
      </c>
      <c r="P7178" s="8">
        <f>IF(ISNUMBER(N7178),_xll.BDP($C7178, "OPT_UNDL_PX")," ")</f>
        <v>396.5</v>
      </c>
      <c r="Q7178" s="7">
        <f>IF(ISNUMBER(N7178),+G7178*_xll.BDP($C7178, "PX_POS_MULT_FACTOR")*P7178/K7178," ")</f>
        <v>4.1853536352086669E-2</v>
      </c>
      <c r="R7178" s="8" t="str">
        <f>IF(OR($A7178="TUA",$A7178="TYA"),"",IF(ISNUMBER(_xll.BDP($C7178,"DUR_ADJ_OAS_MID")),_xll.BDP($C7178,"DUR_ADJ_OAS_MID"),IF(ISNUMBER(_xll.BDP($E7178&amp;" ISIN","DUR_ADJ_OAS_MID")),_xll.BDP($E7178&amp;" ISIN","DUR_ADJ_OAS_MID")," ")))</f>
        <v xml:space="preserve"> </v>
      </c>
      <c r="S7178" s="7">
        <f t="shared" si="47"/>
        <v>-1.4943805154512546E-3</v>
      </c>
      <c r="T7178" t="s">
        <v>140</v>
      </c>
      <c r="U7178" t="s">
        <v>54</v>
      </c>
      <c r="AG7178" s="18">
        <v>1.7405E-2</v>
      </c>
    </row>
    <row r="7179" spans="1:33" x14ac:dyDescent="0.35">
      <c r="A7179" t="s">
        <v>6522</v>
      </c>
      <c r="B7179" t="s">
        <v>141</v>
      </c>
      <c r="C7179" t="s">
        <v>142</v>
      </c>
      <c r="F7179" t="s">
        <v>143</v>
      </c>
      <c r="G7179" s="1">
        <v>111</v>
      </c>
      <c r="H7179" s="1">
        <v>1</v>
      </c>
      <c r="I7179" s="2">
        <v>11100</v>
      </c>
      <c r="J7179" s="3">
        <v>7.9709999999999994E-5</v>
      </c>
      <c r="K7179" s="4">
        <v>139260633.81999999</v>
      </c>
      <c r="L7179" s="5">
        <v>4075001</v>
      </c>
      <c r="M7179" s="6">
        <v>34.174380280000001</v>
      </c>
      <c r="N7179" s="7">
        <f>IF(ISNUMBER(_xll.BDP($C7179, "DELTA_MID")),_xll.BDP($C7179, "DELTA_MID")," ")</f>
        <v>-1.9809E-2</v>
      </c>
      <c r="O7179" s="7" t="str">
        <f>IF(ISNUMBER(N7179),_xll.BDP($C7179, "OPT_UNDL_TICKER"),"")</f>
        <v>MSTR US</v>
      </c>
      <c r="P7179" s="8">
        <f>IF(ISNUMBER(N7179),_xll.BDP($C7179, "OPT_UNDL_PX")," ")</f>
        <v>396.5</v>
      </c>
      <c r="Q7179" s="7">
        <f>IF(ISNUMBER(N7179),+G7179*_xll.BDP($C7179, "PX_POS_MULT_FACTOR")*P7179/K7179," ")</f>
        <v>3.1603690714840954E-2</v>
      </c>
      <c r="R7179" s="8" t="str">
        <f>IF(OR($A7179="TUA",$A7179="TYA"),"",IF(ISNUMBER(_xll.BDP($C7179,"DUR_ADJ_OAS_MID")),_xll.BDP($C7179,"DUR_ADJ_OAS_MID"),IF(ISNUMBER(_xll.BDP($E7179&amp;" ISIN","DUR_ADJ_OAS_MID")),_xll.BDP($E7179&amp;" ISIN","DUR_ADJ_OAS_MID")," ")))</f>
        <v xml:space="preserve"> </v>
      </c>
      <c r="S7179" s="7">
        <f t="shared" si="47"/>
        <v>-6.2603750937028442E-4</v>
      </c>
      <c r="T7179" t="s">
        <v>143</v>
      </c>
      <c r="U7179" t="s">
        <v>54</v>
      </c>
      <c r="AG7179" s="18">
        <v>1.7405E-2</v>
      </c>
    </row>
    <row r="7180" spans="1:33" x14ac:dyDescent="0.35">
      <c r="A7180" t="s">
        <v>6522</v>
      </c>
      <c r="B7180" t="s">
        <v>4160</v>
      </c>
      <c r="C7180" t="s">
        <v>4160</v>
      </c>
      <c r="F7180" t="s">
        <v>4161</v>
      </c>
      <c r="G7180" s="1">
        <v>-6</v>
      </c>
      <c r="H7180" s="1">
        <v>31.2</v>
      </c>
      <c r="I7180" s="2">
        <v>-18720</v>
      </c>
      <c r="J7180" s="3">
        <v>-1.3442E-4</v>
      </c>
      <c r="K7180" s="4">
        <v>139260633.81999999</v>
      </c>
      <c r="L7180" s="5">
        <v>4075001</v>
      </c>
      <c r="M7180" s="6">
        <v>34.174380280000001</v>
      </c>
      <c r="N7180" s="7">
        <f>IF(ISNUMBER(_xll.BDP($C7180, "DELTA_MID")),_xll.BDP($C7180, "DELTA_MID")," ")</f>
        <v>-6.7603999999999997E-2</v>
      </c>
      <c r="O7180" s="7" t="str">
        <f>IF(ISNUMBER(N7180),_xll.BDP($C7180, "OPT_UNDL_TICKER"),"")</f>
        <v>NDX</v>
      </c>
      <c r="P7180" s="8">
        <f>IF(ISNUMBER(N7180),_xll.BDP($C7180, "OPT_UNDL_PX")," ")</f>
        <v>21441.15</v>
      </c>
      <c r="Q7180" s="7">
        <f>IF(ISNUMBER(N7180),+G7180*_xll.BDP($C7180, "PX_POS_MULT_FACTOR")*P7180/K7180," ")</f>
        <v>-9.2378511048772996E-2</v>
      </c>
      <c r="R7180" s="8" t="str">
        <f>IF(OR($A7180="TUA",$A7180="TYA"),"",IF(ISNUMBER(_xll.BDP($C7180,"DUR_ADJ_OAS_MID")),_xll.BDP($C7180,"DUR_ADJ_OAS_MID"),IF(ISNUMBER(_xll.BDP($E7180&amp;" ISIN","DUR_ADJ_OAS_MID")),_xll.BDP($E7180&amp;" ISIN","DUR_ADJ_OAS_MID")," ")))</f>
        <v xml:space="preserve"> </v>
      </c>
      <c r="S7180" s="7">
        <f t="shared" si="47"/>
        <v>6.2451568609412497E-3</v>
      </c>
      <c r="T7180" t="s">
        <v>4161</v>
      </c>
      <c r="U7180" t="s">
        <v>54</v>
      </c>
      <c r="AG7180" s="18">
        <v>1.7405E-2</v>
      </c>
    </row>
    <row r="7181" spans="1:33" x14ac:dyDescent="0.35">
      <c r="A7181" t="s">
        <v>6522</v>
      </c>
      <c r="B7181" t="s">
        <v>4162</v>
      </c>
      <c r="C7181" t="s">
        <v>4162</v>
      </c>
      <c r="F7181" t="s">
        <v>4163</v>
      </c>
      <c r="G7181" s="1">
        <v>6</v>
      </c>
      <c r="H7181" s="1">
        <v>7.5</v>
      </c>
      <c r="I7181" s="2">
        <v>4500</v>
      </c>
      <c r="J7181" s="3">
        <v>3.2310000000000001E-5</v>
      </c>
      <c r="K7181" s="4">
        <v>139260633.81999999</v>
      </c>
      <c r="L7181" s="5">
        <v>4075001</v>
      </c>
      <c r="M7181" s="6">
        <v>34.174380280000001</v>
      </c>
      <c r="N7181" s="7">
        <f>IF(ISNUMBER(_xll.BDP($C7181, "DELTA_MID")),_xll.BDP($C7181, "DELTA_MID")," ")</f>
        <v>-1.6338999999999999E-2</v>
      </c>
      <c r="O7181" s="7" t="str">
        <f>IF(ISNUMBER(N7181),_xll.BDP($C7181, "OPT_UNDL_TICKER"),"")</f>
        <v>NDX</v>
      </c>
      <c r="P7181" s="8">
        <f>IF(ISNUMBER(N7181),_xll.BDP($C7181, "OPT_UNDL_PX")," ")</f>
        <v>21441.15</v>
      </c>
      <c r="Q7181" s="7">
        <f>IF(ISNUMBER(N7181),+G7181*_xll.BDP($C7181, "PX_POS_MULT_FACTOR")*P7181/K7181," ")</f>
        <v>9.2378511048772996E-2</v>
      </c>
      <c r="R7181" s="8" t="str">
        <f>IF(OR($A7181="TUA",$A7181="TYA"),"",IF(ISNUMBER(_xll.BDP($C7181,"DUR_ADJ_OAS_MID")),_xll.BDP($C7181,"DUR_ADJ_OAS_MID"),IF(ISNUMBER(_xll.BDP($E7181&amp;" ISIN","DUR_ADJ_OAS_MID")),_xll.BDP($E7181&amp;" ISIN","DUR_ADJ_OAS_MID")," ")))</f>
        <v xml:space="preserve"> </v>
      </c>
      <c r="S7181" s="7">
        <f t="shared" si="47"/>
        <v>-1.5093724920259019E-3</v>
      </c>
      <c r="T7181" t="s">
        <v>4163</v>
      </c>
      <c r="U7181" t="s">
        <v>54</v>
      </c>
      <c r="AG7181" s="18">
        <v>1.7405E-2</v>
      </c>
    </row>
    <row r="7182" spans="1:33" x14ac:dyDescent="0.35">
      <c r="A7182" t="s">
        <v>6522</v>
      </c>
      <c r="B7182" t="s">
        <v>144</v>
      </c>
      <c r="C7182" t="s">
        <v>144</v>
      </c>
      <c r="F7182" t="s">
        <v>145</v>
      </c>
      <c r="G7182" s="1">
        <v>-57</v>
      </c>
      <c r="H7182" s="1">
        <v>4.3</v>
      </c>
      <c r="I7182" s="2">
        <v>-24510</v>
      </c>
      <c r="J7182" s="3">
        <v>-1.76E-4</v>
      </c>
      <c r="K7182" s="4">
        <v>139260633.81999999</v>
      </c>
      <c r="L7182" s="5">
        <v>4075001</v>
      </c>
      <c r="M7182" s="6">
        <v>34.174380280000001</v>
      </c>
      <c r="N7182" s="7">
        <f>IF(ISNUMBER(_xll.BDP($C7182, "DELTA_MID")),_xll.BDP($C7182, "DELTA_MID")," ")</f>
        <v>-8.7895000000000001E-2</v>
      </c>
      <c r="O7182" s="7" t="str">
        <f>IF(ISNUMBER(N7182),_xll.BDP($C7182, "OPT_UNDL_TICKER"),"")</f>
        <v>RUY</v>
      </c>
      <c r="P7182" s="8">
        <f>IF(ISNUMBER(N7182),_xll.BDP($C7182, "OPT_UNDL_PX")," ")</f>
        <v>2275.8820000000001</v>
      </c>
      <c r="Q7182" s="7">
        <f>IF(ISNUMBER(N7182),+G7182*_xll.BDP($C7182, "PX_POS_MULT_FACTOR")*P7182/K7182," ")</f>
        <v>-9.3152867713983817E-2</v>
      </c>
      <c r="R7182" s="8" t="str">
        <f>IF(OR($A7182="TUA",$A7182="TYA"),"",IF(ISNUMBER(_xll.BDP($C7182,"DUR_ADJ_OAS_MID")),_xll.BDP($C7182,"DUR_ADJ_OAS_MID"),IF(ISNUMBER(_xll.BDP($E7182&amp;" ISIN","DUR_ADJ_OAS_MID")),_xll.BDP($E7182&amp;" ISIN","DUR_ADJ_OAS_MID")," ")))</f>
        <v xml:space="preserve"> </v>
      </c>
      <c r="S7182" s="7">
        <f t="shared" si="47"/>
        <v>8.1876713077206082E-3</v>
      </c>
      <c r="T7182" t="s">
        <v>145</v>
      </c>
      <c r="U7182" t="s">
        <v>54</v>
      </c>
      <c r="AG7182" s="18">
        <v>1.7405E-2</v>
      </c>
    </row>
    <row r="7183" spans="1:33" x14ac:dyDescent="0.35">
      <c r="A7183" t="s">
        <v>6522</v>
      </c>
      <c r="B7183" t="s">
        <v>146</v>
      </c>
      <c r="C7183" t="s">
        <v>146</v>
      </c>
      <c r="F7183" t="s">
        <v>147</v>
      </c>
      <c r="G7183" s="1">
        <v>57</v>
      </c>
      <c r="H7183" s="1">
        <v>0.95</v>
      </c>
      <c r="I7183" s="2">
        <v>5415</v>
      </c>
      <c r="J7183" s="3">
        <v>3.888E-5</v>
      </c>
      <c r="K7183" s="4">
        <v>139260633.81999999</v>
      </c>
      <c r="L7183" s="5">
        <v>4075001</v>
      </c>
      <c r="M7183" s="6">
        <v>34.174380280000001</v>
      </c>
      <c r="N7183" s="7">
        <f>IF(ISNUMBER(_xll.BDP($C7183, "DELTA_MID")),_xll.BDP($C7183, "DELTA_MID")," ")</f>
        <v>-1.9172999999999999E-2</v>
      </c>
      <c r="O7183" s="7" t="str">
        <f>IF(ISNUMBER(N7183),_xll.BDP($C7183, "OPT_UNDL_TICKER"),"")</f>
        <v>RUY</v>
      </c>
      <c r="P7183" s="8">
        <f>IF(ISNUMBER(N7183),_xll.BDP($C7183, "OPT_UNDL_PX")," ")</f>
        <v>2275.8820000000001</v>
      </c>
      <c r="Q7183" s="7">
        <f>IF(ISNUMBER(N7183),+G7183*_xll.BDP($C7183, "PX_POS_MULT_FACTOR")*P7183/K7183," ")</f>
        <v>9.3152867713983817E-2</v>
      </c>
      <c r="R7183" s="8" t="str">
        <f>IF(OR($A7183="TUA",$A7183="TYA"),"",IF(ISNUMBER(_xll.BDP($C7183,"DUR_ADJ_OAS_MID")),_xll.BDP($C7183,"DUR_ADJ_OAS_MID"),IF(ISNUMBER(_xll.BDP($E7183&amp;" ISIN","DUR_ADJ_OAS_MID")),_xll.BDP($E7183&amp;" ISIN","DUR_ADJ_OAS_MID")," ")))</f>
        <v xml:space="preserve"> </v>
      </c>
      <c r="S7183" s="7">
        <f t="shared" si="47"/>
        <v>-1.7860199326802117E-3</v>
      </c>
      <c r="T7183" t="s">
        <v>147</v>
      </c>
      <c r="U7183" t="s">
        <v>54</v>
      </c>
      <c r="AG7183" s="18">
        <v>1.7405E-2</v>
      </c>
    </row>
    <row r="7184" spans="1:33" x14ac:dyDescent="0.35">
      <c r="A7184" t="s">
        <v>6522</v>
      </c>
      <c r="B7184" t="s">
        <v>148</v>
      </c>
      <c r="C7184" t="s">
        <v>148</v>
      </c>
      <c r="F7184" t="s">
        <v>149</v>
      </c>
      <c r="G7184" s="1">
        <v>-25</v>
      </c>
      <c r="H7184" s="1">
        <v>7.6</v>
      </c>
      <c r="I7184" s="2">
        <v>-19000</v>
      </c>
      <c r="J7184" s="3">
        <v>-1.3642999999999999E-4</v>
      </c>
      <c r="K7184" s="4">
        <v>139260633.81999999</v>
      </c>
      <c r="L7184" s="5">
        <v>4075001</v>
      </c>
      <c r="M7184" s="6">
        <v>34.174380280000001</v>
      </c>
      <c r="N7184" s="7">
        <f>IF(ISNUMBER(_xll.BDP($C7184, "DELTA_MID")),_xll.BDP($C7184, "DELTA_MID")," ")</f>
        <v>-7.6308000000000001E-2</v>
      </c>
      <c r="O7184" s="7" t="str">
        <f>IF(ISNUMBER(N7184),_xll.BDP($C7184, "OPT_UNDL_TICKER"),"")</f>
        <v>SPX</v>
      </c>
      <c r="P7184" s="8">
        <f>IF(ISNUMBER(N7184),_xll.BDP($C7184, "OPT_UNDL_PX")," ")</f>
        <v>5996.66</v>
      </c>
      <c r="Q7184" s="7">
        <f>IF(ISNUMBER(N7184),+G7184*_xll.BDP($C7184, "PX_POS_MULT_FACTOR")*P7184/K7184," ")</f>
        <v>-0.10765174327281402</v>
      </c>
      <c r="R7184" s="8" t="str">
        <f>IF(OR($A7184="TUA",$A7184="TYA"),"",IF(ISNUMBER(_xll.BDP($C7184,"DUR_ADJ_OAS_MID")),_xll.BDP($C7184,"DUR_ADJ_OAS_MID"),IF(ISNUMBER(_xll.BDP($E7184&amp;" ISIN","DUR_ADJ_OAS_MID")),_xll.BDP($E7184&amp;" ISIN","DUR_ADJ_OAS_MID")," ")))</f>
        <v xml:space="preserve"> </v>
      </c>
      <c r="S7184" s="7">
        <f t="shared" si="47"/>
        <v>8.2146892256618927E-3</v>
      </c>
      <c r="T7184" t="s">
        <v>149</v>
      </c>
      <c r="U7184" t="s">
        <v>54</v>
      </c>
      <c r="AG7184" s="18">
        <v>1.7405E-2</v>
      </c>
    </row>
    <row r="7185" spans="1:33" x14ac:dyDescent="0.35">
      <c r="A7185" t="s">
        <v>6522</v>
      </c>
      <c r="B7185" t="s">
        <v>150</v>
      </c>
      <c r="C7185" t="s">
        <v>150</v>
      </c>
      <c r="F7185" t="s">
        <v>151</v>
      </c>
      <c r="G7185" s="1">
        <v>25</v>
      </c>
      <c r="H7185" s="1">
        <v>2.35</v>
      </c>
      <c r="I7185" s="2">
        <v>5875</v>
      </c>
      <c r="J7185" s="3">
        <v>4.2190000000000001E-5</v>
      </c>
      <c r="K7185" s="4">
        <v>139260633.81999999</v>
      </c>
      <c r="L7185" s="5">
        <v>4075001</v>
      </c>
      <c r="M7185" s="6">
        <v>34.174380280000001</v>
      </c>
      <c r="N7185" s="7">
        <f>IF(ISNUMBER(_xll.BDP($C7185, "DELTA_MID")),_xll.BDP($C7185, "DELTA_MID")," ")</f>
        <v>-2.0677999999999998E-2</v>
      </c>
      <c r="O7185" s="7" t="str">
        <f>IF(ISNUMBER(N7185),_xll.BDP($C7185, "OPT_UNDL_TICKER"),"")</f>
        <v>SPX</v>
      </c>
      <c r="P7185" s="8">
        <f>IF(ISNUMBER(N7185),_xll.BDP($C7185, "OPT_UNDL_PX")," ")</f>
        <v>5996.66</v>
      </c>
      <c r="Q7185" s="7">
        <f>IF(ISNUMBER(N7185),+G7185*_xll.BDP($C7185, "PX_POS_MULT_FACTOR")*P7185/K7185," ")</f>
        <v>0.10765174327281402</v>
      </c>
      <c r="R7185" s="8" t="str">
        <f>IF(OR($A7185="TUA",$A7185="TYA"),"",IF(ISNUMBER(_xll.BDP($C7185,"DUR_ADJ_OAS_MID")),_xll.BDP($C7185,"DUR_ADJ_OAS_MID"),IF(ISNUMBER(_xll.BDP($E7185&amp;" ISIN","DUR_ADJ_OAS_MID")),_xll.BDP($E7185&amp;" ISIN","DUR_ADJ_OAS_MID")," ")))</f>
        <v xml:space="preserve"> </v>
      </c>
      <c r="S7185" s="7">
        <f t="shared" si="47"/>
        <v>-2.2260227473952479E-3</v>
      </c>
      <c r="T7185" t="s">
        <v>151</v>
      </c>
      <c r="U7185" t="s">
        <v>54</v>
      </c>
      <c r="AG7185" s="18">
        <v>1.7405E-2</v>
      </c>
    </row>
    <row r="7186" spans="1:33" x14ac:dyDescent="0.35">
      <c r="A7186" t="s">
        <v>6522</v>
      </c>
      <c r="B7186" t="s">
        <v>4164</v>
      </c>
      <c r="C7186" t="s">
        <v>4164</v>
      </c>
      <c r="F7186" t="s">
        <v>4165</v>
      </c>
      <c r="G7186" s="1">
        <v>-6</v>
      </c>
      <c r="H7186" s="1">
        <v>54.6</v>
      </c>
      <c r="I7186" s="2">
        <v>-32760</v>
      </c>
      <c r="J7186" s="3">
        <v>-2.3524E-4</v>
      </c>
      <c r="K7186" s="4">
        <v>139260633.81999999</v>
      </c>
      <c r="L7186" s="5">
        <v>4075001</v>
      </c>
      <c r="M7186" s="6">
        <v>34.174380280000001</v>
      </c>
      <c r="N7186" s="7">
        <f>IF(ISNUMBER(_xll.BDP($C7186, "DELTA_MID")),_xll.BDP($C7186, "DELTA_MID")," ")</f>
        <v>-0.10291</v>
      </c>
      <c r="O7186" s="7" t="str">
        <f>IF(ISNUMBER(N7186),_xll.BDP($C7186, "OPT_UNDL_TICKER"),"")</f>
        <v>NDX</v>
      </c>
      <c r="P7186" s="8">
        <f>IF(ISNUMBER(N7186),_xll.BDP($C7186, "OPT_UNDL_PX")," ")</f>
        <v>21441.15</v>
      </c>
      <c r="Q7186" s="7">
        <f>IF(ISNUMBER(N7186),+G7186*_xll.BDP($C7186, "PX_POS_MULT_FACTOR")*P7186/K7186," ")</f>
        <v>-9.2378511048772996E-2</v>
      </c>
      <c r="R7186" s="8" t="str">
        <f>IF(OR($A7186="TUA",$A7186="TYA"),"",IF(ISNUMBER(_xll.BDP($C7186,"DUR_ADJ_OAS_MID")),_xll.BDP($C7186,"DUR_ADJ_OAS_MID"),IF(ISNUMBER(_xll.BDP($E7186&amp;" ISIN","DUR_ADJ_OAS_MID")),_xll.BDP($E7186&amp;" ISIN","DUR_ADJ_OAS_MID")," ")))</f>
        <v xml:space="preserve"> </v>
      </c>
      <c r="S7186" s="7">
        <f t="shared" si="47"/>
        <v>9.5066725720292285E-3</v>
      </c>
      <c r="T7186" t="s">
        <v>4165</v>
      </c>
      <c r="U7186" t="s">
        <v>54</v>
      </c>
      <c r="AG7186" s="18">
        <v>1.7405E-2</v>
      </c>
    </row>
    <row r="7187" spans="1:33" x14ac:dyDescent="0.35">
      <c r="A7187" t="s">
        <v>6522</v>
      </c>
      <c r="B7187" t="s">
        <v>4166</v>
      </c>
      <c r="C7187" t="s">
        <v>4166</v>
      </c>
      <c r="F7187" t="s">
        <v>4167</v>
      </c>
      <c r="G7187" s="1">
        <v>6</v>
      </c>
      <c r="H7187" s="1">
        <v>12.55</v>
      </c>
      <c r="I7187" s="2">
        <v>7530</v>
      </c>
      <c r="J7187" s="3">
        <v>5.4070000000000002E-5</v>
      </c>
      <c r="K7187" s="4">
        <v>139260633.81999999</v>
      </c>
      <c r="L7187" s="5">
        <v>4075001</v>
      </c>
      <c r="M7187" s="6">
        <v>34.174380280000001</v>
      </c>
      <c r="N7187" s="7">
        <f>IF(ISNUMBER(_xll.BDP($C7187, "DELTA_MID")),_xll.BDP($C7187, "DELTA_MID")," ")</f>
        <v>-2.4070999999999999E-2</v>
      </c>
      <c r="O7187" s="7" t="str">
        <f>IF(ISNUMBER(N7187),_xll.BDP($C7187, "OPT_UNDL_TICKER"),"")</f>
        <v>NDX</v>
      </c>
      <c r="P7187" s="8">
        <f>IF(ISNUMBER(N7187),_xll.BDP($C7187, "OPT_UNDL_PX")," ")</f>
        <v>21441.15</v>
      </c>
      <c r="Q7187" s="7">
        <f>IF(ISNUMBER(N7187),+G7187*_xll.BDP($C7187, "PX_POS_MULT_FACTOR")*P7187/K7187," ")</f>
        <v>9.2378511048772996E-2</v>
      </c>
      <c r="R7187" s="8" t="str">
        <f>IF(OR($A7187="TUA",$A7187="TYA"),"",IF(ISNUMBER(_xll.BDP($C7187,"DUR_ADJ_OAS_MID")),_xll.BDP($C7187,"DUR_ADJ_OAS_MID"),IF(ISNUMBER(_xll.BDP($E7187&amp;" ISIN","DUR_ADJ_OAS_MID")),_xll.BDP($E7187&amp;" ISIN","DUR_ADJ_OAS_MID")," ")))</f>
        <v xml:space="preserve"> </v>
      </c>
      <c r="S7187" s="7">
        <f t="shared" si="47"/>
        <v>-2.2236431394550148E-3</v>
      </c>
      <c r="T7187" t="s">
        <v>4167</v>
      </c>
      <c r="U7187" t="s">
        <v>54</v>
      </c>
      <c r="AG7187" s="18">
        <v>1.7405E-2</v>
      </c>
    </row>
    <row r="7188" spans="1:33" x14ac:dyDescent="0.35">
      <c r="A7188" t="s">
        <v>6522</v>
      </c>
      <c r="B7188" t="s">
        <v>152</v>
      </c>
      <c r="C7188" t="s">
        <v>152</v>
      </c>
      <c r="F7188" t="s">
        <v>153</v>
      </c>
      <c r="G7188" s="1">
        <v>-21</v>
      </c>
      <c r="H7188" s="1">
        <v>12.1</v>
      </c>
      <c r="I7188" s="2">
        <v>-25410</v>
      </c>
      <c r="J7188" s="3">
        <v>-1.8246000000000001E-4</v>
      </c>
      <c r="K7188" s="4">
        <v>139260633.81999999</v>
      </c>
      <c r="L7188" s="5">
        <v>4075001</v>
      </c>
      <c r="M7188" s="6">
        <v>34.174380280000001</v>
      </c>
      <c r="N7188" s="7">
        <f>IF(ISNUMBER(_xll.BDP($C7188, "DELTA_MID")),_xll.BDP($C7188, "DELTA_MID")," ")</f>
        <v>-0.105764</v>
      </c>
      <c r="O7188" s="7" t="str">
        <f>IF(ISNUMBER(N7188),_xll.BDP($C7188, "OPT_UNDL_TICKER"),"")</f>
        <v>SPX</v>
      </c>
      <c r="P7188" s="8">
        <f>IF(ISNUMBER(N7188),_xll.BDP($C7188, "OPT_UNDL_PX")," ")</f>
        <v>5996.66</v>
      </c>
      <c r="Q7188" s="7">
        <f>IF(ISNUMBER(N7188),+G7188*_xll.BDP($C7188, "PX_POS_MULT_FACTOR")*P7188/K7188," ")</f>
        <v>-9.0427464349163766E-2</v>
      </c>
      <c r="R7188" s="8" t="str">
        <f>IF(OR($A7188="TUA",$A7188="TYA"),"",IF(ISNUMBER(_xll.BDP($C7188,"DUR_ADJ_OAS_MID")),_xll.BDP($C7188,"DUR_ADJ_OAS_MID"),IF(ISNUMBER(_xll.BDP($E7188&amp;" ISIN","DUR_ADJ_OAS_MID")),_xll.BDP($E7188&amp;" ISIN","DUR_ADJ_OAS_MID")," ")))</f>
        <v xml:space="preserve"> </v>
      </c>
      <c r="S7188" s="7">
        <f t="shared" si="47"/>
        <v>9.5639703394249567E-3</v>
      </c>
      <c r="T7188" t="s">
        <v>153</v>
      </c>
      <c r="U7188" t="s">
        <v>54</v>
      </c>
      <c r="AG7188" s="18">
        <v>1.7405E-2</v>
      </c>
    </row>
    <row r="7189" spans="1:33" x14ac:dyDescent="0.35">
      <c r="A7189" t="s">
        <v>6522</v>
      </c>
      <c r="B7189" t="s">
        <v>154</v>
      </c>
      <c r="C7189" t="s">
        <v>154</v>
      </c>
      <c r="F7189" t="s">
        <v>155</v>
      </c>
      <c r="G7189" s="1">
        <v>21</v>
      </c>
      <c r="H7189" s="1">
        <v>3.1749999999999998</v>
      </c>
      <c r="I7189" s="2">
        <v>6667.5</v>
      </c>
      <c r="J7189" s="3">
        <v>4.7880000000000002E-5</v>
      </c>
      <c r="K7189" s="4">
        <v>139260633.81999999</v>
      </c>
      <c r="L7189" s="5">
        <v>4075001</v>
      </c>
      <c r="M7189" s="6">
        <v>34.174380280000001</v>
      </c>
      <c r="N7189" s="7">
        <f>IF(ISNUMBER(_xll.BDP($C7189, "DELTA_MID")),_xll.BDP($C7189, "DELTA_MID")," ")</f>
        <v>-2.4969000000000002E-2</v>
      </c>
      <c r="O7189" s="7" t="str">
        <f>IF(ISNUMBER(N7189),_xll.BDP($C7189, "OPT_UNDL_TICKER"),"")</f>
        <v>SPX</v>
      </c>
      <c r="P7189" s="8">
        <f>IF(ISNUMBER(N7189),_xll.BDP($C7189, "OPT_UNDL_PX")," ")</f>
        <v>5996.66</v>
      </c>
      <c r="Q7189" s="7">
        <f>IF(ISNUMBER(N7189),+G7189*_xll.BDP($C7189, "PX_POS_MULT_FACTOR")*P7189/K7189," ")</f>
        <v>9.0427464349163766E-2</v>
      </c>
      <c r="R7189" s="8" t="str">
        <f>IF(OR($A7189="TUA",$A7189="TYA"),"",IF(ISNUMBER(_xll.BDP($C7189,"DUR_ADJ_OAS_MID")),_xll.BDP($C7189,"DUR_ADJ_OAS_MID"),IF(ISNUMBER(_xll.BDP($E7189&amp;" ISIN","DUR_ADJ_OAS_MID")),_xll.BDP($E7189&amp;" ISIN","DUR_ADJ_OAS_MID")," ")))</f>
        <v xml:space="preserve"> </v>
      </c>
      <c r="S7189" s="7">
        <f t="shared" si="47"/>
        <v>-2.2578833573342703E-3</v>
      </c>
      <c r="T7189" t="s">
        <v>155</v>
      </c>
      <c r="U7189" t="s">
        <v>54</v>
      </c>
      <c r="AG7189" s="18">
        <v>1.7405E-2</v>
      </c>
    </row>
    <row r="7190" spans="1:33" x14ac:dyDescent="0.35">
      <c r="A7190" t="s">
        <v>6522</v>
      </c>
      <c r="B7190" t="s">
        <v>6523</v>
      </c>
      <c r="C7190" t="s">
        <v>6523</v>
      </c>
      <c r="F7190" t="s">
        <v>6524</v>
      </c>
      <c r="G7190" s="1">
        <v>305</v>
      </c>
      <c r="H7190" s="1">
        <v>3.9</v>
      </c>
      <c r="I7190" s="2">
        <v>118950</v>
      </c>
      <c r="J7190" s="3">
        <v>8.5415000000000003E-4</v>
      </c>
      <c r="K7190" s="4">
        <v>139260633.81999999</v>
      </c>
      <c r="L7190" s="5">
        <v>4075001</v>
      </c>
      <c r="M7190" s="6">
        <v>34.174380280000001</v>
      </c>
      <c r="N7190" s="7">
        <f>IF(ISNUMBER(_xll.BDP($C7190, "DELTA_MID")),_xll.BDP($C7190, "DELTA_MID")," ")</f>
        <v>-1.9157E-2</v>
      </c>
      <c r="O7190" s="7" t="str">
        <f>IF(ISNUMBER(N7190),_xll.BDP($C7190, "OPT_UNDL_TICKER"),"")</f>
        <v>SPX</v>
      </c>
      <c r="P7190" s="8">
        <f>IF(ISNUMBER(N7190),_xll.BDP($C7190, "OPT_UNDL_PX")," ")</f>
        <v>5996.66</v>
      </c>
      <c r="Q7190" s="7">
        <f>IF(ISNUMBER(N7190),+G7190*_xll.BDP($C7190, "PX_POS_MULT_FACTOR")*P7190/K7190," ")</f>
        <v>1.313351267928331</v>
      </c>
      <c r="R7190" s="8" t="str">
        <f>IF(OR($A7190="TUA",$A7190="TYA"),"",IF(ISNUMBER(_xll.BDP($C7190,"DUR_ADJ_OAS_MID")),_xll.BDP($C7190,"DUR_ADJ_OAS_MID"),IF(ISNUMBER(_xll.BDP($E7190&amp;" ISIN","DUR_ADJ_OAS_MID")),_xll.BDP($E7190&amp;" ISIN","DUR_ADJ_OAS_MID")," ")))</f>
        <v xml:space="preserve"> </v>
      </c>
      <c r="S7190" s="7">
        <f t="shared" si="47"/>
        <v>-2.5159870239703036E-2</v>
      </c>
      <c r="T7190" t="s">
        <v>6524</v>
      </c>
      <c r="U7190" t="s">
        <v>54</v>
      </c>
      <c r="AG7190" s="18">
        <v>1.7405E-2</v>
      </c>
    </row>
    <row r="7191" spans="1:33" x14ac:dyDescent="0.35">
      <c r="A7191" t="s">
        <v>6522</v>
      </c>
      <c r="B7191" t="s">
        <v>6525</v>
      </c>
      <c r="C7191" t="s">
        <v>6525</v>
      </c>
      <c r="F7191" t="s">
        <v>6526</v>
      </c>
      <c r="G7191" s="1">
        <v>-305</v>
      </c>
      <c r="H7191" s="1">
        <v>2.75</v>
      </c>
      <c r="I7191" s="2">
        <v>-83875</v>
      </c>
      <c r="J7191" s="3">
        <v>-6.0229000000000001E-4</v>
      </c>
      <c r="K7191" s="4">
        <v>139260633.81999999</v>
      </c>
      <c r="L7191" s="5">
        <v>4075001</v>
      </c>
      <c r="M7191" s="6">
        <v>34.174380280000001</v>
      </c>
      <c r="N7191" s="7">
        <f>IF(ISNUMBER(_xll.BDP($C7191, "DELTA_MID")),_xll.BDP($C7191, "DELTA_MID")," ")</f>
        <v>-1.1779E-2</v>
      </c>
      <c r="O7191" s="7" t="str">
        <f>IF(ISNUMBER(N7191),_xll.BDP($C7191, "OPT_UNDL_TICKER"),"")</f>
        <v>SPX</v>
      </c>
      <c r="P7191" s="8">
        <f>IF(ISNUMBER(N7191),_xll.BDP($C7191, "OPT_UNDL_PX")," ")</f>
        <v>5996.66</v>
      </c>
      <c r="Q7191" s="7">
        <f>IF(ISNUMBER(N7191),+G7191*_xll.BDP($C7191, "PX_POS_MULT_FACTOR")*P7191/K7191," ")</f>
        <v>-1.313351267928331</v>
      </c>
      <c r="R7191" s="8" t="str">
        <f>IF(OR($A7191="TUA",$A7191="TYA"),"",IF(ISNUMBER(_xll.BDP($C7191,"DUR_ADJ_OAS_MID")),_xll.BDP($C7191,"DUR_ADJ_OAS_MID"),IF(ISNUMBER(_xll.BDP($E7191&amp;" ISIN","DUR_ADJ_OAS_MID")),_xll.BDP($E7191&amp;" ISIN","DUR_ADJ_OAS_MID")," ")))</f>
        <v xml:space="preserve"> </v>
      </c>
      <c r="S7191" s="7">
        <f t="shared" si="47"/>
        <v>1.546996458492781E-2</v>
      </c>
      <c r="T7191" t="s">
        <v>6526</v>
      </c>
      <c r="U7191" t="s">
        <v>54</v>
      </c>
      <c r="AG7191" s="18">
        <v>1.7405E-2</v>
      </c>
    </row>
    <row r="7192" spans="1:33" x14ac:dyDescent="0.35">
      <c r="A7192" t="s">
        <v>6522</v>
      </c>
      <c r="B7192" t="s">
        <v>6527</v>
      </c>
      <c r="C7192" t="s">
        <v>6527</v>
      </c>
      <c r="F7192" t="s">
        <v>6528</v>
      </c>
      <c r="G7192" s="1">
        <v>335</v>
      </c>
      <c r="H7192" s="1">
        <v>12</v>
      </c>
      <c r="I7192" s="2">
        <v>402000</v>
      </c>
      <c r="J7192" s="3">
        <v>2.88667E-3</v>
      </c>
      <c r="K7192" s="4">
        <v>139260633.81999999</v>
      </c>
      <c r="L7192" s="5">
        <v>4075001</v>
      </c>
      <c r="M7192" s="6">
        <v>34.174380280000001</v>
      </c>
      <c r="N7192" s="7">
        <f>IF(ISNUMBER(_xll.BDP($C7192, "DELTA_MID")),_xll.BDP($C7192, "DELTA_MID")," ")</f>
        <v>-4.4457000000000003E-2</v>
      </c>
      <c r="O7192" s="7" t="str">
        <f>IF(ISNUMBER(N7192),_xll.BDP($C7192, "OPT_UNDL_TICKER"),"")</f>
        <v>SPX</v>
      </c>
      <c r="P7192" s="8">
        <f>IF(ISNUMBER(N7192),_xll.BDP($C7192, "OPT_UNDL_PX")," ")</f>
        <v>5996.66</v>
      </c>
      <c r="Q7192" s="7">
        <f>IF(ISNUMBER(N7192),+G7192*_xll.BDP($C7192, "PX_POS_MULT_FACTOR")*P7192/K7192," ")</f>
        <v>1.4425333598557077</v>
      </c>
      <c r="R7192" s="8" t="str">
        <f>IF(OR($A7192="TUA",$A7192="TYA"),"",IF(ISNUMBER(_xll.BDP($C7192,"DUR_ADJ_OAS_MID")),_xll.BDP($C7192,"DUR_ADJ_OAS_MID"),IF(ISNUMBER(_xll.BDP($E7192&amp;" ISIN","DUR_ADJ_OAS_MID")),_xll.BDP($E7192&amp;" ISIN","DUR_ADJ_OAS_MID")," ")))</f>
        <v xml:space="preserve"> </v>
      </c>
      <c r="S7192" s="7">
        <f t="shared" si="47"/>
        <v>-6.4130705579105204E-2</v>
      </c>
      <c r="T7192" t="s">
        <v>6528</v>
      </c>
      <c r="U7192" t="s">
        <v>54</v>
      </c>
      <c r="AG7192" s="18">
        <v>1.7405E-2</v>
      </c>
    </row>
    <row r="7193" spans="1:33" x14ac:dyDescent="0.35">
      <c r="A7193" t="s">
        <v>6522</v>
      </c>
      <c r="B7193" t="s">
        <v>6529</v>
      </c>
      <c r="C7193" t="s">
        <v>6529</v>
      </c>
      <c r="F7193" t="s">
        <v>6530</v>
      </c>
      <c r="G7193" s="1">
        <v>-335</v>
      </c>
      <c r="H7193" s="1">
        <v>8</v>
      </c>
      <c r="I7193" s="2">
        <v>-268000</v>
      </c>
      <c r="J7193" s="3">
        <v>-1.9244500000000001E-3</v>
      </c>
      <c r="K7193" s="4">
        <v>139260633.81999999</v>
      </c>
      <c r="L7193" s="5">
        <v>4075001</v>
      </c>
      <c r="M7193" s="6">
        <v>34.174380280000001</v>
      </c>
      <c r="N7193" s="7">
        <f>IF(ISNUMBER(_xll.BDP($C7193, "DELTA_MID")),_xll.BDP($C7193, "DELTA_MID")," ")</f>
        <v>-2.6984999999999999E-2</v>
      </c>
      <c r="O7193" s="7" t="str">
        <f>IF(ISNUMBER(N7193),_xll.BDP($C7193, "OPT_UNDL_TICKER"),"")</f>
        <v>SPX</v>
      </c>
      <c r="P7193" s="8">
        <f>IF(ISNUMBER(N7193),_xll.BDP($C7193, "OPT_UNDL_PX")," ")</f>
        <v>5996.66</v>
      </c>
      <c r="Q7193" s="7">
        <f>IF(ISNUMBER(N7193),+G7193*_xll.BDP($C7193, "PX_POS_MULT_FACTOR")*P7193/K7193," ")</f>
        <v>-1.4425333598557077</v>
      </c>
      <c r="R7193" s="8" t="str">
        <f>IF(OR($A7193="TUA",$A7193="TYA"),"",IF(ISNUMBER(_xll.BDP($C7193,"DUR_ADJ_OAS_MID")),_xll.BDP($C7193,"DUR_ADJ_OAS_MID"),IF(ISNUMBER(_xll.BDP($E7193&amp;" ISIN","DUR_ADJ_OAS_MID")),_xll.BDP($E7193&amp;" ISIN","DUR_ADJ_OAS_MID")," ")))</f>
        <v xml:space="preserve"> </v>
      </c>
      <c r="S7193" s="7">
        <f t="shared" si="47"/>
        <v>3.8926762715706269E-2</v>
      </c>
      <c r="T7193" t="s">
        <v>6530</v>
      </c>
      <c r="U7193" t="s">
        <v>54</v>
      </c>
      <c r="AG7193" s="18">
        <v>1.7405E-2</v>
      </c>
    </row>
    <row r="7194" spans="1:33" x14ac:dyDescent="0.35">
      <c r="A7194" t="s">
        <v>6522</v>
      </c>
      <c r="B7194" t="s">
        <v>6531</v>
      </c>
      <c r="C7194" t="s">
        <v>6531</v>
      </c>
      <c r="F7194" t="s">
        <v>6532</v>
      </c>
      <c r="G7194" s="1">
        <v>467</v>
      </c>
      <c r="H7194" s="1">
        <v>22.9</v>
      </c>
      <c r="I7194" s="2">
        <v>1069430</v>
      </c>
      <c r="J7194" s="3">
        <v>7.6793399999999998E-3</v>
      </c>
      <c r="K7194" s="4">
        <v>139260633.81999999</v>
      </c>
      <c r="L7194" s="5">
        <v>4075001</v>
      </c>
      <c r="M7194" s="6">
        <v>34.174380280000001</v>
      </c>
      <c r="N7194" s="7">
        <f>IF(ISNUMBER(_xll.BDP($C7194, "DELTA_MID")),_xll.BDP($C7194, "DELTA_MID")," ")</f>
        <v>-6.8723999999999993E-2</v>
      </c>
      <c r="O7194" s="7" t="str">
        <f>IF(ISNUMBER(N7194),_xll.BDP($C7194, "OPT_UNDL_TICKER"),"")</f>
        <v>SPX</v>
      </c>
      <c r="P7194" s="8">
        <f>IF(ISNUMBER(N7194),_xll.BDP($C7194, "OPT_UNDL_PX")," ")</f>
        <v>5996.66</v>
      </c>
      <c r="Q7194" s="7">
        <f>IF(ISNUMBER(N7194),+G7194*_xll.BDP($C7194, "PX_POS_MULT_FACTOR")*P7194/K7194," ")</f>
        <v>2.0109345643361656</v>
      </c>
      <c r="R7194" s="8" t="str">
        <f>IF(OR($A7194="TUA",$A7194="TYA"),"",IF(ISNUMBER(_xll.BDP($C7194,"DUR_ADJ_OAS_MID")),_xll.BDP($C7194,"DUR_ADJ_OAS_MID"),IF(ISNUMBER(_xll.BDP($E7194&amp;" ISIN","DUR_ADJ_OAS_MID")),_xll.BDP($E7194&amp;" ISIN","DUR_ADJ_OAS_MID")," ")))</f>
        <v xml:space="preserve"> </v>
      </c>
      <c r="S7194" s="7">
        <f t="shared" si="47"/>
        <v>-0.13819946699943864</v>
      </c>
      <c r="T7194" t="s">
        <v>6532</v>
      </c>
      <c r="U7194" t="s">
        <v>54</v>
      </c>
      <c r="AG7194" s="18">
        <v>1.7405E-2</v>
      </c>
    </row>
    <row r="7195" spans="1:33" x14ac:dyDescent="0.35">
      <c r="A7195" t="s">
        <v>6522</v>
      </c>
      <c r="B7195" t="s">
        <v>6533</v>
      </c>
      <c r="C7195" t="s">
        <v>6533</v>
      </c>
      <c r="F7195" t="s">
        <v>6534</v>
      </c>
      <c r="G7195" s="1">
        <v>-467</v>
      </c>
      <c r="H7195" s="1">
        <v>15</v>
      </c>
      <c r="I7195" s="2">
        <v>-700500</v>
      </c>
      <c r="J7195" s="3">
        <v>-5.0301399999999998E-3</v>
      </c>
      <c r="K7195" s="4">
        <v>139260633.81999999</v>
      </c>
      <c r="L7195" s="5">
        <v>4075001</v>
      </c>
      <c r="M7195" s="6">
        <v>34.174380280000001</v>
      </c>
      <c r="N7195" s="7">
        <f>IF(ISNUMBER(_xll.BDP($C7195, "DELTA_MID")),_xll.BDP($C7195, "DELTA_MID")," ")</f>
        <v>-4.1824E-2</v>
      </c>
      <c r="O7195" s="7" t="str">
        <f>IF(ISNUMBER(N7195),_xll.BDP($C7195, "OPT_UNDL_TICKER"),"")</f>
        <v>SPX</v>
      </c>
      <c r="P7195" s="8">
        <f>IF(ISNUMBER(N7195),_xll.BDP($C7195, "OPT_UNDL_PX")," ")</f>
        <v>5996.66</v>
      </c>
      <c r="Q7195" s="7">
        <f>IF(ISNUMBER(N7195),+G7195*_xll.BDP($C7195, "PX_POS_MULT_FACTOR")*P7195/K7195," ")</f>
        <v>-2.0109345643361656</v>
      </c>
      <c r="R7195" s="8" t="str">
        <f>IF(OR($A7195="TUA",$A7195="TYA"),"",IF(ISNUMBER(_xll.BDP($C7195,"DUR_ADJ_OAS_MID")),_xll.BDP($C7195,"DUR_ADJ_OAS_MID"),IF(ISNUMBER(_xll.BDP($E7195&amp;" ISIN","DUR_ADJ_OAS_MID")),_xll.BDP($E7195&amp;" ISIN","DUR_ADJ_OAS_MID")," ")))</f>
        <v xml:space="preserve"> </v>
      </c>
      <c r="S7195" s="7">
        <f t="shared" si="47"/>
        <v>8.4105327218795795E-2</v>
      </c>
      <c r="T7195" t="s">
        <v>6534</v>
      </c>
      <c r="U7195" t="s">
        <v>54</v>
      </c>
      <c r="AG7195" s="18">
        <v>1.7405E-2</v>
      </c>
    </row>
    <row r="7196" spans="1:33" x14ac:dyDescent="0.35">
      <c r="A7196" t="s">
        <v>6522</v>
      </c>
      <c r="B7196" t="s">
        <v>99</v>
      </c>
      <c r="C7196" t="s">
        <v>99</v>
      </c>
      <c r="G7196" s="1">
        <v>124653.22</v>
      </c>
      <c r="H7196" s="1">
        <v>1</v>
      </c>
      <c r="I7196" s="2">
        <v>124653.22</v>
      </c>
      <c r="J7196" s="3">
        <v>8.9510999999999996E-4</v>
      </c>
      <c r="K7196" s="4">
        <v>139260633.81999999</v>
      </c>
      <c r="L7196" s="5">
        <v>4075001</v>
      </c>
      <c r="M7196" s="6">
        <v>34.174380280000001</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47"/>
        <v xml:space="preserve"> </v>
      </c>
      <c r="T7196" t="s">
        <v>99</v>
      </c>
      <c r="U7196" t="s">
        <v>99</v>
      </c>
      <c r="AG7196" s="18">
        <v>1.7405E-2</v>
      </c>
    </row>
    <row r="7197" spans="1:33" x14ac:dyDescent="0.35">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47"/>
        <v xml:space="preserve"> </v>
      </c>
      <c r="AG7197" s="18" t="s">
        <v>7257</v>
      </c>
    </row>
    <row r="7198" spans="1:33" x14ac:dyDescent="0.35">
      <c r="A7198" t="s">
        <v>4054</v>
      </c>
      <c r="B7198" t="s">
        <v>4128</v>
      </c>
      <c r="C7198" t="s">
        <v>4129</v>
      </c>
      <c r="D7198" t="s">
        <v>4130</v>
      </c>
      <c r="E7198" t="s">
        <v>4131</v>
      </c>
      <c r="F7198" t="s">
        <v>4132</v>
      </c>
      <c r="G7198" s="1">
        <v>2216</v>
      </c>
      <c r="H7198" s="1">
        <v>600.26</v>
      </c>
      <c r="I7198" s="2">
        <v>1330176.1599999999</v>
      </c>
      <c r="J7198" s="3">
        <v>0.38781608000000001</v>
      </c>
      <c r="K7198" s="4">
        <v>3429914.95</v>
      </c>
      <c r="L7198" s="5">
        <v>125001</v>
      </c>
      <c r="M7198" s="6">
        <v>27.43910009</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47"/>
        <v xml:space="preserve"> </v>
      </c>
      <c r="T7198" t="s">
        <v>4132</v>
      </c>
      <c r="U7198" t="s">
        <v>41</v>
      </c>
      <c r="AG7198" s="18" t="s">
        <v>7257</v>
      </c>
    </row>
    <row r="7199" spans="1:33" x14ac:dyDescent="0.35">
      <c r="A7199" t="s">
        <v>4054</v>
      </c>
      <c r="B7199" t="s">
        <v>4048</v>
      </c>
      <c r="C7199" t="s">
        <v>4049</v>
      </c>
      <c r="D7199" t="s">
        <v>4050</v>
      </c>
      <c r="E7199" t="s">
        <v>4051</v>
      </c>
      <c r="F7199" t="s">
        <v>4052</v>
      </c>
      <c r="G7199" s="1">
        <v>68210</v>
      </c>
      <c r="H7199" s="1">
        <v>24.308199999999999</v>
      </c>
      <c r="I7199" s="2">
        <v>1658062.32</v>
      </c>
      <c r="J7199" s="3">
        <v>0.48341208000000002</v>
      </c>
      <c r="K7199" s="4">
        <v>3429914.95</v>
      </c>
      <c r="L7199" s="5">
        <v>125001</v>
      </c>
      <c r="M7199" s="6">
        <v>27.43910009</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47"/>
        <v xml:space="preserve"> </v>
      </c>
      <c r="T7199" t="s">
        <v>4052</v>
      </c>
      <c r="U7199" t="s">
        <v>41</v>
      </c>
      <c r="AG7199" s="18" t="s">
        <v>7257</v>
      </c>
    </row>
    <row r="7200" spans="1:33" x14ac:dyDescent="0.35">
      <c r="A7200" t="s">
        <v>4054</v>
      </c>
      <c r="B7200" t="s">
        <v>6518</v>
      </c>
      <c r="C7200" t="s">
        <v>6519</v>
      </c>
      <c r="F7200" t="s">
        <v>6520</v>
      </c>
      <c r="G7200" s="1">
        <v>7</v>
      </c>
      <c r="H7200" s="1">
        <v>6033.5</v>
      </c>
      <c r="I7200" s="2">
        <v>2111725</v>
      </c>
      <c r="J7200" s="3">
        <v>0.61567852999999995</v>
      </c>
      <c r="K7200" s="4">
        <v>3429914.95</v>
      </c>
      <c r="L7200" s="5">
        <v>125001</v>
      </c>
      <c r="M7200" s="6">
        <v>27.43910009</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47"/>
        <v xml:space="preserve"> </v>
      </c>
      <c r="T7200" t="s">
        <v>6535</v>
      </c>
      <c r="U7200" t="s">
        <v>46</v>
      </c>
      <c r="AG7200" s="18" t="s">
        <v>7257</v>
      </c>
    </row>
    <row r="7201" spans="1:33" x14ac:dyDescent="0.35">
      <c r="A7201" t="s">
        <v>4054</v>
      </c>
      <c r="B7201" t="s">
        <v>105</v>
      </c>
      <c r="C7201" t="s">
        <v>105</v>
      </c>
      <c r="D7201" t="s">
        <v>106</v>
      </c>
      <c r="E7201" t="s">
        <v>107</v>
      </c>
      <c r="F7201" t="s">
        <v>108</v>
      </c>
      <c r="G7201" s="1">
        <v>100000</v>
      </c>
      <c r="H7201" s="1">
        <v>99.648145999999997</v>
      </c>
      <c r="I7201" s="2">
        <v>99648.15</v>
      </c>
      <c r="J7201" s="3">
        <v>2.9052660000000001E-2</v>
      </c>
      <c r="K7201" s="4">
        <v>3429914.95</v>
      </c>
      <c r="L7201" s="5">
        <v>125001</v>
      </c>
      <c r="M7201" s="6">
        <v>27.43910009</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f>IF(OR($A7201="TUA",$A7201="TYA"),"",IF(ISNUMBER(_xll.BDP($C7201,"DUR_ADJ_OAS_MID")),_xll.BDP($C7201,"DUR_ADJ_OAS_MID"),IF(ISNUMBER(_xll.BDP($E7201&amp;" ISIN","DUR_ADJ_OAS_MID")),_xll.BDP($E7201&amp;" ISIN","DUR_ADJ_OAS_MID")," ")))</f>
        <v>8.0392332752791493E-2</v>
      </c>
      <c r="S7201" s="7">
        <f t="shared" si="47"/>
        <v>2.3356111100737154E-3</v>
      </c>
      <c r="T7201" t="s">
        <v>108</v>
      </c>
      <c r="U7201" t="s">
        <v>98</v>
      </c>
      <c r="AG7201" s="18" t="s">
        <v>7257</v>
      </c>
    </row>
    <row r="7202" spans="1:33" x14ac:dyDescent="0.35">
      <c r="A7202" t="s">
        <v>4054</v>
      </c>
      <c r="B7202" t="s">
        <v>113</v>
      </c>
      <c r="C7202" t="s">
        <v>113</v>
      </c>
      <c r="D7202" t="s">
        <v>114</v>
      </c>
      <c r="E7202" t="s">
        <v>115</v>
      </c>
      <c r="F7202" t="s">
        <v>116</v>
      </c>
      <c r="G7202" s="1">
        <v>150000</v>
      </c>
      <c r="H7202" s="1">
        <v>99.403936999999999</v>
      </c>
      <c r="I7202" s="2">
        <v>149105.91</v>
      </c>
      <c r="J7202" s="3">
        <v>4.3472190000000001E-2</v>
      </c>
      <c r="K7202" s="4">
        <v>3429914.95</v>
      </c>
      <c r="L7202" s="5">
        <v>125001</v>
      </c>
      <c r="M7202" s="6">
        <v>27.43910009</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f>IF(OR($A7202="TUA",$A7202="TYA"),"",IF(ISNUMBER(_xll.BDP($C7202,"DUR_ADJ_OAS_MID")),_xll.BDP($C7202,"DUR_ADJ_OAS_MID"),IF(ISNUMBER(_xll.BDP($E7202&amp;" ISIN","DUR_ADJ_OAS_MID")),_xll.BDP($E7202&amp;" ISIN","DUR_ADJ_OAS_MID")," ")))</f>
        <v>0.1366720578128203</v>
      </c>
      <c r="S7202" s="7">
        <f t="shared" si="47"/>
        <v>5.9414336649299083E-3</v>
      </c>
      <c r="T7202" t="s">
        <v>116</v>
      </c>
      <c r="U7202" t="s">
        <v>98</v>
      </c>
      <c r="AG7202" s="18" t="s">
        <v>7257</v>
      </c>
    </row>
    <row r="7203" spans="1:33" x14ac:dyDescent="0.35">
      <c r="A7203" t="s">
        <v>4054</v>
      </c>
      <c r="B7203" t="s">
        <v>99</v>
      </c>
      <c r="C7203" t="s">
        <v>99</v>
      </c>
      <c r="G7203" s="1">
        <v>192922.41</v>
      </c>
      <c r="H7203" s="1">
        <v>1</v>
      </c>
      <c r="I7203" s="2">
        <v>192922.41</v>
      </c>
      <c r="J7203" s="3">
        <v>5.6246999999999998E-2</v>
      </c>
      <c r="K7203" s="4">
        <v>3429914.95</v>
      </c>
      <c r="L7203" s="5">
        <v>125001</v>
      </c>
      <c r="M7203" s="6">
        <v>27.43910009</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47"/>
        <v xml:space="preserve"> </v>
      </c>
      <c r="T7203" t="s">
        <v>99</v>
      </c>
      <c r="U7203" t="s">
        <v>99</v>
      </c>
      <c r="AG7203" s="18" t="s">
        <v>7257</v>
      </c>
    </row>
    <row r="7204" spans="1:33" x14ac:dyDescent="0.35">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47"/>
        <v xml:space="preserve"> </v>
      </c>
      <c r="AG7204" s="18" t="s">
        <v>7257</v>
      </c>
    </row>
    <row r="7205" spans="1:33" x14ac:dyDescent="0.35">
      <c r="A7205" t="s">
        <v>6536</v>
      </c>
      <c r="B7205" t="s">
        <v>4128</v>
      </c>
      <c r="C7205" t="s">
        <v>4129</v>
      </c>
      <c r="D7205" t="s">
        <v>4130</v>
      </c>
      <c r="E7205" t="s">
        <v>4131</v>
      </c>
      <c r="F7205" t="s">
        <v>4132</v>
      </c>
      <c r="G7205" s="1">
        <v>29540</v>
      </c>
      <c r="H7205" s="1">
        <v>600.26</v>
      </c>
      <c r="I7205" s="2">
        <v>17731680.399999999</v>
      </c>
      <c r="J7205" s="3">
        <v>0.98126272000000003</v>
      </c>
      <c r="K7205" s="4">
        <v>18070268.16</v>
      </c>
      <c r="L7205" s="5">
        <v>425001</v>
      </c>
      <c r="M7205" s="6">
        <v>42.518177979999997</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t="shared" si="47"/>
        <v xml:space="preserve"> </v>
      </c>
      <c r="T7205" t="s">
        <v>4132</v>
      </c>
      <c r="U7205" t="s">
        <v>41</v>
      </c>
      <c r="AG7205" s="18">
        <v>5.0181999999999997E-2</v>
      </c>
    </row>
    <row r="7206" spans="1:33" x14ac:dyDescent="0.35">
      <c r="A7206" t="s">
        <v>6536</v>
      </c>
      <c r="B7206" t="s">
        <v>4067</v>
      </c>
      <c r="C7206" t="s">
        <v>4067</v>
      </c>
      <c r="F7206" t="s">
        <v>4068</v>
      </c>
      <c r="G7206" s="1">
        <v>-3</v>
      </c>
      <c r="H7206" s="1">
        <v>0.55000000000000004</v>
      </c>
      <c r="I7206" s="2">
        <v>-165</v>
      </c>
      <c r="J7206" s="3">
        <v>-9.1300000000000007E-6</v>
      </c>
      <c r="K7206" s="4">
        <v>18070268.16</v>
      </c>
      <c r="L7206" s="5">
        <v>425001</v>
      </c>
      <c r="M7206" s="6">
        <v>42.518177979999997</v>
      </c>
      <c r="N7206" s="7">
        <f>IF(ISNUMBER(_xll.BDP($C7206, "DELTA_MID")),_xll.BDP($C7206, "DELTA_MID")," ")</f>
        <v>-1.4111E-2</v>
      </c>
      <c r="O7206" s="7" t="str">
        <f>IF(ISNUMBER(N7206),_xll.BDP($C7206, "OPT_UNDL_TICKER"),"")</f>
        <v>SPX</v>
      </c>
      <c r="P7206" s="8">
        <f>IF(ISNUMBER(N7206),_xll.BDP($C7206, "OPT_UNDL_PX")," ")</f>
        <v>5996.66</v>
      </c>
      <c r="Q7206" s="7">
        <f>IF(ISNUMBER(N7206),+G7206*_xll.BDP($C7206, "PX_POS_MULT_FACTOR")*P7206/K7206," ")</f>
        <v>-9.9555689161394276E-2</v>
      </c>
      <c r="R7206" s="8" t="str">
        <f>IF(OR($A7206="TUA",$A7206="TYA"),"",IF(ISNUMBER(_xll.BDP($C7206,"DUR_ADJ_OAS_MID")),_xll.BDP($C7206,"DUR_ADJ_OAS_MID"),IF(ISNUMBER(_xll.BDP($E7206&amp;" ISIN","DUR_ADJ_OAS_MID")),_xll.BDP($E7206&amp;" ISIN","DUR_ADJ_OAS_MID")," ")))</f>
        <v xml:space="preserve"> </v>
      </c>
      <c r="S7206" s="7">
        <f t="shared" si="47"/>
        <v>1.4048303297564348E-3</v>
      </c>
      <c r="T7206" t="s">
        <v>4068</v>
      </c>
      <c r="U7206" t="s">
        <v>54</v>
      </c>
      <c r="AG7206" s="18">
        <v>5.0181999999999997E-2</v>
      </c>
    </row>
    <row r="7207" spans="1:33" x14ac:dyDescent="0.35">
      <c r="A7207" t="s">
        <v>6536</v>
      </c>
      <c r="B7207" t="s">
        <v>4069</v>
      </c>
      <c r="C7207" t="s">
        <v>4069</v>
      </c>
      <c r="F7207" t="s">
        <v>4070</v>
      </c>
      <c r="G7207" s="1">
        <v>12</v>
      </c>
      <c r="H7207" s="1">
        <v>0.4</v>
      </c>
      <c r="I7207" s="2">
        <v>480</v>
      </c>
      <c r="J7207" s="3">
        <v>2.656E-5</v>
      </c>
      <c r="K7207" s="4">
        <v>18070268.16</v>
      </c>
      <c r="L7207" s="5">
        <v>425001</v>
      </c>
      <c r="M7207" s="6">
        <v>42.518177979999997</v>
      </c>
      <c r="N7207" s="7">
        <f>IF(ISNUMBER(_xll.BDP($C7207, "DELTA_MID")),_xll.BDP($C7207, "DELTA_MID")," ")</f>
        <v>-1.0024999999999999E-2</v>
      </c>
      <c r="O7207" s="7" t="str">
        <f>IF(ISNUMBER(N7207),_xll.BDP($C7207, "OPT_UNDL_TICKER"),"")</f>
        <v>SPX</v>
      </c>
      <c r="P7207" s="8">
        <f>IF(ISNUMBER(N7207),_xll.BDP($C7207, "OPT_UNDL_PX")," ")</f>
        <v>5996.66</v>
      </c>
      <c r="Q7207" s="7">
        <f>IF(ISNUMBER(N7207),+G7207*_xll.BDP($C7207, "PX_POS_MULT_FACTOR")*P7207/K7207," ")</f>
        <v>0.3982227566455771</v>
      </c>
      <c r="R7207" s="8" t="str">
        <f>IF(OR($A7207="TUA",$A7207="TYA"),"",IF(ISNUMBER(_xll.BDP($C7207,"DUR_ADJ_OAS_MID")),_xll.BDP($C7207,"DUR_ADJ_OAS_MID"),IF(ISNUMBER(_xll.BDP($E7207&amp;" ISIN","DUR_ADJ_OAS_MID")),_xll.BDP($E7207&amp;" ISIN","DUR_ADJ_OAS_MID")," ")))</f>
        <v xml:space="preserve"> </v>
      </c>
      <c r="S7207" s="7">
        <f t="shared" si="47"/>
        <v>-3.9921831353719097E-3</v>
      </c>
      <c r="T7207" t="s">
        <v>4070</v>
      </c>
      <c r="U7207" t="s">
        <v>54</v>
      </c>
      <c r="AG7207" s="18">
        <v>5.0181999999999997E-2</v>
      </c>
    </row>
    <row r="7208" spans="1:33" x14ac:dyDescent="0.35">
      <c r="A7208" t="s">
        <v>6536</v>
      </c>
      <c r="B7208" t="s">
        <v>4071</v>
      </c>
      <c r="C7208" t="s">
        <v>4071</v>
      </c>
      <c r="F7208" t="s">
        <v>4072</v>
      </c>
      <c r="G7208" s="1">
        <v>3</v>
      </c>
      <c r="H7208" s="1">
        <v>0.25</v>
      </c>
      <c r="I7208" s="2">
        <v>75</v>
      </c>
      <c r="J7208" s="3">
        <v>4.1500000000000001E-6</v>
      </c>
      <c r="K7208" s="4">
        <v>18070268.16</v>
      </c>
      <c r="L7208" s="5">
        <v>425001</v>
      </c>
      <c r="M7208" s="6">
        <v>42.518177979999997</v>
      </c>
      <c r="N7208" s="7">
        <f>IF(ISNUMBER(_xll.BDP($C7208, "DELTA_MID")),_xll.BDP($C7208, "DELTA_MID")," ")</f>
        <v>-3.7320000000000001E-3</v>
      </c>
      <c r="O7208" s="7" t="str">
        <f>IF(ISNUMBER(N7208),_xll.BDP($C7208, "OPT_UNDL_TICKER"),"")</f>
        <v>SPX</v>
      </c>
      <c r="P7208" s="8">
        <f>IF(ISNUMBER(N7208),_xll.BDP($C7208, "OPT_UNDL_PX")," ")</f>
        <v>5996.66</v>
      </c>
      <c r="Q7208" s="7">
        <f>IF(ISNUMBER(N7208),+G7208*_xll.BDP($C7208, "PX_POS_MULT_FACTOR")*P7208/K7208," ")</f>
        <v>9.9555689161394276E-2</v>
      </c>
      <c r="R7208" s="8" t="str">
        <f>IF(OR($A7208="TUA",$A7208="TYA"),"",IF(ISNUMBER(_xll.BDP($C7208,"DUR_ADJ_OAS_MID")),_xll.BDP($C7208,"DUR_ADJ_OAS_MID"),IF(ISNUMBER(_xll.BDP($E7208&amp;" ISIN","DUR_ADJ_OAS_MID")),_xll.BDP($E7208&amp;" ISIN","DUR_ADJ_OAS_MID")," ")))</f>
        <v xml:space="preserve"> </v>
      </c>
      <c r="S7208" s="7">
        <f t="shared" si="47"/>
        <v>-3.7154183195032344E-4</v>
      </c>
      <c r="T7208" t="s">
        <v>4072</v>
      </c>
      <c r="U7208" t="s">
        <v>54</v>
      </c>
      <c r="AG7208" s="18">
        <v>5.0181999999999997E-2</v>
      </c>
    </row>
    <row r="7209" spans="1:33" x14ac:dyDescent="0.35">
      <c r="A7209" t="s">
        <v>6536</v>
      </c>
      <c r="B7209" t="s">
        <v>4073</v>
      </c>
      <c r="C7209" t="s">
        <v>4074</v>
      </c>
      <c r="F7209" t="s">
        <v>4075</v>
      </c>
      <c r="G7209" s="1">
        <v>-35</v>
      </c>
      <c r="H7209" s="1">
        <v>2.0649999999999999</v>
      </c>
      <c r="I7209" s="2">
        <v>-7227.5</v>
      </c>
      <c r="J7209" s="3">
        <v>-3.9996999999999998E-4</v>
      </c>
      <c r="K7209" s="4">
        <v>18070268.16</v>
      </c>
      <c r="L7209" s="5">
        <v>425001</v>
      </c>
      <c r="M7209" s="6">
        <v>42.518177979999997</v>
      </c>
      <c r="N7209" s="7">
        <f>IF(ISNUMBER(_xll.BDP($C7209, "DELTA_MID")),_xll.BDP($C7209, "DELTA_MID")," ")</f>
        <v>-5.8862999999999999E-2</v>
      </c>
      <c r="O7209" s="7" t="str">
        <f>IF(ISNUMBER(N7209),_xll.BDP($C7209, "OPT_UNDL_TICKER"),"")</f>
        <v>MSTR US</v>
      </c>
      <c r="P7209" s="8">
        <f>IF(ISNUMBER(N7209),_xll.BDP($C7209, "OPT_UNDL_PX")," ")</f>
        <v>396.5</v>
      </c>
      <c r="Q7209" s="7">
        <f>IF(ISNUMBER(N7209),+G7209*_xll.BDP($C7209, "PX_POS_MULT_FACTOR")*P7209/K7209," ")</f>
        <v>-7.6797421472244498E-2</v>
      </c>
      <c r="R7209" s="8" t="str">
        <f>IF(OR($A7209="TUA",$A7209="TYA"),"",IF(ISNUMBER(_xll.BDP($C7209,"DUR_ADJ_OAS_MID")),_xll.BDP($C7209,"DUR_ADJ_OAS_MID"),IF(ISNUMBER(_xll.BDP($E7209&amp;" ISIN","DUR_ADJ_OAS_MID")),_xll.BDP($E7209&amp;" ISIN","DUR_ADJ_OAS_MID")," ")))</f>
        <v xml:space="preserve"> </v>
      </c>
      <c r="S7209" s="7">
        <f t="shared" si="47"/>
        <v>4.5205266201207277E-3</v>
      </c>
      <c r="T7209" t="s">
        <v>4075</v>
      </c>
      <c r="U7209" t="s">
        <v>54</v>
      </c>
      <c r="AG7209" s="18">
        <v>5.0181999999999997E-2</v>
      </c>
    </row>
    <row r="7210" spans="1:33" x14ac:dyDescent="0.35">
      <c r="A7210" t="s">
        <v>6536</v>
      </c>
      <c r="B7210" t="s">
        <v>4076</v>
      </c>
      <c r="C7210" t="s">
        <v>4077</v>
      </c>
      <c r="F7210" t="s">
        <v>4078</v>
      </c>
      <c r="G7210" s="1">
        <v>-30</v>
      </c>
      <c r="H7210" s="1">
        <v>1.0900000000000001</v>
      </c>
      <c r="I7210" s="2">
        <v>-3270</v>
      </c>
      <c r="J7210" s="3">
        <v>-1.8096E-4</v>
      </c>
      <c r="K7210" s="4">
        <v>18070268.16</v>
      </c>
      <c r="L7210" s="5">
        <v>425001</v>
      </c>
      <c r="M7210" s="6">
        <v>42.518177979999997</v>
      </c>
      <c r="N7210" s="7">
        <f>IF(ISNUMBER(_xll.BDP($C7210, "DELTA_MID")),_xll.BDP($C7210, "DELTA_MID")," ")</f>
        <v>-2.7934E-2</v>
      </c>
      <c r="O7210" s="7" t="str">
        <f>IF(ISNUMBER(N7210),_xll.BDP($C7210, "OPT_UNDL_TICKER"),"")</f>
        <v>MSTR US</v>
      </c>
      <c r="P7210" s="8">
        <f>IF(ISNUMBER(N7210),_xll.BDP($C7210, "OPT_UNDL_PX")," ")</f>
        <v>396.5</v>
      </c>
      <c r="Q7210" s="7">
        <f>IF(ISNUMBER(N7210),+G7210*_xll.BDP($C7210, "PX_POS_MULT_FACTOR")*P7210/K7210," ")</f>
        <v>-6.5826361261923858E-2</v>
      </c>
      <c r="R7210" s="8" t="str">
        <f>IF(OR($A7210="TUA",$A7210="TYA"),"",IF(ISNUMBER(_xll.BDP($C7210,"DUR_ADJ_OAS_MID")),_xll.BDP($C7210,"DUR_ADJ_OAS_MID"),IF(ISNUMBER(_xll.BDP($E7210&amp;" ISIN","DUR_ADJ_OAS_MID")),_xll.BDP($E7210&amp;" ISIN","DUR_ADJ_OAS_MID")," ")))</f>
        <v xml:space="preserve"> </v>
      </c>
      <c r="S7210" s="7">
        <f t="shared" si="47"/>
        <v>1.838793575490581E-3</v>
      </c>
      <c r="T7210" t="s">
        <v>4078</v>
      </c>
      <c r="U7210" t="s">
        <v>54</v>
      </c>
      <c r="AG7210" s="18">
        <v>5.0181999999999997E-2</v>
      </c>
    </row>
    <row r="7211" spans="1:33" x14ac:dyDescent="0.35">
      <c r="A7211" t="s">
        <v>6536</v>
      </c>
      <c r="B7211" t="s">
        <v>4079</v>
      </c>
      <c r="C7211" t="s">
        <v>4080</v>
      </c>
      <c r="F7211" t="s">
        <v>4081</v>
      </c>
      <c r="G7211" s="1">
        <v>35</v>
      </c>
      <c r="H7211" s="1">
        <v>0.84</v>
      </c>
      <c r="I7211" s="2">
        <v>2940</v>
      </c>
      <c r="J7211" s="3">
        <v>1.627E-4</v>
      </c>
      <c r="K7211" s="4">
        <v>18070268.16</v>
      </c>
      <c r="L7211" s="5">
        <v>425001</v>
      </c>
      <c r="M7211" s="6">
        <v>42.518177979999997</v>
      </c>
      <c r="N7211" s="7">
        <f>IF(ISNUMBER(_xll.BDP($C7211, "DELTA_MID")),_xll.BDP($C7211, "DELTA_MID")," ")</f>
        <v>-2.1756999999999999E-2</v>
      </c>
      <c r="O7211" s="7" t="str">
        <f>IF(ISNUMBER(N7211),_xll.BDP($C7211, "OPT_UNDL_TICKER"),"")</f>
        <v>MSTR US</v>
      </c>
      <c r="P7211" s="8">
        <f>IF(ISNUMBER(N7211),_xll.BDP($C7211, "OPT_UNDL_PX")," ")</f>
        <v>396.5</v>
      </c>
      <c r="Q7211" s="7">
        <f>IF(ISNUMBER(N7211),+G7211*_xll.BDP($C7211, "PX_POS_MULT_FACTOR")*P7211/K7211," ")</f>
        <v>7.6797421472244498E-2</v>
      </c>
      <c r="R7211" s="8" t="str">
        <f>IF(OR($A7211="TUA",$A7211="TYA"),"",IF(ISNUMBER(_xll.BDP($C7211,"DUR_ADJ_OAS_MID")),_xll.BDP($C7211,"DUR_ADJ_OAS_MID"),IF(ISNUMBER(_xll.BDP($E7211&amp;" ISIN","DUR_ADJ_OAS_MID")),_xll.BDP($E7211&amp;" ISIN","DUR_ADJ_OAS_MID")," ")))</f>
        <v xml:space="preserve"> </v>
      </c>
      <c r="S7211" s="7">
        <f t="shared" si="47"/>
        <v>-1.6708814989716235E-3</v>
      </c>
      <c r="T7211" t="s">
        <v>4081</v>
      </c>
      <c r="U7211" t="s">
        <v>54</v>
      </c>
      <c r="AG7211" s="18">
        <v>5.0181999999999997E-2</v>
      </c>
    </row>
    <row r="7212" spans="1:33" x14ac:dyDescent="0.35">
      <c r="A7212" t="s">
        <v>6536</v>
      </c>
      <c r="B7212" t="s">
        <v>4082</v>
      </c>
      <c r="C7212" t="s">
        <v>4083</v>
      </c>
      <c r="F7212" t="s">
        <v>4084</v>
      </c>
      <c r="G7212" s="1">
        <v>30</v>
      </c>
      <c r="H7212" s="1">
        <v>0.245</v>
      </c>
      <c r="I7212" s="2">
        <v>735</v>
      </c>
      <c r="J7212" s="3">
        <v>4.0670000000000002E-5</v>
      </c>
      <c r="K7212" s="4">
        <v>18070268.16</v>
      </c>
      <c r="L7212" s="5">
        <v>425001</v>
      </c>
      <c r="M7212" s="6">
        <v>42.518177979999997</v>
      </c>
      <c r="N7212" s="7">
        <f>IF(ISNUMBER(_xll.BDP($C7212, "DELTA_MID")),_xll.BDP($C7212, "DELTA_MID")," ")</f>
        <v>-5.9439999999999996E-3</v>
      </c>
      <c r="O7212" s="7" t="str">
        <f>IF(ISNUMBER(N7212),_xll.BDP($C7212, "OPT_UNDL_TICKER"),"")</f>
        <v>MSTR US</v>
      </c>
      <c r="P7212" s="8">
        <f>IF(ISNUMBER(N7212),_xll.BDP($C7212, "OPT_UNDL_PX")," ")</f>
        <v>396.5</v>
      </c>
      <c r="Q7212" s="7">
        <f>IF(ISNUMBER(N7212),+G7212*_xll.BDP($C7212, "PX_POS_MULT_FACTOR")*P7212/K7212," ")</f>
        <v>6.5826361261923858E-2</v>
      </c>
      <c r="R7212" s="8" t="str">
        <f>IF(OR($A7212="TUA",$A7212="TYA"),"",IF(ISNUMBER(_xll.BDP($C7212,"DUR_ADJ_OAS_MID")),_xll.BDP($C7212,"DUR_ADJ_OAS_MID"),IF(ISNUMBER(_xll.BDP($E7212&amp;" ISIN","DUR_ADJ_OAS_MID")),_xll.BDP($E7212&amp;" ISIN","DUR_ADJ_OAS_MID")," ")))</f>
        <v xml:space="preserve"> </v>
      </c>
      <c r="S7212" s="7">
        <f t="shared" si="47"/>
        <v>-3.912718913408754E-4</v>
      </c>
      <c r="T7212" t="s">
        <v>4084</v>
      </c>
      <c r="U7212" t="s">
        <v>54</v>
      </c>
      <c r="AG7212" s="18">
        <v>5.0181999999999997E-2</v>
      </c>
    </row>
    <row r="7213" spans="1:33" x14ac:dyDescent="0.35">
      <c r="A7213" t="s">
        <v>6536</v>
      </c>
      <c r="B7213" t="s">
        <v>4085</v>
      </c>
      <c r="C7213" t="s">
        <v>4085</v>
      </c>
      <c r="F7213" t="s">
        <v>4086</v>
      </c>
      <c r="G7213" s="1">
        <v>-13</v>
      </c>
      <c r="H7213" s="1">
        <v>0.7</v>
      </c>
      <c r="I7213" s="2">
        <v>-910</v>
      </c>
      <c r="J7213" s="3">
        <v>-5.0359999999999999E-5</v>
      </c>
      <c r="K7213" s="4">
        <v>18070268.16</v>
      </c>
      <c r="L7213" s="5">
        <v>425001</v>
      </c>
      <c r="M7213" s="6">
        <v>42.518177979999997</v>
      </c>
      <c r="N7213" s="7">
        <f>IF(ISNUMBER(_xll.BDP($C7213, "DELTA_MID")),_xll.BDP($C7213, "DELTA_MID")," ")</f>
        <v>-2.4702000000000002E-2</v>
      </c>
      <c r="O7213" s="7" t="str">
        <f>IF(ISNUMBER(N7213),_xll.BDP($C7213, "OPT_UNDL_TICKER"),"")</f>
        <v>RUY</v>
      </c>
      <c r="P7213" s="8">
        <f>IF(ISNUMBER(N7213),_xll.BDP($C7213, "OPT_UNDL_PX")," ")</f>
        <v>2275.8820000000001</v>
      </c>
      <c r="Q7213" s="7">
        <f>IF(ISNUMBER(N7213),+G7213*_xll.BDP($C7213, "PX_POS_MULT_FACTOR")*P7213/K7213," ")</f>
        <v>-0.16373008822022928</v>
      </c>
      <c r="R7213" s="8" t="str">
        <f>IF(OR($A7213="TUA",$A7213="TYA"),"",IF(ISNUMBER(_xll.BDP($C7213,"DUR_ADJ_OAS_MID")),_xll.BDP($C7213,"DUR_ADJ_OAS_MID"),IF(ISNUMBER(_xll.BDP($E7213&amp;" ISIN","DUR_ADJ_OAS_MID")),_xll.BDP($E7213&amp;" ISIN","DUR_ADJ_OAS_MID")," ")))</f>
        <v xml:space="preserve"> </v>
      </c>
      <c r="S7213" s="7">
        <f t="shared" si="47"/>
        <v>4.0444606392161042E-3</v>
      </c>
      <c r="T7213" t="s">
        <v>4086</v>
      </c>
      <c r="U7213" t="s">
        <v>54</v>
      </c>
      <c r="AG7213" s="18">
        <v>5.0181999999999997E-2</v>
      </c>
    </row>
    <row r="7214" spans="1:33" x14ac:dyDescent="0.35">
      <c r="A7214" t="s">
        <v>6536</v>
      </c>
      <c r="B7214" t="s">
        <v>4087</v>
      </c>
      <c r="C7214" t="s">
        <v>4087</v>
      </c>
      <c r="F7214" t="s">
        <v>4088</v>
      </c>
      <c r="G7214" s="1">
        <v>13</v>
      </c>
      <c r="H7214" s="1">
        <v>0.25</v>
      </c>
      <c r="I7214" s="2">
        <v>325</v>
      </c>
      <c r="J7214" s="3">
        <v>1.7989999999999999E-5</v>
      </c>
      <c r="K7214" s="4">
        <v>18070268.16</v>
      </c>
      <c r="L7214" s="5">
        <v>425001</v>
      </c>
      <c r="M7214" s="6">
        <v>42.518177979999997</v>
      </c>
      <c r="N7214" s="7">
        <f>IF(ISNUMBER(_xll.BDP($C7214, "DELTA_MID")),_xll.BDP($C7214, "DELTA_MID")," ")</f>
        <v>-7.3429999999999997E-3</v>
      </c>
      <c r="O7214" s="7" t="str">
        <f>IF(ISNUMBER(N7214),_xll.BDP($C7214, "OPT_UNDL_TICKER"),"")</f>
        <v>RUY</v>
      </c>
      <c r="P7214" s="8">
        <f>IF(ISNUMBER(N7214),_xll.BDP($C7214, "OPT_UNDL_PX")," ")</f>
        <v>2275.8820000000001</v>
      </c>
      <c r="Q7214" s="7">
        <f>IF(ISNUMBER(N7214),+G7214*_xll.BDP($C7214, "PX_POS_MULT_FACTOR")*P7214/K7214," ")</f>
        <v>0.16373008822022928</v>
      </c>
      <c r="R7214" s="8" t="str">
        <f>IF(OR($A7214="TUA",$A7214="TYA"),"",IF(ISNUMBER(_xll.BDP($C7214,"DUR_ADJ_OAS_MID")),_xll.BDP($C7214,"DUR_ADJ_OAS_MID"),IF(ISNUMBER(_xll.BDP($E7214&amp;" ISIN","DUR_ADJ_OAS_MID")),_xll.BDP($E7214&amp;" ISIN","DUR_ADJ_OAS_MID")," ")))</f>
        <v xml:space="preserve"> </v>
      </c>
      <c r="S7214" s="7">
        <f t="shared" si="47"/>
        <v>-1.2022700378011436E-3</v>
      </c>
      <c r="T7214" t="s">
        <v>4088</v>
      </c>
      <c r="U7214" t="s">
        <v>54</v>
      </c>
      <c r="AG7214" s="18">
        <v>5.0181999999999997E-2</v>
      </c>
    </row>
    <row r="7215" spans="1:33" x14ac:dyDescent="0.35">
      <c r="A7215" t="s">
        <v>6536</v>
      </c>
      <c r="B7215" t="s">
        <v>122</v>
      </c>
      <c r="C7215" t="s">
        <v>122</v>
      </c>
      <c r="F7215" t="s">
        <v>123</v>
      </c>
      <c r="G7215" s="1">
        <v>128</v>
      </c>
      <c r="H7215" s="1">
        <v>7.5</v>
      </c>
      <c r="I7215" s="2">
        <v>96000</v>
      </c>
      <c r="J7215" s="3">
        <v>5.3125899999999998E-3</v>
      </c>
      <c r="K7215" s="4">
        <v>18070268.16</v>
      </c>
      <c r="L7215" s="5">
        <v>425001</v>
      </c>
      <c r="M7215" s="6">
        <v>42.518177979999997</v>
      </c>
      <c r="N7215" s="7">
        <f>IF(ISNUMBER(_xll.BDP($C7215, "DELTA_MID")),_xll.BDP($C7215, "DELTA_MID")," ")</f>
        <v>0.16217599999999999</v>
      </c>
      <c r="O7215" s="7" t="str">
        <f>IF(ISNUMBER(N7215),_xll.BDP($C7215, "OPT_UNDL_TICKER"),"")</f>
        <v>SPX</v>
      </c>
      <c r="P7215" s="8">
        <f>IF(ISNUMBER(N7215),_xll.BDP($C7215, "OPT_UNDL_PX")," ")</f>
        <v>5996.66</v>
      </c>
      <c r="Q7215" s="7">
        <f>IF(ISNUMBER(N7215),+G7215*_xll.BDP($C7215, "PX_POS_MULT_FACTOR")*P7215/K7215," ")</f>
        <v>4.2477094042194885</v>
      </c>
      <c r="R7215" s="8" t="str">
        <f>IF(OR($A7215="TUA",$A7215="TYA"),"",IF(ISNUMBER(_xll.BDP($C7215,"DUR_ADJ_OAS_MID")),_xll.BDP($C7215,"DUR_ADJ_OAS_MID"),IF(ISNUMBER(_xll.BDP($E7215&amp;" ISIN","DUR_ADJ_OAS_MID")),_xll.BDP($E7215&amp;" ISIN","DUR_ADJ_OAS_MID")," ")))</f>
        <v xml:space="preserve"> </v>
      </c>
      <c r="S7215" s="7">
        <f t="shared" si="47"/>
        <v>0.68887652033869973</v>
      </c>
      <c r="T7215" t="s">
        <v>123</v>
      </c>
      <c r="U7215" t="s">
        <v>54</v>
      </c>
      <c r="AG7215" s="18">
        <v>5.0181999999999997E-2</v>
      </c>
    </row>
    <row r="7216" spans="1:33" x14ac:dyDescent="0.35">
      <c r="A7216" t="s">
        <v>6536</v>
      </c>
      <c r="B7216" t="s">
        <v>124</v>
      </c>
      <c r="C7216" t="s">
        <v>124</v>
      </c>
      <c r="F7216" t="s">
        <v>125</v>
      </c>
      <c r="G7216" s="1">
        <v>16</v>
      </c>
      <c r="H7216" s="1">
        <v>1.2</v>
      </c>
      <c r="I7216" s="2">
        <v>1920</v>
      </c>
      <c r="J7216" s="3">
        <v>1.0624999999999999E-4</v>
      </c>
      <c r="K7216" s="4">
        <v>18070268.16</v>
      </c>
      <c r="L7216" s="5">
        <v>425001</v>
      </c>
      <c r="M7216" s="6">
        <v>42.518177979999997</v>
      </c>
      <c r="N7216" s="7">
        <f>IF(ISNUMBER(_xll.BDP($C7216, "DELTA_MID")),_xll.BDP($C7216, "DELTA_MID")," ")</f>
        <v>-2.1066000000000001E-2</v>
      </c>
      <c r="O7216" s="7" t="str">
        <f>IF(ISNUMBER(N7216),_xll.BDP($C7216, "OPT_UNDL_TICKER"),"")</f>
        <v>SPX</v>
      </c>
      <c r="P7216" s="8">
        <f>IF(ISNUMBER(N7216),_xll.BDP($C7216, "OPT_UNDL_PX")," ")</f>
        <v>5996.66</v>
      </c>
      <c r="Q7216" s="7">
        <f>IF(ISNUMBER(N7216),+G7216*_xll.BDP($C7216, "PX_POS_MULT_FACTOR")*P7216/K7216," ")</f>
        <v>0.53096367552743606</v>
      </c>
      <c r="R7216" s="8" t="str">
        <f>IF(OR($A7216="TUA",$A7216="TYA"),"",IF(ISNUMBER(_xll.BDP($C7216,"DUR_ADJ_OAS_MID")),_xll.BDP($C7216,"DUR_ADJ_OAS_MID"),IF(ISNUMBER(_xll.BDP($E7216&amp;" ISIN","DUR_ADJ_OAS_MID")),_xll.BDP($E7216&amp;" ISIN","DUR_ADJ_OAS_MID")," ")))</f>
        <v xml:space="preserve"> </v>
      </c>
      <c r="S7216" s="7">
        <f t="shared" si="47"/>
        <v>-1.1185280788660969E-2</v>
      </c>
      <c r="T7216" t="s">
        <v>125</v>
      </c>
      <c r="U7216" t="s">
        <v>54</v>
      </c>
      <c r="AG7216" s="18">
        <v>5.0181999999999997E-2</v>
      </c>
    </row>
    <row r="7217" spans="1:33" x14ac:dyDescent="0.35">
      <c r="A7217" t="s">
        <v>6536</v>
      </c>
      <c r="B7217" t="s">
        <v>4089</v>
      </c>
      <c r="C7217" t="s">
        <v>4090</v>
      </c>
      <c r="F7217" t="s">
        <v>4091</v>
      </c>
      <c r="G7217" s="1">
        <v>-198</v>
      </c>
      <c r="H7217" s="1">
        <v>0.28000000000000003</v>
      </c>
      <c r="I7217" s="2">
        <v>-5544</v>
      </c>
      <c r="J7217" s="3">
        <v>-3.0679999999999998E-4</v>
      </c>
      <c r="K7217" s="4">
        <v>18070268.16</v>
      </c>
      <c r="L7217" s="5">
        <v>425001</v>
      </c>
      <c r="M7217" s="6">
        <v>42.518177979999997</v>
      </c>
      <c r="N7217" s="7">
        <f>IF(ISNUMBER(_xll.BDP($C7217, "DELTA_MID")),_xll.BDP($C7217, "DELTA_MID")," ")</f>
        <v>-0.25547500000000001</v>
      </c>
      <c r="O7217" s="7" t="str">
        <f>IF(ISNUMBER(N7217),_xll.BDP($C7217, "OPT_UNDL_TICKER"),"")</f>
        <v>GLD US</v>
      </c>
      <c r="P7217" s="8">
        <f>IF(ISNUMBER(N7217),_xll.BDP($C7217, "OPT_UNDL_PX")," ")</f>
        <v>249.27</v>
      </c>
      <c r="Q7217" s="7">
        <f>IF(ISNUMBER(N7217),+G7217*_xll.BDP($C7217, "PX_POS_MULT_FACTOR")*P7217/K7217," ")</f>
        <v>-0.27313075579726204</v>
      </c>
      <c r="R7217" s="8" t="str">
        <f>IF(OR($A7217="TUA",$A7217="TYA"),"",IF(ISNUMBER(_xll.BDP($C7217,"DUR_ADJ_OAS_MID")),_xll.BDP($C7217,"DUR_ADJ_OAS_MID"),IF(ISNUMBER(_xll.BDP($E7217&amp;" ISIN","DUR_ADJ_OAS_MID")),_xll.BDP($E7217&amp;" ISIN","DUR_ADJ_OAS_MID")," ")))</f>
        <v xml:space="preserve"> </v>
      </c>
      <c r="S7217" s="7">
        <f t="shared" si="47"/>
        <v>6.9778079837305523E-2</v>
      </c>
      <c r="T7217" t="s">
        <v>4091</v>
      </c>
      <c r="U7217" t="s">
        <v>54</v>
      </c>
      <c r="AG7217" s="18">
        <v>5.0181999999999997E-2</v>
      </c>
    </row>
    <row r="7218" spans="1:33" x14ac:dyDescent="0.35">
      <c r="A7218" t="s">
        <v>6536</v>
      </c>
      <c r="B7218" t="s">
        <v>4092</v>
      </c>
      <c r="C7218" t="s">
        <v>4093</v>
      </c>
      <c r="F7218" t="s">
        <v>4094</v>
      </c>
      <c r="G7218" s="1">
        <v>198</v>
      </c>
      <c r="H7218" s="1">
        <v>8.5000000000000006E-2</v>
      </c>
      <c r="I7218" s="2">
        <v>1683</v>
      </c>
      <c r="J7218" s="3">
        <v>9.3140000000000006E-5</v>
      </c>
      <c r="K7218" s="4">
        <v>18070268.16</v>
      </c>
      <c r="L7218" s="5">
        <v>425001</v>
      </c>
      <c r="M7218" s="6">
        <v>42.518177979999997</v>
      </c>
      <c r="N7218" s="7">
        <f>IF(ISNUMBER(_xll.BDP($C7218, "DELTA_MID")),_xll.BDP($C7218, "DELTA_MID")," ")</f>
        <v>-0.178067</v>
      </c>
      <c r="O7218" s="7" t="str">
        <f>IF(ISNUMBER(N7218),_xll.BDP($C7218, "OPT_UNDL_TICKER"),"")</f>
        <v>GLD US</v>
      </c>
      <c r="P7218" s="8">
        <f>IF(ISNUMBER(N7218),_xll.BDP($C7218, "OPT_UNDL_PX")," ")</f>
        <v>249.27</v>
      </c>
      <c r="Q7218" s="7">
        <f>IF(ISNUMBER(N7218),+G7218*_xll.BDP($C7218, "PX_POS_MULT_FACTOR")*P7218/K7218," ")</f>
        <v>0.27313075579726204</v>
      </c>
      <c r="R7218" s="8" t="str">
        <f>IF(OR($A7218="TUA",$A7218="TYA"),"",IF(ISNUMBER(_xll.BDP($C7218,"DUR_ADJ_OAS_MID")),_xll.BDP($C7218,"DUR_ADJ_OAS_MID"),IF(ISNUMBER(_xll.BDP($E7218&amp;" ISIN","DUR_ADJ_OAS_MID")),_xll.BDP($E7218&amp;" ISIN","DUR_ADJ_OAS_MID")," ")))</f>
        <v xml:space="preserve"> </v>
      </c>
      <c r="S7218" s="7">
        <f t="shared" si="47"/>
        <v>-4.8635574292551061E-2</v>
      </c>
      <c r="T7218" t="s">
        <v>4094</v>
      </c>
      <c r="U7218" t="s">
        <v>54</v>
      </c>
      <c r="AG7218" s="18">
        <v>5.0181999999999997E-2</v>
      </c>
    </row>
    <row r="7219" spans="1:33" x14ac:dyDescent="0.35">
      <c r="A7219" t="s">
        <v>6536</v>
      </c>
      <c r="B7219" t="s">
        <v>4156</v>
      </c>
      <c r="C7219" t="s">
        <v>4156</v>
      </c>
      <c r="F7219" t="s">
        <v>4157</v>
      </c>
      <c r="G7219" s="1">
        <v>-1</v>
      </c>
      <c r="H7219" s="1">
        <v>23.3</v>
      </c>
      <c r="I7219" s="2">
        <v>-2330</v>
      </c>
      <c r="J7219" s="3">
        <v>-1.2894E-4</v>
      </c>
      <c r="K7219" s="4">
        <v>18070268.16</v>
      </c>
      <c r="L7219" s="5">
        <v>425001</v>
      </c>
      <c r="M7219" s="6">
        <v>42.518177979999997</v>
      </c>
      <c r="N7219" s="7">
        <f>IF(ISNUMBER(_xll.BDP($C7219, "DELTA_MID")),_xll.BDP($C7219, "DELTA_MID")," ")</f>
        <v>-6.0472999999999999E-2</v>
      </c>
      <c r="O7219" s="7" t="str">
        <f>IF(ISNUMBER(N7219),_xll.BDP($C7219, "OPT_UNDL_TICKER"),"")</f>
        <v>NDX</v>
      </c>
      <c r="P7219" s="8">
        <f>IF(ISNUMBER(N7219),_xll.BDP($C7219, "OPT_UNDL_PX")," ")</f>
        <v>21441.15</v>
      </c>
      <c r="Q7219" s="7">
        <f>IF(ISNUMBER(N7219),+G7219*_xll.BDP($C7219, "PX_POS_MULT_FACTOR")*P7219/K7219," ")</f>
        <v>-0.11865429892989479</v>
      </c>
      <c r="R7219" s="8" t="str">
        <f>IF(OR($A7219="TUA",$A7219="TYA"),"",IF(ISNUMBER(_xll.BDP($C7219,"DUR_ADJ_OAS_MID")),_xll.BDP($C7219,"DUR_ADJ_OAS_MID"),IF(ISNUMBER(_xll.BDP($E7219&amp;" ISIN","DUR_ADJ_OAS_MID")),_xll.BDP($E7219&amp;" ISIN","DUR_ADJ_OAS_MID")," ")))</f>
        <v xml:space="preserve"> </v>
      </c>
      <c r="S7219" s="7">
        <f t="shared" si="47"/>
        <v>7.1753814191875273E-3</v>
      </c>
      <c r="T7219" t="s">
        <v>4157</v>
      </c>
      <c r="U7219" t="s">
        <v>54</v>
      </c>
      <c r="AG7219" s="18">
        <v>5.0181999999999997E-2</v>
      </c>
    </row>
    <row r="7220" spans="1:33" x14ac:dyDescent="0.35">
      <c r="A7220" t="s">
        <v>6536</v>
      </c>
      <c r="B7220" t="s">
        <v>4158</v>
      </c>
      <c r="C7220" t="s">
        <v>4158</v>
      </c>
      <c r="F7220" t="s">
        <v>4159</v>
      </c>
      <c r="G7220" s="1">
        <v>1</v>
      </c>
      <c r="H7220" s="1">
        <v>4.8</v>
      </c>
      <c r="I7220" s="2">
        <v>480</v>
      </c>
      <c r="J7220" s="3">
        <v>2.656E-5</v>
      </c>
      <c r="K7220" s="4">
        <v>18070268.16</v>
      </c>
      <c r="L7220" s="5">
        <v>425001</v>
      </c>
      <c r="M7220" s="6">
        <v>42.518177979999997</v>
      </c>
      <c r="N7220" s="7">
        <f>IF(ISNUMBER(_xll.BDP($C7220, "DELTA_MID")),_xll.BDP($C7220, "DELTA_MID")," ")</f>
        <v>-1.2553999999999999E-2</v>
      </c>
      <c r="O7220" s="7" t="str">
        <f>IF(ISNUMBER(N7220),_xll.BDP($C7220, "OPT_UNDL_TICKER"),"")</f>
        <v>NDX</v>
      </c>
      <c r="P7220" s="8">
        <f>IF(ISNUMBER(N7220),_xll.BDP($C7220, "OPT_UNDL_PX")," ")</f>
        <v>21441.15</v>
      </c>
      <c r="Q7220" s="7">
        <f>IF(ISNUMBER(N7220),+G7220*_xll.BDP($C7220, "PX_POS_MULT_FACTOR")*P7220/K7220," ")</f>
        <v>0.11865429892989479</v>
      </c>
      <c r="R7220" s="8" t="str">
        <f>IF(OR($A7220="TUA",$A7220="TYA"),"",IF(ISNUMBER(_xll.BDP($C7220,"DUR_ADJ_OAS_MID")),_xll.BDP($C7220,"DUR_ADJ_OAS_MID"),IF(ISNUMBER(_xll.BDP($E7220&amp;" ISIN","DUR_ADJ_OAS_MID")),_xll.BDP($E7220&amp;" ISIN","DUR_ADJ_OAS_MID")," ")))</f>
        <v xml:space="preserve"> </v>
      </c>
      <c r="S7220" s="7">
        <f t="shared" si="47"/>
        <v>-1.4895860687658992E-3</v>
      </c>
      <c r="T7220" t="s">
        <v>4159</v>
      </c>
      <c r="U7220" t="s">
        <v>54</v>
      </c>
      <c r="AG7220" s="18">
        <v>5.0181999999999997E-2</v>
      </c>
    </row>
    <row r="7221" spans="1:33" x14ac:dyDescent="0.35">
      <c r="A7221" t="s">
        <v>6536</v>
      </c>
      <c r="B7221" t="s">
        <v>4095</v>
      </c>
      <c r="C7221" t="s">
        <v>4095</v>
      </c>
      <c r="F7221" t="s">
        <v>4096</v>
      </c>
      <c r="G7221" s="1">
        <v>-16</v>
      </c>
      <c r="H7221" s="1">
        <v>3.0750000000000002</v>
      </c>
      <c r="I7221" s="2">
        <v>-4920</v>
      </c>
      <c r="J7221" s="3">
        <v>-2.7227000000000002E-4</v>
      </c>
      <c r="K7221" s="4">
        <v>18070268.16</v>
      </c>
      <c r="L7221" s="5">
        <v>425001</v>
      </c>
      <c r="M7221" s="6">
        <v>42.518177979999997</v>
      </c>
      <c r="N7221" s="7">
        <f>IF(ISNUMBER(_xll.BDP($C7221, "DELTA_MID")),_xll.BDP($C7221, "DELTA_MID")," ")</f>
        <v>-7.0693000000000006E-2</v>
      </c>
      <c r="O7221" s="7" t="str">
        <f>IF(ISNUMBER(N7221),_xll.BDP($C7221, "OPT_UNDL_TICKER"),"")</f>
        <v>RUY</v>
      </c>
      <c r="P7221" s="8">
        <f>IF(ISNUMBER(N7221),_xll.BDP($C7221, "OPT_UNDL_PX")," ")</f>
        <v>2275.8820000000001</v>
      </c>
      <c r="Q7221" s="7">
        <f>IF(ISNUMBER(N7221),+G7221*_xll.BDP($C7221, "PX_POS_MULT_FACTOR")*P7221/K7221," ")</f>
        <v>-0.20151395473258987</v>
      </c>
      <c r="R7221" s="8" t="str">
        <f>IF(OR($A7221="TUA",$A7221="TYA"),"",IF(ISNUMBER(_xll.BDP($C7221,"DUR_ADJ_OAS_MID")),_xll.BDP($C7221,"DUR_ADJ_OAS_MID"),IF(ISNUMBER(_xll.BDP($E7221&amp;" ISIN","DUR_ADJ_OAS_MID")),_xll.BDP($E7221&amp;" ISIN","DUR_ADJ_OAS_MID")," ")))</f>
        <v xml:space="preserve"> </v>
      </c>
      <c r="S7221" s="7">
        <f t="shared" si="47"/>
        <v>1.4245626001910977E-2</v>
      </c>
      <c r="T7221" t="s">
        <v>4096</v>
      </c>
      <c r="U7221" t="s">
        <v>54</v>
      </c>
      <c r="AG7221" s="18">
        <v>5.0181999999999997E-2</v>
      </c>
    </row>
    <row r="7222" spans="1:33" x14ac:dyDescent="0.35">
      <c r="A7222" t="s">
        <v>6536</v>
      </c>
      <c r="B7222" t="s">
        <v>4097</v>
      </c>
      <c r="C7222" t="s">
        <v>4097</v>
      </c>
      <c r="F7222" t="s">
        <v>4098</v>
      </c>
      <c r="G7222" s="1">
        <v>16</v>
      </c>
      <c r="H7222" s="1">
        <v>0.72499999999999998</v>
      </c>
      <c r="I7222" s="2">
        <v>1160</v>
      </c>
      <c r="J7222" s="3">
        <v>6.4189999999999994E-5</v>
      </c>
      <c r="K7222" s="4">
        <v>18070268.16</v>
      </c>
      <c r="L7222" s="5">
        <v>425001</v>
      </c>
      <c r="M7222" s="6">
        <v>42.518177979999997</v>
      </c>
      <c r="N7222" s="7">
        <f>IF(ISNUMBER(_xll.BDP($C7222, "DELTA_MID")),_xll.BDP($C7222, "DELTA_MID")," ")</f>
        <v>-1.6063999999999998E-2</v>
      </c>
      <c r="O7222" s="7" t="str">
        <f>IF(ISNUMBER(N7222),_xll.BDP($C7222, "OPT_UNDL_TICKER"),"")</f>
        <v>RUY</v>
      </c>
      <c r="P7222" s="8">
        <f>IF(ISNUMBER(N7222),_xll.BDP($C7222, "OPT_UNDL_PX")," ")</f>
        <v>2275.8820000000001</v>
      </c>
      <c r="Q7222" s="7">
        <f>IF(ISNUMBER(N7222),+G7222*_xll.BDP($C7222, "PX_POS_MULT_FACTOR")*P7222/K7222," ")</f>
        <v>0.20151395473258987</v>
      </c>
      <c r="R7222" s="8" t="str">
        <f>IF(OR($A7222="TUA",$A7222="TYA"),"",IF(ISNUMBER(_xll.BDP($C7222,"DUR_ADJ_OAS_MID")),_xll.BDP($C7222,"DUR_ADJ_OAS_MID"),IF(ISNUMBER(_xll.BDP($E7222&amp;" ISIN","DUR_ADJ_OAS_MID")),_xll.BDP($E7222&amp;" ISIN","DUR_ADJ_OAS_MID")," ")))</f>
        <v xml:space="preserve"> </v>
      </c>
      <c r="S7222" s="7">
        <f t="shared" si="47"/>
        <v>-3.2371201688243235E-3</v>
      </c>
      <c r="T7222" t="s">
        <v>4098</v>
      </c>
      <c r="U7222" t="s">
        <v>54</v>
      </c>
      <c r="AG7222" s="18">
        <v>5.0181999999999997E-2</v>
      </c>
    </row>
    <row r="7223" spans="1:33" x14ac:dyDescent="0.35">
      <c r="A7223" t="s">
        <v>6536</v>
      </c>
      <c r="B7223" t="s">
        <v>4099</v>
      </c>
      <c r="C7223" t="s">
        <v>4099</v>
      </c>
      <c r="F7223" t="s">
        <v>4100</v>
      </c>
      <c r="G7223" s="1">
        <v>-7</v>
      </c>
      <c r="H7223" s="1">
        <v>4.9000000000000004</v>
      </c>
      <c r="I7223" s="2">
        <v>-3430</v>
      </c>
      <c r="J7223" s="3">
        <v>-1.8981E-4</v>
      </c>
      <c r="K7223" s="4">
        <v>18070268.16</v>
      </c>
      <c r="L7223" s="5">
        <v>425001</v>
      </c>
      <c r="M7223" s="6">
        <v>42.518177979999997</v>
      </c>
      <c r="N7223" s="7">
        <f>IF(ISNUMBER(_xll.BDP($C7223, "DELTA_MID")),_xll.BDP($C7223, "DELTA_MID")," ")</f>
        <v>-5.9402000000000003E-2</v>
      </c>
      <c r="O7223" s="7" t="str">
        <f>IF(ISNUMBER(N7223),_xll.BDP($C7223, "OPT_UNDL_TICKER"),"")</f>
        <v>SPX</v>
      </c>
      <c r="P7223" s="8">
        <f>IF(ISNUMBER(N7223),_xll.BDP($C7223, "OPT_UNDL_PX")," ")</f>
        <v>5996.66</v>
      </c>
      <c r="Q7223" s="7">
        <f>IF(ISNUMBER(N7223),+G7223*_xll.BDP($C7223, "PX_POS_MULT_FACTOR")*P7223/K7223," ")</f>
        <v>-0.23229660804325331</v>
      </c>
      <c r="R7223" s="8" t="str">
        <f>IF(OR($A7223="TUA",$A7223="TYA"),"",IF(ISNUMBER(_xll.BDP($C7223,"DUR_ADJ_OAS_MID")),_xll.BDP($C7223,"DUR_ADJ_OAS_MID"),IF(ISNUMBER(_xll.BDP($E7223&amp;" ISIN","DUR_ADJ_OAS_MID")),_xll.BDP($E7223&amp;" ISIN","DUR_ADJ_OAS_MID")," ")))</f>
        <v xml:space="preserve"> </v>
      </c>
      <c r="S7223" s="7">
        <f t="shared" si="47"/>
        <v>1.3798883110985333E-2</v>
      </c>
      <c r="T7223" t="s">
        <v>4100</v>
      </c>
      <c r="U7223" t="s">
        <v>54</v>
      </c>
      <c r="AG7223" s="18">
        <v>5.0181999999999997E-2</v>
      </c>
    </row>
    <row r="7224" spans="1:33" x14ac:dyDescent="0.35">
      <c r="A7224" t="s">
        <v>6536</v>
      </c>
      <c r="B7224" t="s">
        <v>4101</v>
      </c>
      <c r="C7224" t="s">
        <v>4101</v>
      </c>
      <c r="F7224" t="s">
        <v>4102</v>
      </c>
      <c r="G7224" s="1">
        <v>7</v>
      </c>
      <c r="H7224" s="1">
        <v>1.7</v>
      </c>
      <c r="I7224" s="2">
        <v>1190</v>
      </c>
      <c r="J7224" s="3">
        <v>6.5850000000000001E-5</v>
      </c>
      <c r="K7224" s="4">
        <v>18070268.16</v>
      </c>
      <c r="L7224" s="5">
        <v>425001</v>
      </c>
      <c r="M7224" s="6">
        <v>42.518177979999997</v>
      </c>
      <c r="N7224" s="7">
        <f>IF(ISNUMBER(_xll.BDP($C7224, "DELTA_MID")),_xll.BDP($C7224, "DELTA_MID")," ")</f>
        <v>-1.7721000000000001E-2</v>
      </c>
      <c r="O7224" s="7" t="str">
        <f>IF(ISNUMBER(N7224),_xll.BDP($C7224, "OPT_UNDL_TICKER"),"")</f>
        <v>SPX</v>
      </c>
      <c r="P7224" s="8">
        <f>IF(ISNUMBER(N7224),_xll.BDP($C7224, "OPT_UNDL_PX")," ")</f>
        <v>5996.66</v>
      </c>
      <c r="Q7224" s="7">
        <f>IF(ISNUMBER(N7224),+G7224*_xll.BDP($C7224, "PX_POS_MULT_FACTOR")*P7224/K7224," ")</f>
        <v>0.23229660804325331</v>
      </c>
      <c r="R7224" s="8" t="str">
        <f>IF(OR($A7224="TUA",$A7224="TYA"),"",IF(ISNUMBER(_xll.BDP($C7224,"DUR_ADJ_OAS_MID")),_xll.BDP($C7224,"DUR_ADJ_OAS_MID"),IF(ISNUMBER(_xll.BDP($E7224&amp;" ISIN","DUR_ADJ_OAS_MID")),_xll.BDP($E7224&amp;" ISIN","DUR_ADJ_OAS_MID")," ")))</f>
        <v xml:space="preserve"> </v>
      </c>
      <c r="S7224" s="7">
        <f t="shared" si="47"/>
        <v>-4.1165281911344923E-3</v>
      </c>
      <c r="T7224" t="s">
        <v>4102</v>
      </c>
      <c r="U7224" t="s">
        <v>54</v>
      </c>
      <c r="AG7224" s="18">
        <v>5.0181999999999997E-2</v>
      </c>
    </row>
    <row r="7225" spans="1:33" x14ac:dyDescent="0.35">
      <c r="A7225" t="s">
        <v>6536</v>
      </c>
      <c r="B7225" t="s">
        <v>126</v>
      </c>
      <c r="C7225" t="s">
        <v>127</v>
      </c>
      <c r="F7225" t="s">
        <v>128</v>
      </c>
      <c r="G7225" s="1">
        <v>-166</v>
      </c>
      <c r="H7225" s="1">
        <v>0.65</v>
      </c>
      <c r="I7225" s="2">
        <v>-10790</v>
      </c>
      <c r="J7225" s="3">
        <v>-5.9710999999999998E-4</v>
      </c>
      <c r="K7225" s="4">
        <v>18070268.16</v>
      </c>
      <c r="L7225" s="5">
        <v>425001</v>
      </c>
      <c r="M7225" s="6">
        <v>42.518177979999997</v>
      </c>
      <c r="N7225" s="7">
        <f>IF(ISNUMBER(_xll.BDP($C7225, "DELTA_MID")),_xll.BDP($C7225, "DELTA_MID")," ")</f>
        <v>-0.13839399999999999</v>
      </c>
      <c r="O7225" s="7" t="str">
        <f>IF(ISNUMBER(N7225),_xll.BDP($C7225, "OPT_UNDL_TICKER"),"")</f>
        <v>GLD US</v>
      </c>
      <c r="P7225" s="8">
        <f>IF(ISNUMBER(N7225),_xll.BDP($C7225, "OPT_UNDL_PX")," ")</f>
        <v>249.27</v>
      </c>
      <c r="Q7225" s="7">
        <f>IF(ISNUMBER(N7225),+G7225*_xll.BDP($C7225, "PX_POS_MULT_FACTOR")*P7225/K7225," ")</f>
        <v>-0.22898841142598739</v>
      </c>
      <c r="R7225" s="8" t="str">
        <f>IF(OR($A7225="TUA",$A7225="TYA"),"",IF(ISNUMBER(_xll.BDP($C7225,"DUR_ADJ_OAS_MID")),_xll.BDP($C7225,"DUR_ADJ_OAS_MID"),IF(ISNUMBER(_xll.BDP($E7225&amp;" ISIN","DUR_ADJ_OAS_MID")),_xll.BDP($E7225&amp;" ISIN","DUR_ADJ_OAS_MID")," ")))</f>
        <v xml:space="preserve"> </v>
      </c>
      <c r="S7225" s="7">
        <f t="shared" si="47"/>
        <v>3.1690622210888093E-2</v>
      </c>
      <c r="T7225" t="s">
        <v>128</v>
      </c>
      <c r="U7225" t="s">
        <v>54</v>
      </c>
      <c r="AG7225" s="18">
        <v>5.0181999999999997E-2</v>
      </c>
    </row>
    <row r="7226" spans="1:33" x14ac:dyDescent="0.35">
      <c r="A7226" t="s">
        <v>6536</v>
      </c>
      <c r="B7226" t="s">
        <v>129</v>
      </c>
      <c r="C7226" t="s">
        <v>130</v>
      </c>
      <c r="F7226" t="s">
        <v>131</v>
      </c>
      <c r="G7226" s="1">
        <v>166</v>
      </c>
      <c r="H7226" s="1">
        <v>7.0000000000000007E-2</v>
      </c>
      <c r="I7226" s="2">
        <v>1162</v>
      </c>
      <c r="J7226" s="3">
        <v>6.4300000000000004E-5</v>
      </c>
      <c r="K7226" s="4">
        <v>18070268.16</v>
      </c>
      <c r="L7226" s="5">
        <v>425001</v>
      </c>
      <c r="M7226" s="6">
        <v>42.518177979999997</v>
      </c>
      <c r="N7226" s="7">
        <f>IF(ISNUMBER(_xll.BDP($C7226, "DELTA_MID")),_xll.BDP($C7226, "DELTA_MID")," ")</f>
        <v>-0.11885800000000001</v>
      </c>
      <c r="O7226" s="7" t="str">
        <f>IF(ISNUMBER(N7226),_xll.BDP($C7226, "OPT_UNDL_TICKER"),"")</f>
        <v>GLD US</v>
      </c>
      <c r="P7226" s="8">
        <f>IF(ISNUMBER(N7226),_xll.BDP($C7226, "OPT_UNDL_PX")," ")</f>
        <v>249.27</v>
      </c>
      <c r="Q7226" s="7">
        <f>IF(ISNUMBER(N7226),+G7226*_xll.BDP($C7226, "PX_POS_MULT_FACTOR")*P7226/K7226," ")</f>
        <v>0.22898841142598739</v>
      </c>
      <c r="R7226" s="8" t="str">
        <f>IF(OR($A7226="TUA",$A7226="TYA"),"",IF(ISNUMBER(_xll.BDP($C7226,"DUR_ADJ_OAS_MID")),_xll.BDP($C7226,"DUR_ADJ_OAS_MID"),IF(ISNUMBER(_xll.BDP($E7226&amp;" ISIN","DUR_ADJ_OAS_MID")),_xll.BDP($E7226&amp;" ISIN","DUR_ADJ_OAS_MID")," ")))</f>
        <v xml:space="preserve"> </v>
      </c>
      <c r="S7226" s="7">
        <f t="shared" si="47"/>
        <v>-2.721710460527001E-2</v>
      </c>
      <c r="T7226" t="s">
        <v>131</v>
      </c>
      <c r="U7226" t="s">
        <v>54</v>
      </c>
      <c r="AG7226" s="18">
        <v>5.0181999999999997E-2</v>
      </c>
    </row>
    <row r="7227" spans="1:33" x14ac:dyDescent="0.35">
      <c r="A7227" t="s">
        <v>6536</v>
      </c>
      <c r="B7227" t="s">
        <v>132</v>
      </c>
      <c r="C7227" t="s">
        <v>133</v>
      </c>
      <c r="F7227" t="s">
        <v>134</v>
      </c>
      <c r="G7227" s="1">
        <v>-37</v>
      </c>
      <c r="H7227" s="1">
        <v>4.4000000000000004</v>
      </c>
      <c r="I7227" s="2">
        <v>-16280</v>
      </c>
      <c r="J7227" s="3">
        <v>-9.0092999999999998E-4</v>
      </c>
      <c r="K7227" s="4">
        <v>18070268.16</v>
      </c>
      <c r="L7227" s="5">
        <v>425001</v>
      </c>
      <c r="M7227" s="6">
        <v>42.518177979999997</v>
      </c>
      <c r="N7227" s="7">
        <f>IF(ISNUMBER(_xll.BDP($C7227, "DELTA_MID")),_xll.BDP($C7227, "DELTA_MID")," ")</f>
        <v>-9.2550999999999994E-2</v>
      </c>
      <c r="O7227" s="7" t="str">
        <f>IF(ISNUMBER(N7227),_xll.BDP($C7227, "OPT_UNDL_TICKER"),"")</f>
        <v>MSTR US</v>
      </c>
      <c r="P7227" s="8">
        <f>IF(ISNUMBER(N7227),_xll.BDP($C7227, "OPT_UNDL_PX")," ")</f>
        <v>396.5</v>
      </c>
      <c r="Q7227" s="7">
        <f>IF(ISNUMBER(N7227),+G7227*_xll.BDP($C7227, "PX_POS_MULT_FACTOR")*P7227/K7227," ")</f>
        <v>-8.1185845556372746E-2</v>
      </c>
      <c r="R7227" s="8" t="str">
        <f>IF(OR($A7227="TUA",$A7227="TYA"),"",IF(ISNUMBER(_xll.BDP($C7227,"DUR_ADJ_OAS_MID")),_xll.BDP($C7227,"DUR_ADJ_OAS_MID"),IF(ISNUMBER(_xll.BDP($E7227&amp;" ISIN","DUR_ADJ_OAS_MID")),_xll.BDP($E7227&amp;" ISIN","DUR_ADJ_OAS_MID")," ")))</f>
        <v xml:space="preserve"> </v>
      </c>
      <c r="S7227" s="7">
        <f t="shared" si="47"/>
        <v>7.5138311920878538E-3</v>
      </c>
      <c r="T7227" t="s">
        <v>134</v>
      </c>
      <c r="U7227" t="s">
        <v>54</v>
      </c>
      <c r="AG7227" s="18">
        <v>5.0181999999999997E-2</v>
      </c>
    </row>
    <row r="7228" spans="1:33" x14ac:dyDescent="0.35">
      <c r="A7228" t="s">
        <v>6536</v>
      </c>
      <c r="B7228" t="s">
        <v>135</v>
      </c>
      <c r="C7228" t="s">
        <v>136</v>
      </c>
      <c r="F7228" t="s">
        <v>137</v>
      </c>
      <c r="G7228" s="1">
        <v>-28</v>
      </c>
      <c r="H7228" s="1">
        <v>3.0550000000000002</v>
      </c>
      <c r="I7228" s="2">
        <v>-8554</v>
      </c>
      <c r="J7228" s="3">
        <v>-4.7336999999999998E-4</v>
      </c>
      <c r="K7228" s="4">
        <v>18070268.16</v>
      </c>
      <c r="L7228" s="5">
        <v>425001</v>
      </c>
      <c r="M7228" s="6">
        <v>42.518177979999997</v>
      </c>
      <c r="N7228" s="7">
        <f>IF(ISNUMBER(_xll.BDP($C7228, "DELTA_MID")),_xll.BDP($C7228, "DELTA_MID")," ")</f>
        <v>-6.6458000000000003E-2</v>
      </c>
      <c r="O7228" s="7" t="str">
        <f>IF(ISNUMBER(N7228),_xll.BDP($C7228, "OPT_UNDL_TICKER"),"")</f>
        <v>MSTR US</v>
      </c>
      <c r="P7228" s="8">
        <f>IF(ISNUMBER(N7228),_xll.BDP($C7228, "OPT_UNDL_PX")," ")</f>
        <v>396.5</v>
      </c>
      <c r="Q7228" s="7">
        <f>IF(ISNUMBER(N7228),+G7228*_xll.BDP($C7228, "PX_POS_MULT_FACTOR")*P7228/K7228," ")</f>
        <v>-6.1437937177795596E-2</v>
      </c>
      <c r="R7228" s="8" t="str">
        <f>IF(OR($A7228="TUA",$A7228="TYA"),"",IF(ISNUMBER(_xll.BDP($C7228,"DUR_ADJ_OAS_MID")),_xll.BDP($C7228,"DUR_ADJ_OAS_MID"),IF(ISNUMBER(_xll.BDP($E7228&amp;" ISIN","DUR_ADJ_OAS_MID")),_xll.BDP($E7228&amp;" ISIN","DUR_ADJ_OAS_MID")," ")))</f>
        <v xml:space="preserve"> </v>
      </c>
      <c r="S7228" s="7">
        <f t="shared" si="47"/>
        <v>4.08304242896194E-3</v>
      </c>
      <c r="T7228" t="s">
        <v>137</v>
      </c>
      <c r="U7228" t="s">
        <v>54</v>
      </c>
      <c r="AG7228" s="18">
        <v>5.0181999999999997E-2</v>
      </c>
    </row>
    <row r="7229" spans="1:33" x14ac:dyDescent="0.35">
      <c r="A7229" t="s">
        <v>6536</v>
      </c>
      <c r="B7229" t="s">
        <v>138</v>
      </c>
      <c r="C7229" t="s">
        <v>139</v>
      </c>
      <c r="F7229" t="s">
        <v>140</v>
      </c>
      <c r="G7229" s="1">
        <v>37</v>
      </c>
      <c r="H7229" s="1">
        <v>1.7350000000000001</v>
      </c>
      <c r="I7229" s="2">
        <v>6419.5</v>
      </c>
      <c r="J7229" s="3">
        <v>3.5524999999999999E-4</v>
      </c>
      <c r="K7229" s="4">
        <v>18070268.16</v>
      </c>
      <c r="L7229" s="5">
        <v>425001</v>
      </c>
      <c r="M7229" s="6">
        <v>42.518177979999997</v>
      </c>
      <c r="N7229" s="7">
        <f>IF(ISNUMBER(_xll.BDP($C7229, "DELTA_MID")),_xll.BDP($C7229, "DELTA_MID")," ")</f>
        <v>-3.5705000000000001E-2</v>
      </c>
      <c r="O7229" s="7" t="str">
        <f>IF(ISNUMBER(N7229),_xll.BDP($C7229, "OPT_UNDL_TICKER"),"")</f>
        <v>MSTR US</v>
      </c>
      <c r="P7229" s="8">
        <f>IF(ISNUMBER(N7229),_xll.BDP($C7229, "OPT_UNDL_PX")," ")</f>
        <v>396.5</v>
      </c>
      <c r="Q7229" s="7">
        <f>IF(ISNUMBER(N7229),+G7229*_xll.BDP($C7229, "PX_POS_MULT_FACTOR")*P7229/K7229," ")</f>
        <v>8.1185845556372746E-2</v>
      </c>
      <c r="R7229" s="8" t="str">
        <f>IF(OR($A7229="TUA",$A7229="TYA"),"",IF(ISNUMBER(_xll.BDP($C7229,"DUR_ADJ_OAS_MID")),_xll.BDP($C7229,"DUR_ADJ_OAS_MID"),IF(ISNUMBER(_xll.BDP($E7229&amp;" ISIN","DUR_ADJ_OAS_MID")),_xll.BDP($E7229&amp;" ISIN","DUR_ADJ_OAS_MID")," ")))</f>
        <v xml:space="preserve"> </v>
      </c>
      <c r="S7229" s="7">
        <f t="shared" ref="S7229:S7292" si="48">IF(ISNUMBER(N7229),Q7229*N7229,IF(ISNUMBER(R7229),J7229*R7229," "))</f>
        <v>-2.8987406155902892E-3</v>
      </c>
      <c r="T7229" t="s">
        <v>140</v>
      </c>
      <c r="U7229" t="s">
        <v>54</v>
      </c>
      <c r="AG7229" s="18">
        <v>5.0181999999999997E-2</v>
      </c>
    </row>
    <row r="7230" spans="1:33" x14ac:dyDescent="0.35">
      <c r="A7230" t="s">
        <v>6536</v>
      </c>
      <c r="B7230" t="s">
        <v>141</v>
      </c>
      <c r="C7230" t="s">
        <v>142</v>
      </c>
      <c r="F7230" t="s">
        <v>143</v>
      </c>
      <c r="G7230" s="1">
        <v>28</v>
      </c>
      <c r="H7230" s="1">
        <v>1</v>
      </c>
      <c r="I7230" s="2">
        <v>2800</v>
      </c>
      <c r="J7230" s="3">
        <v>1.5495E-4</v>
      </c>
      <c r="K7230" s="4">
        <v>18070268.16</v>
      </c>
      <c r="L7230" s="5">
        <v>425001</v>
      </c>
      <c r="M7230" s="6">
        <v>42.518177979999997</v>
      </c>
      <c r="N7230" s="7">
        <f>IF(ISNUMBER(_xll.BDP($C7230, "DELTA_MID")),_xll.BDP($C7230, "DELTA_MID")," ")</f>
        <v>-1.9809E-2</v>
      </c>
      <c r="O7230" s="7" t="str">
        <f>IF(ISNUMBER(N7230),_xll.BDP($C7230, "OPT_UNDL_TICKER"),"")</f>
        <v>MSTR US</v>
      </c>
      <c r="P7230" s="8">
        <f>IF(ISNUMBER(N7230),_xll.BDP($C7230, "OPT_UNDL_PX")," ")</f>
        <v>396.5</v>
      </c>
      <c r="Q7230" s="7">
        <f>IF(ISNUMBER(N7230),+G7230*_xll.BDP($C7230, "PX_POS_MULT_FACTOR")*P7230/K7230," ")</f>
        <v>6.1437937177795596E-2</v>
      </c>
      <c r="R7230" s="8" t="str">
        <f>IF(OR($A7230="TUA",$A7230="TYA"),"",IF(ISNUMBER(_xll.BDP($C7230,"DUR_ADJ_OAS_MID")),_xll.BDP($C7230,"DUR_ADJ_OAS_MID"),IF(ISNUMBER(_xll.BDP($E7230&amp;" ISIN","DUR_ADJ_OAS_MID")),_xll.BDP($E7230&amp;" ISIN","DUR_ADJ_OAS_MID")," ")))</f>
        <v xml:space="preserve"> </v>
      </c>
      <c r="S7230" s="7">
        <f t="shared" si="48"/>
        <v>-1.217024097554953E-3</v>
      </c>
      <c r="T7230" t="s">
        <v>143</v>
      </c>
      <c r="U7230" t="s">
        <v>54</v>
      </c>
      <c r="AG7230" s="18">
        <v>5.0181999999999997E-2</v>
      </c>
    </row>
    <row r="7231" spans="1:33" x14ac:dyDescent="0.35">
      <c r="A7231" t="s">
        <v>6536</v>
      </c>
      <c r="B7231" t="s">
        <v>4160</v>
      </c>
      <c r="C7231" t="s">
        <v>4160</v>
      </c>
      <c r="F7231" t="s">
        <v>4161</v>
      </c>
      <c r="G7231" s="1">
        <v>-1</v>
      </c>
      <c r="H7231" s="1">
        <v>31.2</v>
      </c>
      <c r="I7231" s="2">
        <v>-3120</v>
      </c>
      <c r="J7231" s="3">
        <v>-1.7265999999999999E-4</v>
      </c>
      <c r="K7231" s="4">
        <v>18070268.16</v>
      </c>
      <c r="L7231" s="5">
        <v>425001</v>
      </c>
      <c r="M7231" s="6">
        <v>42.518177979999997</v>
      </c>
      <c r="N7231" s="7">
        <f>IF(ISNUMBER(_xll.BDP($C7231, "DELTA_MID")),_xll.BDP($C7231, "DELTA_MID")," ")</f>
        <v>-6.7603999999999997E-2</v>
      </c>
      <c r="O7231" s="7" t="str">
        <f>IF(ISNUMBER(N7231),_xll.BDP($C7231, "OPT_UNDL_TICKER"),"")</f>
        <v>NDX</v>
      </c>
      <c r="P7231" s="8">
        <f>IF(ISNUMBER(N7231),_xll.BDP($C7231, "OPT_UNDL_PX")," ")</f>
        <v>21441.15</v>
      </c>
      <c r="Q7231" s="7">
        <f>IF(ISNUMBER(N7231),+G7231*_xll.BDP($C7231, "PX_POS_MULT_FACTOR")*P7231/K7231," ")</f>
        <v>-0.11865429892989479</v>
      </c>
      <c r="R7231" s="8" t="str">
        <f>IF(OR($A7231="TUA",$A7231="TYA"),"",IF(ISNUMBER(_xll.BDP($C7231,"DUR_ADJ_OAS_MID")),_xll.BDP($C7231,"DUR_ADJ_OAS_MID"),IF(ISNUMBER(_xll.BDP($E7231&amp;" ISIN","DUR_ADJ_OAS_MID")),_xll.BDP($E7231&amp;" ISIN","DUR_ADJ_OAS_MID")," ")))</f>
        <v xml:space="preserve"> </v>
      </c>
      <c r="S7231" s="7">
        <f t="shared" si="48"/>
        <v>8.0215052248566072E-3</v>
      </c>
      <c r="T7231" t="s">
        <v>4161</v>
      </c>
      <c r="U7231" t="s">
        <v>54</v>
      </c>
      <c r="AG7231" s="18">
        <v>5.0181999999999997E-2</v>
      </c>
    </row>
    <row r="7232" spans="1:33" x14ac:dyDescent="0.35">
      <c r="A7232" t="s">
        <v>6536</v>
      </c>
      <c r="B7232" t="s">
        <v>4162</v>
      </c>
      <c r="C7232" t="s">
        <v>4162</v>
      </c>
      <c r="F7232" t="s">
        <v>4163</v>
      </c>
      <c r="G7232" s="1">
        <v>1</v>
      </c>
      <c r="H7232" s="1">
        <v>7.5</v>
      </c>
      <c r="I7232" s="2">
        <v>750</v>
      </c>
      <c r="J7232" s="3">
        <v>4.1499999999999999E-5</v>
      </c>
      <c r="K7232" s="4">
        <v>18070268.16</v>
      </c>
      <c r="L7232" s="5">
        <v>425001</v>
      </c>
      <c r="M7232" s="6">
        <v>42.518177979999997</v>
      </c>
      <c r="N7232" s="7">
        <f>IF(ISNUMBER(_xll.BDP($C7232, "DELTA_MID")),_xll.BDP($C7232, "DELTA_MID")," ")</f>
        <v>-1.6338999999999999E-2</v>
      </c>
      <c r="O7232" s="7" t="str">
        <f>IF(ISNUMBER(N7232),_xll.BDP($C7232, "OPT_UNDL_TICKER"),"")</f>
        <v>NDX</v>
      </c>
      <c r="P7232" s="8">
        <f>IF(ISNUMBER(N7232),_xll.BDP($C7232, "OPT_UNDL_PX")," ")</f>
        <v>21441.15</v>
      </c>
      <c r="Q7232" s="7">
        <f>IF(ISNUMBER(N7232),+G7232*_xll.BDP($C7232, "PX_POS_MULT_FACTOR")*P7232/K7232," ")</f>
        <v>0.11865429892989479</v>
      </c>
      <c r="R7232" s="8" t="str">
        <f>IF(OR($A7232="TUA",$A7232="TYA"),"",IF(ISNUMBER(_xll.BDP($C7232,"DUR_ADJ_OAS_MID")),_xll.BDP($C7232,"DUR_ADJ_OAS_MID"),IF(ISNUMBER(_xll.BDP($E7232&amp;" ISIN","DUR_ADJ_OAS_MID")),_xll.BDP($E7232&amp;" ISIN","DUR_ADJ_OAS_MID")," ")))</f>
        <v xml:space="preserve"> </v>
      </c>
      <c r="S7232" s="7">
        <f t="shared" si="48"/>
        <v>-1.938692590215551E-3</v>
      </c>
      <c r="T7232" t="s">
        <v>4163</v>
      </c>
      <c r="U7232" t="s">
        <v>54</v>
      </c>
      <c r="AG7232" s="18">
        <v>5.0181999999999997E-2</v>
      </c>
    </row>
    <row r="7233" spans="1:33" x14ac:dyDescent="0.35">
      <c r="A7233" t="s">
        <v>6536</v>
      </c>
      <c r="B7233" t="s">
        <v>144</v>
      </c>
      <c r="C7233" t="s">
        <v>144</v>
      </c>
      <c r="F7233" t="s">
        <v>145</v>
      </c>
      <c r="G7233" s="1">
        <v>-14</v>
      </c>
      <c r="H7233" s="1">
        <v>4.3</v>
      </c>
      <c r="I7233" s="2">
        <v>-6020</v>
      </c>
      <c r="J7233" s="3">
        <v>-3.3314E-4</v>
      </c>
      <c r="K7233" s="4">
        <v>18070268.16</v>
      </c>
      <c r="L7233" s="5">
        <v>425001</v>
      </c>
      <c r="M7233" s="6">
        <v>42.518177979999997</v>
      </c>
      <c r="N7233" s="7">
        <f>IF(ISNUMBER(_xll.BDP($C7233, "DELTA_MID")),_xll.BDP($C7233, "DELTA_MID")," ")</f>
        <v>-8.7895000000000001E-2</v>
      </c>
      <c r="O7233" s="7" t="str">
        <f>IF(ISNUMBER(N7233),_xll.BDP($C7233, "OPT_UNDL_TICKER"),"")</f>
        <v>RUY</v>
      </c>
      <c r="P7233" s="8">
        <f>IF(ISNUMBER(N7233),_xll.BDP($C7233, "OPT_UNDL_PX")," ")</f>
        <v>2275.8820000000001</v>
      </c>
      <c r="Q7233" s="7">
        <f>IF(ISNUMBER(N7233),+G7233*_xll.BDP($C7233, "PX_POS_MULT_FACTOR")*P7233/K7233," ")</f>
        <v>-0.17632471039101616</v>
      </c>
      <c r="R7233" s="8" t="str">
        <f>IF(OR($A7233="TUA",$A7233="TYA"),"",IF(ISNUMBER(_xll.BDP($C7233,"DUR_ADJ_OAS_MID")),_xll.BDP($C7233,"DUR_ADJ_OAS_MID"),IF(ISNUMBER(_xll.BDP($E7233&amp;" ISIN","DUR_ADJ_OAS_MID")),_xll.BDP($E7233&amp;" ISIN","DUR_ADJ_OAS_MID")," ")))</f>
        <v xml:space="preserve"> </v>
      </c>
      <c r="S7233" s="7">
        <f t="shared" si="48"/>
        <v>1.5498060419818365E-2</v>
      </c>
      <c r="T7233" t="s">
        <v>145</v>
      </c>
      <c r="U7233" t="s">
        <v>54</v>
      </c>
      <c r="AG7233" s="18">
        <v>5.0181999999999997E-2</v>
      </c>
    </row>
    <row r="7234" spans="1:33" x14ac:dyDescent="0.35">
      <c r="A7234" t="s">
        <v>6536</v>
      </c>
      <c r="B7234" t="s">
        <v>146</v>
      </c>
      <c r="C7234" t="s">
        <v>146</v>
      </c>
      <c r="F7234" t="s">
        <v>147</v>
      </c>
      <c r="G7234" s="1">
        <v>14</v>
      </c>
      <c r="H7234" s="1">
        <v>0.95</v>
      </c>
      <c r="I7234" s="2">
        <v>1330</v>
      </c>
      <c r="J7234" s="3">
        <v>7.36E-5</v>
      </c>
      <c r="K7234" s="4">
        <v>18070268.16</v>
      </c>
      <c r="L7234" s="5">
        <v>425001</v>
      </c>
      <c r="M7234" s="6">
        <v>42.518177979999997</v>
      </c>
      <c r="N7234" s="7">
        <f>IF(ISNUMBER(_xll.BDP($C7234, "DELTA_MID")),_xll.BDP($C7234, "DELTA_MID")," ")</f>
        <v>-1.9172999999999999E-2</v>
      </c>
      <c r="O7234" s="7" t="str">
        <f>IF(ISNUMBER(N7234),_xll.BDP($C7234, "OPT_UNDL_TICKER"),"")</f>
        <v>RUY</v>
      </c>
      <c r="P7234" s="8">
        <f>IF(ISNUMBER(N7234),_xll.BDP($C7234, "OPT_UNDL_PX")," ")</f>
        <v>2275.8820000000001</v>
      </c>
      <c r="Q7234" s="7">
        <f>IF(ISNUMBER(N7234),+G7234*_xll.BDP($C7234, "PX_POS_MULT_FACTOR")*P7234/K7234," ")</f>
        <v>0.17632471039101616</v>
      </c>
      <c r="R7234" s="8" t="str">
        <f>IF(OR($A7234="TUA",$A7234="TYA"),"",IF(ISNUMBER(_xll.BDP($C7234,"DUR_ADJ_OAS_MID")),_xll.BDP($C7234,"DUR_ADJ_OAS_MID"),IF(ISNUMBER(_xll.BDP($E7234&amp;" ISIN","DUR_ADJ_OAS_MID")),_xll.BDP($E7234&amp;" ISIN","DUR_ADJ_OAS_MID")," ")))</f>
        <v xml:space="preserve"> </v>
      </c>
      <c r="S7234" s="7">
        <f t="shared" si="48"/>
        <v>-3.3806736723269526E-3</v>
      </c>
      <c r="T7234" t="s">
        <v>147</v>
      </c>
      <c r="U7234" t="s">
        <v>54</v>
      </c>
      <c r="AG7234" s="18">
        <v>5.0181999999999997E-2</v>
      </c>
    </row>
    <row r="7235" spans="1:33" x14ac:dyDescent="0.35">
      <c r="A7235" t="s">
        <v>6536</v>
      </c>
      <c r="B7235" t="s">
        <v>4103</v>
      </c>
      <c r="C7235" t="s">
        <v>4103</v>
      </c>
      <c r="F7235" t="s">
        <v>4104</v>
      </c>
      <c r="G7235" s="1">
        <v>7</v>
      </c>
      <c r="H7235" s="1">
        <v>64.5</v>
      </c>
      <c r="I7235" s="2">
        <v>45150</v>
      </c>
      <c r="J7235" s="3">
        <v>2.4985799999999998E-3</v>
      </c>
      <c r="K7235" s="4">
        <v>18070268.16</v>
      </c>
      <c r="L7235" s="5">
        <v>425001</v>
      </c>
      <c r="M7235" s="6">
        <v>42.518177979999997</v>
      </c>
      <c r="N7235" s="7">
        <f>IF(ISNUMBER(_xll.BDP($C7235, "DELTA_MID")),_xll.BDP($C7235, "DELTA_MID")," ")</f>
        <v>0.51892300000000002</v>
      </c>
      <c r="O7235" s="7" t="str">
        <f>IF(ISNUMBER(N7235),_xll.BDP($C7235, "OPT_UNDL_TICKER"),"")</f>
        <v>SPX</v>
      </c>
      <c r="P7235" s="8">
        <f>IF(ISNUMBER(N7235),_xll.BDP($C7235, "OPT_UNDL_PX")," ")</f>
        <v>5996.66</v>
      </c>
      <c r="Q7235" s="7">
        <f>IF(ISNUMBER(N7235),+G7235*_xll.BDP($C7235, "PX_POS_MULT_FACTOR")*P7235/K7235," ")</f>
        <v>0.23229660804325331</v>
      </c>
      <c r="R7235" s="8" t="str">
        <f>IF(OR($A7235="TUA",$A7235="TYA"),"",IF(ISNUMBER(_xll.BDP($C7235,"DUR_ADJ_OAS_MID")),_xll.BDP($C7235,"DUR_ADJ_OAS_MID"),IF(ISNUMBER(_xll.BDP($E7235&amp;" ISIN","DUR_ADJ_OAS_MID")),_xll.BDP($E7235&amp;" ISIN","DUR_ADJ_OAS_MID")," ")))</f>
        <v xml:space="preserve"> </v>
      </c>
      <c r="S7235" s="7">
        <f t="shared" si="48"/>
        <v>0.12054405273562914</v>
      </c>
      <c r="T7235" t="s">
        <v>4104</v>
      </c>
      <c r="U7235" t="s">
        <v>54</v>
      </c>
      <c r="AG7235" s="18">
        <v>5.0181999999999997E-2</v>
      </c>
    </row>
    <row r="7236" spans="1:33" x14ac:dyDescent="0.35">
      <c r="A7236" t="s">
        <v>6536</v>
      </c>
      <c r="B7236" t="s">
        <v>148</v>
      </c>
      <c r="C7236" t="s">
        <v>148</v>
      </c>
      <c r="F7236" t="s">
        <v>149</v>
      </c>
      <c r="G7236" s="1">
        <v>-6</v>
      </c>
      <c r="H7236" s="1">
        <v>7.6</v>
      </c>
      <c r="I7236" s="2">
        <v>-4560</v>
      </c>
      <c r="J7236" s="3">
        <v>-2.5234999999999998E-4</v>
      </c>
      <c r="K7236" s="4">
        <v>18070268.16</v>
      </c>
      <c r="L7236" s="5">
        <v>425001</v>
      </c>
      <c r="M7236" s="6">
        <v>42.518177979999997</v>
      </c>
      <c r="N7236" s="7">
        <f>IF(ISNUMBER(_xll.BDP($C7236, "DELTA_MID")),_xll.BDP($C7236, "DELTA_MID")," ")</f>
        <v>-7.6308000000000001E-2</v>
      </c>
      <c r="O7236" s="7" t="str">
        <f>IF(ISNUMBER(N7236),_xll.BDP($C7236, "OPT_UNDL_TICKER"),"")</f>
        <v>SPX</v>
      </c>
      <c r="P7236" s="8">
        <f>IF(ISNUMBER(N7236),_xll.BDP($C7236, "OPT_UNDL_PX")," ")</f>
        <v>5996.66</v>
      </c>
      <c r="Q7236" s="7">
        <f>IF(ISNUMBER(N7236),+G7236*_xll.BDP($C7236, "PX_POS_MULT_FACTOR")*P7236/K7236," ")</f>
        <v>-0.19911137832278855</v>
      </c>
      <c r="R7236" s="8" t="str">
        <f>IF(OR($A7236="TUA",$A7236="TYA"),"",IF(ISNUMBER(_xll.BDP($C7236,"DUR_ADJ_OAS_MID")),_xll.BDP($C7236,"DUR_ADJ_OAS_MID"),IF(ISNUMBER(_xll.BDP($E7236&amp;" ISIN","DUR_ADJ_OAS_MID")),_xll.BDP($E7236&amp;" ISIN","DUR_ADJ_OAS_MID")," ")))</f>
        <v xml:space="preserve"> </v>
      </c>
      <c r="S7236" s="7">
        <f t="shared" si="48"/>
        <v>1.5193791057055348E-2</v>
      </c>
      <c r="T7236" t="s">
        <v>149</v>
      </c>
      <c r="U7236" t="s">
        <v>54</v>
      </c>
      <c r="AG7236" s="18">
        <v>5.0181999999999997E-2</v>
      </c>
    </row>
    <row r="7237" spans="1:33" x14ac:dyDescent="0.35">
      <c r="A7237" t="s">
        <v>6536</v>
      </c>
      <c r="B7237" t="s">
        <v>150</v>
      </c>
      <c r="C7237" t="s">
        <v>150</v>
      </c>
      <c r="F7237" t="s">
        <v>151</v>
      </c>
      <c r="G7237" s="1">
        <v>6</v>
      </c>
      <c r="H7237" s="1">
        <v>2.35</v>
      </c>
      <c r="I7237" s="2">
        <v>1410</v>
      </c>
      <c r="J7237" s="3">
        <v>7.8029999999999997E-5</v>
      </c>
      <c r="K7237" s="4">
        <v>18070268.16</v>
      </c>
      <c r="L7237" s="5">
        <v>425001</v>
      </c>
      <c r="M7237" s="6">
        <v>42.518177979999997</v>
      </c>
      <c r="N7237" s="7">
        <f>IF(ISNUMBER(_xll.BDP($C7237, "DELTA_MID")),_xll.BDP($C7237, "DELTA_MID")," ")</f>
        <v>-2.0677999999999998E-2</v>
      </c>
      <c r="O7237" s="7" t="str">
        <f>IF(ISNUMBER(N7237),_xll.BDP($C7237, "OPT_UNDL_TICKER"),"")</f>
        <v>SPX</v>
      </c>
      <c r="P7237" s="8">
        <f>IF(ISNUMBER(N7237),_xll.BDP($C7237, "OPT_UNDL_PX")," ")</f>
        <v>5996.66</v>
      </c>
      <c r="Q7237" s="7">
        <f>IF(ISNUMBER(N7237),+G7237*_xll.BDP($C7237, "PX_POS_MULT_FACTOR")*P7237/K7237," ")</f>
        <v>0.19911137832278855</v>
      </c>
      <c r="R7237" s="8" t="str">
        <f>IF(OR($A7237="TUA",$A7237="TYA"),"",IF(ISNUMBER(_xll.BDP($C7237,"DUR_ADJ_OAS_MID")),_xll.BDP($C7237,"DUR_ADJ_OAS_MID"),IF(ISNUMBER(_xll.BDP($E7237&amp;" ISIN","DUR_ADJ_OAS_MID")),_xll.BDP($E7237&amp;" ISIN","DUR_ADJ_OAS_MID")," ")))</f>
        <v xml:space="preserve"> </v>
      </c>
      <c r="S7237" s="7">
        <f t="shared" si="48"/>
        <v>-4.1172250809586213E-3</v>
      </c>
      <c r="T7237" t="s">
        <v>151</v>
      </c>
      <c r="U7237" t="s">
        <v>54</v>
      </c>
      <c r="AG7237" s="18">
        <v>5.0181999999999997E-2</v>
      </c>
    </row>
    <row r="7238" spans="1:33" x14ac:dyDescent="0.35">
      <c r="A7238" t="s">
        <v>6536</v>
      </c>
      <c r="B7238" t="s">
        <v>4164</v>
      </c>
      <c r="C7238" t="s">
        <v>4164</v>
      </c>
      <c r="F7238" t="s">
        <v>4165</v>
      </c>
      <c r="G7238" s="1">
        <v>-1</v>
      </c>
      <c r="H7238" s="1">
        <v>54.6</v>
      </c>
      <c r="I7238" s="2">
        <v>-5460</v>
      </c>
      <c r="J7238" s="3">
        <v>-3.0215E-4</v>
      </c>
      <c r="K7238" s="4">
        <v>18070268.16</v>
      </c>
      <c r="L7238" s="5">
        <v>425001</v>
      </c>
      <c r="M7238" s="6">
        <v>42.518177979999997</v>
      </c>
      <c r="N7238" s="7">
        <f>IF(ISNUMBER(_xll.BDP($C7238, "DELTA_MID")),_xll.BDP($C7238, "DELTA_MID")," ")</f>
        <v>-0.10291</v>
      </c>
      <c r="O7238" s="7" t="str">
        <f>IF(ISNUMBER(N7238),_xll.BDP($C7238, "OPT_UNDL_TICKER"),"")</f>
        <v>NDX</v>
      </c>
      <c r="P7238" s="8">
        <f>IF(ISNUMBER(N7238),_xll.BDP($C7238, "OPT_UNDL_PX")," ")</f>
        <v>21441.15</v>
      </c>
      <c r="Q7238" s="7">
        <f>IF(ISNUMBER(N7238),+G7238*_xll.BDP($C7238, "PX_POS_MULT_FACTOR")*P7238/K7238," ")</f>
        <v>-0.11865429892989479</v>
      </c>
      <c r="R7238" s="8" t="str">
        <f>IF(OR($A7238="TUA",$A7238="TYA"),"",IF(ISNUMBER(_xll.BDP($C7238,"DUR_ADJ_OAS_MID")),_xll.BDP($C7238,"DUR_ADJ_OAS_MID"),IF(ISNUMBER(_xll.BDP($E7238&amp;" ISIN","DUR_ADJ_OAS_MID")),_xll.BDP($E7238&amp;" ISIN","DUR_ADJ_OAS_MID")," ")))</f>
        <v xml:space="preserve"> </v>
      </c>
      <c r="S7238" s="7">
        <f t="shared" si="48"/>
        <v>1.2210713902875474E-2</v>
      </c>
      <c r="T7238" t="s">
        <v>4165</v>
      </c>
      <c r="U7238" t="s">
        <v>54</v>
      </c>
      <c r="AG7238" s="18">
        <v>5.0181999999999997E-2</v>
      </c>
    </row>
    <row r="7239" spans="1:33" x14ac:dyDescent="0.35">
      <c r="A7239" t="s">
        <v>6536</v>
      </c>
      <c r="B7239" t="s">
        <v>4166</v>
      </c>
      <c r="C7239" t="s">
        <v>4166</v>
      </c>
      <c r="F7239" t="s">
        <v>4167</v>
      </c>
      <c r="G7239" s="1">
        <v>1</v>
      </c>
      <c r="H7239" s="1">
        <v>12.55</v>
      </c>
      <c r="I7239" s="2">
        <v>1255</v>
      </c>
      <c r="J7239" s="3">
        <v>6.9449999999999994E-5</v>
      </c>
      <c r="K7239" s="4">
        <v>18070268.16</v>
      </c>
      <c r="L7239" s="5">
        <v>425001</v>
      </c>
      <c r="M7239" s="6">
        <v>42.518177979999997</v>
      </c>
      <c r="N7239" s="7">
        <f>IF(ISNUMBER(_xll.BDP($C7239, "DELTA_MID")),_xll.BDP($C7239, "DELTA_MID")," ")</f>
        <v>-2.4070999999999999E-2</v>
      </c>
      <c r="O7239" s="7" t="str">
        <f>IF(ISNUMBER(N7239),_xll.BDP($C7239, "OPT_UNDL_TICKER"),"")</f>
        <v>NDX</v>
      </c>
      <c r="P7239" s="8">
        <f>IF(ISNUMBER(N7239),_xll.BDP($C7239, "OPT_UNDL_PX")," ")</f>
        <v>21441.15</v>
      </c>
      <c r="Q7239" s="7">
        <f>IF(ISNUMBER(N7239),+G7239*_xll.BDP($C7239, "PX_POS_MULT_FACTOR")*P7239/K7239," ")</f>
        <v>0.11865429892989479</v>
      </c>
      <c r="R7239" s="8" t="str">
        <f>IF(OR($A7239="TUA",$A7239="TYA"),"",IF(ISNUMBER(_xll.BDP($C7239,"DUR_ADJ_OAS_MID")),_xll.BDP($C7239,"DUR_ADJ_OAS_MID"),IF(ISNUMBER(_xll.BDP($E7239&amp;" ISIN","DUR_ADJ_OAS_MID")),_xll.BDP($E7239&amp;" ISIN","DUR_ADJ_OAS_MID")," ")))</f>
        <v xml:space="preserve"> </v>
      </c>
      <c r="S7239" s="7">
        <f t="shared" si="48"/>
        <v>-2.8561276295414975E-3</v>
      </c>
      <c r="T7239" t="s">
        <v>4167</v>
      </c>
      <c r="U7239" t="s">
        <v>54</v>
      </c>
      <c r="AG7239" s="18">
        <v>5.0181999999999997E-2</v>
      </c>
    </row>
    <row r="7240" spans="1:33" x14ac:dyDescent="0.35">
      <c r="A7240" t="s">
        <v>6536</v>
      </c>
      <c r="B7240" t="s">
        <v>152</v>
      </c>
      <c r="C7240" t="s">
        <v>152</v>
      </c>
      <c r="F7240" t="s">
        <v>153</v>
      </c>
      <c r="G7240" s="1">
        <v>-5</v>
      </c>
      <c r="H7240" s="1">
        <v>12.1</v>
      </c>
      <c r="I7240" s="2">
        <v>-6050</v>
      </c>
      <c r="J7240" s="3">
        <v>-3.3480000000000001E-4</v>
      </c>
      <c r="K7240" s="4">
        <v>18070268.16</v>
      </c>
      <c r="L7240" s="5">
        <v>425001</v>
      </c>
      <c r="M7240" s="6">
        <v>42.518177979999997</v>
      </c>
      <c r="N7240" s="7">
        <f>IF(ISNUMBER(_xll.BDP($C7240, "DELTA_MID")),_xll.BDP($C7240, "DELTA_MID")," ")</f>
        <v>-0.105764</v>
      </c>
      <c r="O7240" s="7" t="str">
        <f>IF(ISNUMBER(N7240),_xll.BDP($C7240, "OPT_UNDL_TICKER"),"")</f>
        <v>SPX</v>
      </c>
      <c r="P7240" s="8">
        <f>IF(ISNUMBER(N7240),_xll.BDP($C7240, "OPT_UNDL_PX")," ")</f>
        <v>5996.66</v>
      </c>
      <c r="Q7240" s="7">
        <f>IF(ISNUMBER(N7240),+G7240*_xll.BDP($C7240, "PX_POS_MULT_FACTOR")*P7240/K7240," ")</f>
        <v>-0.1659261486023238</v>
      </c>
      <c r="R7240" s="8" t="str">
        <f>IF(OR($A7240="TUA",$A7240="TYA"),"",IF(ISNUMBER(_xll.BDP($C7240,"DUR_ADJ_OAS_MID")),_xll.BDP($C7240,"DUR_ADJ_OAS_MID"),IF(ISNUMBER(_xll.BDP($E7240&amp;" ISIN","DUR_ADJ_OAS_MID")),_xll.BDP($E7240&amp;" ISIN","DUR_ADJ_OAS_MID")," ")))</f>
        <v xml:space="preserve"> </v>
      </c>
      <c r="S7240" s="7">
        <f t="shared" si="48"/>
        <v>1.7549013180776174E-2</v>
      </c>
      <c r="T7240" t="s">
        <v>153</v>
      </c>
      <c r="U7240" t="s">
        <v>54</v>
      </c>
      <c r="AG7240" s="18">
        <v>5.0181999999999997E-2</v>
      </c>
    </row>
    <row r="7241" spans="1:33" x14ac:dyDescent="0.35">
      <c r="A7241" t="s">
        <v>6536</v>
      </c>
      <c r="B7241" t="s">
        <v>154</v>
      </c>
      <c r="C7241" t="s">
        <v>154</v>
      </c>
      <c r="F7241" t="s">
        <v>155</v>
      </c>
      <c r="G7241" s="1">
        <v>5</v>
      </c>
      <c r="H7241" s="1">
        <v>3.1749999999999998</v>
      </c>
      <c r="I7241" s="2">
        <v>1587.5</v>
      </c>
      <c r="J7241" s="3">
        <v>8.7849999999999994E-5</v>
      </c>
      <c r="K7241" s="4">
        <v>18070268.16</v>
      </c>
      <c r="L7241" s="5">
        <v>425001</v>
      </c>
      <c r="M7241" s="6">
        <v>42.518177979999997</v>
      </c>
      <c r="N7241" s="7">
        <f>IF(ISNUMBER(_xll.BDP($C7241, "DELTA_MID")),_xll.BDP($C7241, "DELTA_MID")," ")</f>
        <v>-2.4969000000000002E-2</v>
      </c>
      <c r="O7241" s="7" t="str">
        <f>IF(ISNUMBER(N7241),_xll.BDP($C7241, "OPT_UNDL_TICKER"),"")</f>
        <v>SPX</v>
      </c>
      <c r="P7241" s="8">
        <f>IF(ISNUMBER(N7241),_xll.BDP($C7241, "OPT_UNDL_PX")," ")</f>
        <v>5996.66</v>
      </c>
      <c r="Q7241" s="7">
        <f>IF(ISNUMBER(N7241),+G7241*_xll.BDP($C7241, "PX_POS_MULT_FACTOR")*P7241/K7241," ")</f>
        <v>0.1659261486023238</v>
      </c>
      <c r="R7241" s="8" t="str">
        <f>IF(OR($A7241="TUA",$A7241="TYA"),"",IF(ISNUMBER(_xll.BDP($C7241,"DUR_ADJ_OAS_MID")),_xll.BDP($C7241,"DUR_ADJ_OAS_MID"),IF(ISNUMBER(_xll.BDP($E7241&amp;" ISIN","DUR_ADJ_OAS_MID")),_xll.BDP($E7241&amp;" ISIN","DUR_ADJ_OAS_MID")," ")))</f>
        <v xml:space="preserve"> </v>
      </c>
      <c r="S7241" s="7">
        <f t="shared" si="48"/>
        <v>-4.1430100044514235E-3</v>
      </c>
      <c r="T7241" t="s">
        <v>155</v>
      </c>
      <c r="U7241" t="s">
        <v>54</v>
      </c>
      <c r="AG7241" s="18">
        <v>5.0181999999999997E-2</v>
      </c>
    </row>
    <row r="7242" spans="1:33" x14ac:dyDescent="0.35">
      <c r="A7242" t="s">
        <v>6536</v>
      </c>
      <c r="B7242" t="s">
        <v>4105</v>
      </c>
      <c r="C7242" t="s">
        <v>4105</v>
      </c>
      <c r="F7242" t="s">
        <v>4106</v>
      </c>
      <c r="G7242" s="1">
        <v>7</v>
      </c>
      <c r="H7242" s="1">
        <v>165.65</v>
      </c>
      <c r="I7242" s="2">
        <v>115955</v>
      </c>
      <c r="J7242" s="3">
        <v>6.4168899999999997E-3</v>
      </c>
      <c r="K7242" s="4">
        <v>18070268.16</v>
      </c>
      <c r="L7242" s="5">
        <v>425001</v>
      </c>
      <c r="M7242" s="6">
        <v>42.518177979999997</v>
      </c>
      <c r="N7242" s="7">
        <f>IF(ISNUMBER(_xll.BDP($C7242, "DELTA_MID")),_xll.BDP($C7242, "DELTA_MID")," ")</f>
        <v>0.73752399999999996</v>
      </c>
      <c r="O7242" s="7" t="str">
        <f>IF(ISNUMBER(N7242),_xll.BDP($C7242, "OPT_UNDL_TICKER"),"")</f>
        <v>SPX</v>
      </c>
      <c r="P7242" s="8">
        <f>IF(ISNUMBER(N7242),_xll.BDP($C7242, "OPT_UNDL_PX")," ")</f>
        <v>5996.66</v>
      </c>
      <c r="Q7242" s="7">
        <f>IF(ISNUMBER(N7242),+G7242*_xll.BDP($C7242, "PX_POS_MULT_FACTOR")*P7242/K7242," ")</f>
        <v>0.23229660804325331</v>
      </c>
      <c r="R7242" s="8" t="str">
        <f>IF(OR($A7242="TUA",$A7242="TYA"),"",IF(ISNUMBER(_xll.BDP($C7242,"DUR_ADJ_OAS_MID")),_xll.BDP($C7242,"DUR_ADJ_OAS_MID"),IF(ISNUMBER(_xll.BDP($E7242&amp;" ISIN","DUR_ADJ_OAS_MID")),_xll.BDP($E7242&amp;" ISIN","DUR_ADJ_OAS_MID")," ")))</f>
        <v xml:space="preserve"> </v>
      </c>
      <c r="S7242" s="7">
        <f t="shared" si="48"/>
        <v>0.17132432355049235</v>
      </c>
      <c r="T7242" t="s">
        <v>4106</v>
      </c>
      <c r="U7242" t="s">
        <v>54</v>
      </c>
      <c r="AG7242" s="18">
        <v>5.0181999999999997E-2</v>
      </c>
    </row>
    <row r="7243" spans="1:33" x14ac:dyDescent="0.35">
      <c r="A7243" t="s">
        <v>6536</v>
      </c>
      <c r="B7243" t="s">
        <v>4107</v>
      </c>
      <c r="C7243" t="s">
        <v>4107</v>
      </c>
      <c r="F7243" t="s">
        <v>4108</v>
      </c>
      <c r="G7243" s="1">
        <v>7</v>
      </c>
      <c r="H7243" s="1">
        <v>56.2</v>
      </c>
      <c r="I7243" s="2">
        <v>39340</v>
      </c>
      <c r="J7243" s="3">
        <v>2.1770600000000002E-3</v>
      </c>
      <c r="K7243" s="4">
        <v>18070268.16</v>
      </c>
      <c r="L7243" s="5">
        <v>425001</v>
      </c>
      <c r="M7243" s="6">
        <v>42.518177979999997</v>
      </c>
      <c r="N7243" s="7">
        <f>IF(ISNUMBER(_xll.BDP($C7243, "DELTA_MID")),_xll.BDP($C7243, "DELTA_MID")," ")</f>
        <v>0.396457</v>
      </c>
      <c r="O7243" s="7" t="str">
        <f>IF(ISNUMBER(N7243),_xll.BDP($C7243, "OPT_UNDL_TICKER"),"")</f>
        <v>SPX</v>
      </c>
      <c r="P7243" s="8">
        <f>IF(ISNUMBER(N7243),_xll.BDP($C7243, "OPT_UNDL_PX")," ")</f>
        <v>5996.66</v>
      </c>
      <c r="Q7243" s="7">
        <f>IF(ISNUMBER(N7243),+G7243*_xll.BDP($C7243, "PX_POS_MULT_FACTOR")*P7243/K7243," ")</f>
        <v>0.23229660804325331</v>
      </c>
      <c r="R7243" s="8" t="str">
        <f>IF(OR($A7243="TUA",$A7243="TYA"),"",IF(ISNUMBER(_xll.BDP($C7243,"DUR_ADJ_OAS_MID")),_xll.BDP($C7243,"DUR_ADJ_OAS_MID"),IF(ISNUMBER(_xll.BDP($E7243&amp;" ISIN","DUR_ADJ_OAS_MID")),_xll.BDP($E7243&amp;" ISIN","DUR_ADJ_OAS_MID")," ")))</f>
        <v xml:space="preserve"> </v>
      </c>
      <c r="S7243" s="7">
        <f t="shared" si="48"/>
        <v>9.2095616335004071E-2</v>
      </c>
      <c r="T7243" t="s">
        <v>4108</v>
      </c>
      <c r="U7243" t="s">
        <v>54</v>
      </c>
      <c r="AG7243" s="18">
        <v>5.0181999999999997E-2</v>
      </c>
    </row>
    <row r="7244" spans="1:33" x14ac:dyDescent="0.35">
      <c r="A7244" t="s">
        <v>6536</v>
      </c>
      <c r="B7244" t="s">
        <v>99</v>
      </c>
      <c r="C7244" t="s">
        <v>99</v>
      </c>
      <c r="G7244" s="1">
        <v>103071.26</v>
      </c>
      <c r="H7244" s="1">
        <v>1</v>
      </c>
      <c r="I7244" s="2">
        <v>103071.26</v>
      </c>
      <c r="J7244" s="3">
        <v>5.7039100000000004E-3</v>
      </c>
      <c r="K7244" s="4">
        <v>18070268.16</v>
      </c>
      <c r="L7244" s="5">
        <v>425001</v>
      </c>
      <c r="M7244" s="6">
        <v>42.518177979999997</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48"/>
        <v xml:space="preserve"> </v>
      </c>
      <c r="T7244" t="s">
        <v>99</v>
      </c>
      <c r="U7244" t="s">
        <v>99</v>
      </c>
      <c r="AG7244" s="18">
        <v>5.0181999999999997E-2</v>
      </c>
    </row>
    <row r="7245" spans="1:33" x14ac:dyDescent="0.35">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48"/>
        <v xml:space="preserve"> </v>
      </c>
      <c r="AG7245" s="18" t="s">
        <v>7257</v>
      </c>
    </row>
    <row r="7246" spans="1:33" x14ac:dyDescent="0.35">
      <c r="A7246" t="s">
        <v>6537</v>
      </c>
      <c r="B7246" t="s">
        <v>4128</v>
      </c>
      <c r="C7246" t="s">
        <v>4129</v>
      </c>
      <c r="D7246" t="s">
        <v>4130</v>
      </c>
      <c r="E7246" t="s">
        <v>4131</v>
      </c>
      <c r="F7246" t="s">
        <v>4132</v>
      </c>
      <c r="G7246" s="1">
        <v>118788</v>
      </c>
      <c r="H7246" s="1">
        <v>600.26</v>
      </c>
      <c r="I7246" s="2">
        <v>71303684.879999995</v>
      </c>
      <c r="J7246" s="3">
        <v>0.98829480000000003</v>
      </c>
      <c r="K7246" s="4">
        <v>72148194.019999996</v>
      </c>
      <c r="L7246" s="5">
        <v>1875001</v>
      </c>
      <c r="M7246" s="6">
        <v>38.479016289999997</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48"/>
        <v xml:space="preserve"> </v>
      </c>
      <c r="T7246" t="s">
        <v>4132</v>
      </c>
      <c r="U7246" t="s">
        <v>41</v>
      </c>
      <c r="AG7246" s="18">
        <v>3.2232999999999998E-2</v>
      </c>
    </row>
    <row r="7247" spans="1:33" x14ac:dyDescent="0.35">
      <c r="A7247" t="s">
        <v>6537</v>
      </c>
      <c r="B7247" t="s">
        <v>4152</v>
      </c>
      <c r="C7247" t="s">
        <v>4152</v>
      </c>
      <c r="F7247" t="s">
        <v>4153</v>
      </c>
      <c r="G7247" s="1">
        <v>-2</v>
      </c>
      <c r="H7247" s="1">
        <v>2.7</v>
      </c>
      <c r="I7247" s="2">
        <v>-540</v>
      </c>
      <c r="J7247" s="3">
        <v>-7.4800000000000004E-6</v>
      </c>
      <c r="K7247" s="4">
        <v>72148194.019999996</v>
      </c>
      <c r="L7247" s="5">
        <v>1875001</v>
      </c>
      <c r="M7247" s="6">
        <v>38.479016289999997</v>
      </c>
      <c r="N7247" s="7">
        <f>IF(ISNUMBER(_xll.BDP($C7247, "DELTA_MID")),_xll.BDP($C7247, "DELTA_MID")," ")</f>
        <v>-1.5174E-2</v>
      </c>
      <c r="O7247" s="7" t="str">
        <f>IF(ISNUMBER(N7247),_xll.BDP($C7247, "OPT_UNDL_TICKER"),"")</f>
        <v>NDX</v>
      </c>
      <c r="P7247" s="8">
        <f>IF(ISNUMBER(N7247),_xll.BDP($C7247, "OPT_UNDL_PX")," ")</f>
        <v>21441.15</v>
      </c>
      <c r="Q7247" s="7">
        <f>IF(ISNUMBER(N7247),+G7247*_xll.BDP($C7247, "PX_POS_MULT_FACTOR")*P7247/K7247," ")</f>
        <v>-5.9436414982352463E-2</v>
      </c>
      <c r="R7247" s="8" t="str">
        <f>IF(OR($A7247="TUA",$A7247="TYA"),"",IF(ISNUMBER(_xll.BDP($C7247,"DUR_ADJ_OAS_MID")),_xll.BDP($C7247,"DUR_ADJ_OAS_MID"),IF(ISNUMBER(_xll.BDP($E7247&amp;" ISIN","DUR_ADJ_OAS_MID")),_xll.BDP($E7247&amp;" ISIN","DUR_ADJ_OAS_MID")," ")))</f>
        <v xml:space="preserve"> </v>
      </c>
      <c r="S7247" s="7">
        <f t="shared" si="48"/>
        <v>9.0188816094221626E-4</v>
      </c>
      <c r="T7247" t="s">
        <v>4153</v>
      </c>
      <c r="U7247" t="s">
        <v>54</v>
      </c>
      <c r="AG7247" s="18">
        <v>3.2232999999999998E-2</v>
      </c>
    </row>
    <row r="7248" spans="1:33" x14ac:dyDescent="0.35">
      <c r="A7248" t="s">
        <v>6537</v>
      </c>
      <c r="B7248" t="s">
        <v>4154</v>
      </c>
      <c r="C7248" t="s">
        <v>4154</v>
      </c>
      <c r="F7248" t="s">
        <v>4155</v>
      </c>
      <c r="G7248" s="1">
        <v>2</v>
      </c>
      <c r="H7248" s="1">
        <v>0.65</v>
      </c>
      <c r="I7248" s="2">
        <v>130</v>
      </c>
      <c r="J7248" s="3">
        <v>1.7999999999999999E-6</v>
      </c>
      <c r="K7248" s="4">
        <v>72148194.019999996</v>
      </c>
      <c r="L7248" s="5">
        <v>1875001</v>
      </c>
      <c r="M7248" s="6">
        <v>38.479016289999997</v>
      </c>
      <c r="N7248" s="7">
        <f>IF(ISNUMBER(_xll.BDP($C7248, "DELTA_MID")),_xll.BDP($C7248, "DELTA_MID")," ")</f>
        <v>-2.751E-3</v>
      </c>
      <c r="O7248" s="7" t="str">
        <f>IF(ISNUMBER(N7248),_xll.BDP($C7248, "OPT_UNDL_TICKER"),"")</f>
        <v>NDX</v>
      </c>
      <c r="P7248" s="8">
        <f>IF(ISNUMBER(N7248),_xll.BDP($C7248, "OPT_UNDL_PX")," ")</f>
        <v>21441.15</v>
      </c>
      <c r="Q7248" s="7">
        <f>IF(ISNUMBER(N7248),+G7248*_xll.BDP($C7248, "PX_POS_MULT_FACTOR")*P7248/K7248," ")</f>
        <v>5.9436414982352463E-2</v>
      </c>
      <c r="R7248" s="8" t="str">
        <f>IF(OR($A7248="TUA",$A7248="TYA"),"",IF(ISNUMBER(_xll.BDP($C7248,"DUR_ADJ_OAS_MID")),_xll.BDP($C7248,"DUR_ADJ_OAS_MID"),IF(ISNUMBER(_xll.BDP($E7248&amp;" ISIN","DUR_ADJ_OAS_MID")),_xll.BDP($E7248&amp;" ISIN","DUR_ADJ_OAS_MID")," ")))</f>
        <v xml:space="preserve"> </v>
      </c>
      <c r="S7248" s="7">
        <f t="shared" si="48"/>
        <v>-1.6350957761645163E-4</v>
      </c>
      <c r="T7248" t="s">
        <v>4155</v>
      </c>
      <c r="U7248" t="s">
        <v>54</v>
      </c>
      <c r="AG7248" s="18">
        <v>3.2232999999999998E-2</v>
      </c>
    </row>
    <row r="7249" spans="1:33" x14ac:dyDescent="0.35">
      <c r="A7249" t="s">
        <v>6537</v>
      </c>
      <c r="B7249" t="s">
        <v>4067</v>
      </c>
      <c r="C7249" t="s">
        <v>4067</v>
      </c>
      <c r="F7249" t="s">
        <v>4068</v>
      </c>
      <c r="G7249" s="1">
        <v>-9</v>
      </c>
      <c r="H7249" s="1">
        <v>0.55000000000000004</v>
      </c>
      <c r="I7249" s="2">
        <v>-495</v>
      </c>
      <c r="J7249" s="3">
        <v>-6.8600000000000004E-6</v>
      </c>
      <c r="K7249" s="4">
        <v>72148194.019999996</v>
      </c>
      <c r="L7249" s="5">
        <v>1875001</v>
      </c>
      <c r="M7249" s="6">
        <v>38.479016289999997</v>
      </c>
      <c r="N7249" s="7">
        <f>IF(ISNUMBER(_xll.BDP($C7249, "DELTA_MID")),_xll.BDP($C7249, "DELTA_MID")," ")</f>
        <v>-1.4111E-2</v>
      </c>
      <c r="O7249" s="7" t="str">
        <f>IF(ISNUMBER(N7249),_xll.BDP($C7249, "OPT_UNDL_TICKER"),"")</f>
        <v>SPX</v>
      </c>
      <c r="P7249" s="8">
        <f>IF(ISNUMBER(N7249),_xll.BDP($C7249, "OPT_UNDL_PX")," ")</f>
        <v>5996.66</v>
      </c>
      <c r="Q7249" s="7">
        <f>IF(ISNUMBER(N7249),+G7249*_xll.BDP($C7249, "PX_POS_MULT_FACTOR")*P7249/K7249," ")</f>
        <v>-7.4804284061551346E-2</v>
      </c>
      <c r="R7249" s="8" t="str">
        <f>IF(OR($A7249="TUA",$A7249="TYA"),"",IF(ISNUMBER(_xll.BDP($C7249,"DUR_ADJ_OAS_MID")),_xll.BDP($C7249,"DUR_ADJ_OAS_MID"),IF(ISNUMBER(_xll.BDP($E7249&amp;" ISIN","DUR_ADJ_OAS_MID")),_xll.BDP($E7249&amp;" ISIN","DUR_ADJ_OAS_MID")," ")))</f>
        <v xml:space="preserve"> </v>
      </c>
      <c r="S7249" s="7">
        <f t="shared" si="48"/>
        <v>1.0555632523925511E-3</v>
      </c>
      <c r="T7249" t="s">
        <v>4068</v>
      </c>
      <c r="U7249" t="s">
        <v>54</v>
      </c>
      <c r="AG7249" s="18">
        <v>3.2232999999999998E-2</v>
      </c>
    </row>
    <row r="7250" spans="1:33" x14ac:dyDescent="0.35">
      <c r="A7250" t="s">
        <v>6537</v>
      </c>
      <c r="B7250" t="s">
        <v>4069</v>
      </c>
      <c r="C7250" t="s">
        <v>4069</v>
      </c>
      <c r="F7250" t="s">
        <v>4070</v>
      </c>
      <c r="G7250" s="1">
        <v>50</v>
      </c>
      <c r="H7250" s="1">
        <v>0.4</v>
      </c>
      <c r="I7250" s="2">
        <v>2000</v>
      </c>
      <c r="J7250" s="3">
        <v>2.7719999999999999E-5</v>
      </c>
      <c r="K7250" s="4">
        <v>72148194.019999996</v>
      </c>
      <c r="L7250" s="5">
        <v>1875001</v>
      </c>
      <c r="M7250" s="6">
        <v>38.479016289999997</v>
      </c>
      <c r="N7250" s="7">
        <f>IF(ISNUMBER(_xll.BDP($C7250, "DELTA_MID")),_xll.BDP($C7250, "DELTA_MID")," ")</f>
        <v>-1.0024999999999999E-2</v>
      </c>
      <c r="O7250" s="7" t="str">
        <f>IF(ISNUMBER(N7250),_xll.BDP($C7250, "OPT_UNDL_TICKER"),"")</f>
        <v>SPX</v>
      </c>
      <c r="P7250" s="8">
        <f>IF(ISNUMBER(N7250),_xll.BDP($C7250, "OPT_UNDL_PX")," ")</f>
        <v>5996.66</v>
      </c>
      <c r="Q7250" s="7">
        <f>IF(ISNUMBER(N7250),+G7250*_xll.BDP($C7250, "PX_POS_MULT_FACTOR")*P7250/K7250," ")</f>
        <v>0.4155793558975075</v>
      </c>
      <c r="R7250" s="8" t="str">
        <f>IF(OR($A7250="TUA",$A7250="TYA"),"",IF(ISNUMBER(_xll.BDP($C7250,"DUR_ADJ_OAS_MID")),_xll.BDP($C7250,"DUR_ADJ_OAS_MID"),IF(ISNUMBER(_xll.BDP($E7250&amp;" ISIN","DUR_ADJ_OAS_MID")),_xll.BDP($E7250&amp;" ISIN","DUR_ADJ_OAS_MID")," ")))</f>
        <v xml:space="preserve"> </v>
      </c>
      <c r="S7250" s="7">
        <f t="shared" si="48"/>
        <v>-4.1661830428725124E-3</v>
      </c>
      <c r="T7250" t="s">
        <v>4070</v>
      </c>
      <c r="U7250" t="s">
        <v>54</v>
      </c>
      <c r="AG7250" s="18">
        <v>3.2232999999999998E-2</v>
      </c>
    </row>
    <row r="7251" spans="1:33" x14ac:dyDescent="0.35">
      <c r="A7251" t="s">
        <v>6537</v>
      </c>
      <c r="B7251" t="s">
        <v>4071</v>
      </c>
      <c r="C7251" t="s">
        <v>4071</v>
      </c>
      <c r="F7251" t="s">
        <v>4072</v>
      </c>
      <c r="G7251" s="1">
        <v>9</v>
      </c>
      <c r="H7251" s="1">
        <v>0.25</v>
      </c>
      <c r="I7251" s="2">
        <v>225</v>
      </c>
      <c r="J7251" s="3">
        <v>3.1200000000000002E-6</v>
      </c>
      <c r="K7251" s="4">
        <v>72148194.019999996</v>
      </c>
      <c r="L7251" s="5">
        <v>1875001</v>
      </c>
      <c r="M7251" s="6">
        <v>38.479016289999997</v>
      </c>
      <c r="N7251" s="7">
        <f>IF(ISNUMBER(_xll.BDP($C7251, "DELTA_MID")),_xll.BDP($C7251, "DELTA_MID")," ")</f>
        <v>-3.7320000000000001E-3</v>
      </c>
      <c r="O7251" s="7" t="str">
        <f>IF(ISNUMBER(N7251),_xll.BDP($C7251, "OPT_UNDL_TICKER"),"")</f>
        <v>SPX</v>
      </c>
      <c r="P7251" s="8">
        <f>IF(ISNUMBER(N7251),_xll.BDP($C7251, "OPT_UNDL_PX")," ")</f>
        <v>5996.66</v>
      </c>
      <c r="Q7251" s="7">
        <f>IF(ISNUMBER(N7251),+G7251*_xll.BDP($C7251, "PX_POS_MULT_FACTOR")*P7251/K7251," ")</f>
        <v>7.4804284061551346E-2</v>
      </c>
      <c r="R7251" s="8" t="str">
        <f>IF(OR($A7251="TUA",$A7251="TYA"),"",IF(ISNUMBER(_xll.BDP($C7251,"DUR_ADJ_OAS_MID")),_xll.BDP($C7251,"DUR_ADJ_OAS_MID"),IF(ISNUMBER(_xll.BDP($E7251&amp;" ISIN","DUR_ADJ_OAS_MID")),_xll.BDP($E7251&amp;" ISIN","DUR_ADJ_OAS_MID")," ")))</f>
        <v xml:space="preserve"> </v>
      </c>
      <c r="S7251" s="7">
        <f t="shared" si="48"/>
        <v>-2.7916958811770965E-4</v>
      </c>
      <c r="T7251" t="s">
        <v>4072</v>
      </c>
      <c r="U7251" t="s">
        <v>54</v>
      </c>
      <c r="AG7251" s="18">
        <v>3.2232999999999998E-2</v>
      </c>
    </row>
    <row r="7252" spans="1:33" x14ac:dyDescent="0.35">
      <c r="A7252" t="s">
        <v>6537</v>
      </c>
      <c r="B7252" t="s">
        <v>4073</v>
      </c>
      <c r="C7252" t="s">
        <v>4074</v>
      </c>
      <c r="F7252" t="s">
        <v>4075</v>
      </c>
      <c r="G7252" s="1">
        <v>-110</v>
      </c>
      <c r="H7252" s="1">
        <v>2.0649999999999999</v>
      </c>
      <c r="I7252" s="2">
        <v>-22715</v>
      </c>
      <c r="J7252" s="3">
        <v>-3.1483999999999999E-4</v>
      </c>
      <c r="K7252" s="4">
        <v>72148194.019999996</v>
      </c>
      <c r="L7252" s="5">
        <v>1875001</v>
      </c>
      <c r="M7252" s="6">
        <v>38.479016289999997</v>
      </c>
      <c r="N7252" s="7">
        <f>IF(ISNUMBER(_xll.BDP($C7252, "DELTA_MID")),_xll.BDP($C7252, "DELTA_MID")," ")</f>
        <v>-5.8862999999999999E-2</v>
      </c>
      <c r="O7252" s="7" t="str">
        <f>IF(ISNUMBER(N7252),_xll.BDP($C7252, "OPT_UNDL_TICKER"),"")</f>
        <v>MSTR US</v>
      </c>
      <c r="P7252" s="8">
        <f>IF(ISNUMBER(N7252),_xll.BDP($C7252, "OPT_UNDL_PX")," ")</f>
        <v>396.5</v>
      </c>
      <c r="Q7252" s="7">
        <f>IF(ISNUMBER(N7252),+G7252*_xll.BDP($C7252, "PX_POS_MULT_FACTOR")*P7252/K7252," ")</f>
        <v>-6.045196361797997E-2</v>
      </c>
      <c r="R7252" s="8" t="str">
        <f>IF(OR($A7252="TUA",$A7252="TYA"),"",IF(ISNUMBER(_xll.BDP($C7252,"DUR_ADJ_OAS_MID")),_xll.BDP($C7252,"DUR_ADJ_OAS_MID"),IF(ISNUMBER(_xll.BDP($E7252&amp;" ISIN","DUR_ADJ_OAS_MID")),_xll.BDP($E7252&amp;" ISIN","DUR_ADJ_OAS_MID")," ")))</f>
        <v xml:space="preserve"> </v>
      </c>
      <c r="S7252" s="7">
        <f t="shared" si="48"/>
        <v>3.558383934445155E-3</v>
      </c>
      <c r="T7252" t="s">
        <v>4075</v>
      </c>
      <c r="U7252" t="s">
        <v>54</v>
      </c>
      <c r="AG7252" s="18">
        <v>3.2232999999999998E-2</v>
      </c>
    </row>
    <row r="7253" spans="1:33" x14ac:dyDescent="0.35">
      <c r="A7253" t="s">
        <v>6537</v>
      </c>
      <c r="B7253" t="s">
        <v>4076</v>
      </c>
      <c r="C7253" t="s">
        <v>4077</v>
      </c>
      <c r="F7253" t="s">
        <v>4078</v>
      </c>
      <c r="G7253" s="1">
        <v>-92</v>
      </c>
      <c r="H7253" s="1">
        <v>1.0900000000000001</v>
      </c>
      <c r="I7253" s="2">
        <v>-10028</v>
      </c>
      <c r="J7253" s="3">
        <v>-1.3899E-4</v>
      </c>
      <c r="K7253" s="4">
        <v>72148194.019999996</v>
      </c>
      <c r="L7253" s="5">
        <v>1875001</v>
      </c>
      <c r="M7253" s="6">
        <v>38.479016289999997</v>
      </c>
      <c r="N7253" s="7">
        <f>IF(ISNUMBER(_xll.BDP($C7253, "DELTA_MID")),_xll.BDP($C7253, "DELTA_MID")," ")</f>
        <v>-2.7934E-2</v>
      </c>
      <c r="O7253" s="7" t="str">
        <f>IF(ISNUMBER(N7253),_xll.BDP($C7253, "OPT_UNDL_TICKER"),"")</f>
        <v>MSTR US</v>
      </c>
      <c r="P7253" s="8">
        <f>IF(ISNUMBER(N7253),_xll.BDP($C7253, "OPT_UNDL_PX")," ")</f>
        <v>396.5</v>
      </c>
      <c r="Q7253" s="7">
        <f>IF(ISNUMBER(N7253),+G7253*_xll.BDP($C7253, "PX_POS_MULT_FACTOR")*P7253/K7253," ")</f>
        <v>-5.0559824116855979E-2</v>
      </c>
      <c r="R7253" s="8" t="str">
        <f>IF(OR($A7253="TUA",$A7253="TYA"),"",IF(ISNUMBER(_xll.BDP($C7253,"DUR_ADJ_OAS_MID")),_xll.BDP($C7253,"DUR_ADJ_OAS_MID"),IF(ISNUMBER(_xll.BDP($E7253&amp;" ISIN","DUR_ADJ_OAS_MID")),_xll.BDP($E7253&amp;" ISIN","DUR_ADJ_OAS_MID")," ")))</f>
        <v xml:space="preserve"> </v>
      </c>
      <c r="S7253" s="7">
        <f t="shared" si="48"/>
        <v>1.412338126880255E-3</v>
      </c>
      <c r="T7253" t="s">
        <v>4078</v>
      </c>
      <c r="U7253" t="s">
        <v>54</v>
      </c>
      <c r="AG7253" s="18">
        <v>3.2232999999999998E-2</v>
      </c>
    </row>
    <row r="7254" spans="1:33" x14ac:dyDescent="0.35">
      <c r="A7254" t="s">
        <v>6537</v>
      </c>
      <c r="B7254" t="s">
        <v>4079</v>
      </c>
      <c r="C7254" t="s">
        <v>4080</v>
      </c>
      <c r="F7254" t="s">
        <v>4081</v>
      </c>
      <c r="G7254" s="1">
        <v>110</v>
      </c>
      <c r="H7254" s="1">
        <v>0.84</v>
      </c>
      <c r="I7254" s="2">
        <v>9240</v>
      </c>
      <c r="J7254" s="3">
        <v>1.2807000000000001E-4</v>
      </c>
      <c r="K7254" s="4">
        <v>72148194.019999996</v>
      </c>
      <c r="L7254" s="5">
        <v>1875001</v>
      </c>
      <c r="M7254" s="6">
        <v>38.479016289999997</v>
      </c>
      <c r="N7254" s="7">
        <f>IF(ISNUMBER(_xll.BDP($C7254, "DELTA_MID")),_xll.BDP($C7254, "DELTA_MID")," ")</f>
        <v>-2.1756999999999999E-2</v>
      </c>
      <c r="O7254" s="7" t="str">
        <f>IF(ISNUMBER(N7254),_xll.BDP($C7254, "OPT_UNDL_TICKER"),"")</f>
        <v>MSTR US</v>
      </c>
      <c r="P7254" s="8">
        <f>IF(ISNUMBER(N7254),_xll.BDP($C7254, "OPT_UNDL_PX")," ")</f>
        <v>396.5</v>
      </c>
      <c r="Q7254" s="7">
        <f>IF(ISNUMBER(N7254),+G7254*_xll.BDP($C7254, "PX_POS_MULT_FACTOR")*P7254/K7254," ")</f>
        <v>6.045196361797997E-2</v>
      </c>
      <c r="R7254" s="8" t="str">
        <f>IF(OR($A7254="TUA",$A7254="TYA"),"",IF(ISNUMBER(_xll.BDP($C7254,"DUR_ADJ_OAS_MID")),_xll.BDP($C7254,"DUR_ADJ_OAS_MID"),IF(ISNUMBER(_xll.BDP($E7254&amp;" ISIN","DUR_ADJ_OAS_MID")),_xll.BDP($E7254&amp;" ISIN","DUR_ADJ_OAS_MID")," ")))</f>
        <v xml:space="preserve"> </v>
      </c>
      <c r="S7254" s="7">
        <f t="shared" si="48"/>
        <v>-1.3152533724363901E-3</v>
      </c>
      <c r="T7254" t="s">
        <v>4081</v>
      </c>
      <c r="U7254" t="s">
        <v>54</v>
      </c>
      <c r="AG7254" s="18">
        <v>3.2232999999999998E-2</v>
      </c>
    </row>
    <row r="7255" spans="1:33" x14ac:dyDescent="0.35">
      <c r="A7255" t="s">
        <v>6537</v>
      </c>
      <c r="B7255" t="s">
        <v>4082</v>
      </c>
      <c r="C7255" t="s">
        <v>4083</v>
      </c>
      <c r="F7255" t="s">
        <v>4084</v>
      </c>
      <c r="G7255" s="1">
        <v>92</v>
      </c>
      <c r="H7255" s="1">
        <v>0.245</v>
      </c>
      <c r="I7255" s="2">
        <v>2254</v>
      </c>
      <c r="J7255" s="3">
        <v>3.1239999999999999E-5</v>
      </c>
      <c r="K7255" s="4">
        <v>72148194.019999996</v>
      </c>
      <c r="L7255" s="5">
        <v>1875001</v>
      </c>
      <c r="M7255" s="6">
        <v>38.479016289999997</v>
      </c>
      <c r="N7255" s="7">
        <f>IF(ISNUMBER(_xll.BDP($C7255, "DELTA_MID")),_xll.BDP($C7255, "DELTA_MID")," ")</f>
        <v>-5.9439999999999996E-3</v>
      </c>
      <c r="O7255" s="7" t="str">
        <f>IF(ISNUMBER(N7255),_xll.BDP($C7255, "OPT_UNDL_TICKER"),"")</f>
        <v>MSTR US</v>
      </c>
      <c r="P7255" s="8">
        <f>IF(ISNUMBER(N7255),_xll.BDP($C7255, "OPT_UNDL_PX")," ")</f>
        <v>396.5</v>
      </c>
      <c r="Q7255" s="7">
        <f>IF(ISNUMBER(N7255),+G7255*_xll.BDP($C7255, "PX_POS_MULT_FACTOR")*P7255/K7255," ")</f>
        <v>5.0559824116855979E-2</v>
      </c>
      <c r="R7255" s="8" t="str">
        <f>IF(OR($A7255="TUA",$A7255="TYA"),"",IF(ISNUMBER(_xll.BDP($C7255,"DUR_ADJ_OAS_MID")),_xll.BDP($C7255,"DUR_ADJ_OAS_MID"),IF(ISNUMBER(_xll.BDP($E7255&amp;" ISIN","DUR_ADJ_OAS_MID")),_xll.BDP($E7255&amp;" ISIN","DUR_ADJ_OAS_MID")," ")))</f>
        <v xml:space="preserve"> </v>
      </c>
      <c r="S7255" s="7">
        <f t="shared" si="48"/>
        <v>-3.0052759455059195E-4</v>
      </c>
      <c r="T7255" t="s">
        <v>4084</v>
      </c>
      <c r="U7255" t="s">
        <v>54</v>
      </c>
      <c r="AG7255" s="18">
        <v>3.2232999999999998E-2</v>
      </c>
    </row>
    <row r="7256" spans="1:33" x14ac:dyDescent="0.35">
      <c r="A7256" t="s">
        <v>6537</v>
      </c>
      <c r="B7256" t="s">
        <v>4085</v>
      </c>
      <c r="C7256" t="s">
        <v>4085</v>
      </c>
      <c r="F7256" t="s">
        <v>4086</v>
      </c>
      <c r="G7256" s="1">
        <v>-40</v>
      </c>
      <c r="H7256" s="1">
        <v>0.7</v>
      </c>
      <c r="I7256" s="2">
        <v>-2800</v>
      </c>
      <c r="J7256" s="3">
        <v>-3.8810000000000003E-5</v>
      </c>
      <c r="K7256" s="4">
        <v>72148194.019999996</v>
      </c>
      <c r="L7256" s="5">
        <v>1875001</v>
      </c>
      <c r="M7256" s="6">
        <v>38.479016289999997</v>
      </c>
      <c r="N7256" s="7">
        <f>IF(ISNUMBER(_xll.BDP($C7256, "DELTA_MID")),_xll.BDP($C7256, "DELTA_MID")," ")</f>
        <v>-2.4702000000000002E-2</v>
      </c>
      <c r="O7256" s="7" t="str">
        <f>IF(ISNUMBER(N7256),_xll.BDP($C7256, "OPT_UNDL_TICKER"),"")</f>
        <v>RUY</v>
      </c>
      <c r="P7256" s="8">
        <f>IF(ISNUMBER(N7256),_xll.BDP($C7256, "OPT_UNDL_PX")," ")</f>
        <v>2275.8820000000001</v>
      </c>
      <c r="Q7256" s="7">
        <f>IF(ISNUMBER(N7256),+G7256*_xll.BDP($C7256, "PX_POS_MULT_FACTOR")*P7256/K7256," ")</f>
        <v>-0.12617818260948344</v>
      </c>
      <c r="R7256" s="8" t="str">
        <f>IF(OR($A7256="TUA",$A7256="TYA"),"",IF(ISNUMBER(_xll.BDP($C7256,"DUR_ADJ_OAS_MID")),_xll.BDP($C7256,"DUR_ADJ_OAS_MID"),IF(ISNUMBER(_xll.BDP($E7256&amp;" ISIN","DUR_ADJ_OAS_MID")),_xll.BDP($E7256&amp;" ISIN","DUR_ADJ_OAS_MID")," ")))</f>
        <v xml:space="preserve"> </v>
      </c>
      <c r="S7256" s="7">
        <f t="shared" si="48"/>
        <v>3.11685346681946E-3</v>
      </c>
      <c r="T7256" t="s">
        <v>4086</v>
      </c>
      <c r="U7256" t="s">
        <v>54</v>
      </c>
      <c r="AG7256" s="18">
        <v>3.2232999999999998E-2</v>
      </c>
    </row>
    <row r="7257" spans="1:33" x14ac:dyDescent="0.35">
      <c r="A7257" t="s">
        <v>6537</v>
      </c>
      <c r="B7257" t="s">
        <v>4087</v>
      </c>
      <c r="C7257" t="s">
        <v>4087</v>
      </c>
      <c r="F7257" t="s">
        <v>4088</v>
      </c>
      <c r="G7257" s="1">
        <v>40</v>
      </c>
      <c r="H7257" s="1">
        <v>0.25</v>
      </c>
      <c r="I7257" s="2">
        <v>1000</v>
      </c>
      <c r="J7257" s="3">
        <v>1.3859999999999999E-5</v>
      </c>
      <c r="K7257" s="4">
        <v>72148194.019999996</v>
      </c>
      <c r="L7257" s="5">
        <v>1875001</v>
      </c>
      <c r="M7257" s="6">
        <v>38.479016289999997</v>
      </c>
      <c r="N7257" s="7">
        <f>IF(ISNUMBER(_xll.BDP($C7257, "DELTA_MID")),_xll.BDP($C7257, "DELTA_MID")," ")</f>
        <v>-7.3429999999999997E-3</v>
      </c>
      <c r="O7257" s="7" t="str">
        <f>IF(ISNUMBER(N7257),_xll.BDP($C7257, "OPT_UNDL_TICKER"),"")</f>
        <v>RUY</v>
      </c>
      <c r="P7257" s="8">
        <f>IF(ISNUMBER(N7257),_xll.BDP($C7257, "OPT_UNDL_PX")," ")</f>
        <v>2275.8820000000001</v>
      </c>
      <c r="Q7257" s="7">
        <f>IF(ISNUMBER(N7257),+G7257*_xll.BDP($C7257, "PX_POS_MULT_FACTOR")*P7257/K7257," ")</f>
        <v>0.12617818260948344</v>
      </c>
      <c r="R7257" s="8" t="str">
        <f>IF(OR($A7257="TUA",$A7257="TYA"),"",IF(ISNUMBER(_xll.BDP($C7257,"DUR_ADJ_OAS_MID")),_xll.BDP($C7257,"DUR_ADJ_OAS_MID"),IF(ISNUMBER(_xll.BDP($E7257&amp;" ISIN","DUR_ADJ_OAS_MID")),_xll.BDP($E7257&amp;" ISIN","DUR_ADJ_OAS_MID")," ")))</f>
        <v xml:space="preserve"> </v>
      </c>
      <c r="S7257" s="7">
        <f t="shared" si="48"/>
        <v>-9.2652639490143685E-4</v>
      </c>
      <c r="T7257" t="s">
        <v>4088</v>
      </c>
      <c r="U7257" t="s">
        <v>54</v>
      </c>
      <c r="AG7257" s="18">
        <v>3.2232999999999998E-2</v>
      </c>
    </row>
    <row r="7258" spans="1:33" x14ac:dyDescent="0.35">
      <c r="A7258" t="s">
        <v>6537</v>
      </c>
      <c r="B7258" t="s">
        <v>122</v>
      </c>
      <c r="C7258" t="s">
        <v>122</v>
      </c>
      <c r="F7258" t="s">
        <v>123</v>
      </c>
      <c r="G7258" s="1">
        <v>386</v>
      </c>
      <c r="H7258" s="1">
        <v>7.5</v>
      </c>
      <c r="I7258" s="2">
        <v>289500</v>
      </c>
      <c r="J7258" s="3">
        <v>4.01257E-3</v>
      </c>
      <c r="K7258" s="4">
        <v>72148194.019999996</v>
      </c>
      <c r="L7258" s="5">
        <v>1875001</v>
      </c>
      <c r="M7258" s="6">
        <v>38.479016289999997</v>
      </c>
      <c r="N7258" s="7">
        <f>IF(ISNUMBER(_xll.BDP($C7258, "DELTA_MID")),_xll.BDP($C7258, "DELTA_MID")," ")</f>
        <v>0.16217599999999999</v>
      </c>
      <c r="O7258" s="7" t="str">
        <f>IF(ISNUMBER(N7258),_xll.BDP($C7258, "OPT_UNDL_TICKER"),"")</f>
        <v>SPX</v>
      </c>
      <c r="P7258" s="8">
        <f>IF(ISNUMBER(N7258),_xll.BDP($C7258, "OPT_UNDL_PX")," ")</f>
        <v>5996.66</v>
      </c>
      <c r="Q7258" s="7">
        <f>IF(ISNUMBER(N7258),+G7258*_xll.BDP($C7258, "PX_POS_MULT_FACTOR")*P7258/K7258," ")</f>
        <v>3.2082726275287579</v>
      </c>
      <c r="R7258" s="8" t="str">
        <f>IF(OR($A7258="TUA",$A7258="TYA"),"",IF(ISNUMBER(_xll.BDP($C7258,"DUR_ADJ_OAS_MID")),_xll.BDP($C7258,"DUR_ADJ_OAS_MID"),IF(ISNUMBER(_xll.BDP($E7258&amp;" ISIN","DUR_ADJ_OAS_MID")),_xll.BDP($E7258&amp;" ISIN","DUR_ADJ_OAS_MID")," ")))</f>
        <v xml:space="preserve"> </v>
      </c>
      <c r="S7258" s="7">
        <f t="shared" si="48"/>
        <v>0.52030482164210379</v>
      </c>
      <c r="T7258" t="s">
        <v>123</v>
      </c>
      <c r="U7258" t="s">
        <v>54</v>
      </c>
      <c r="AG7258" s="18">
        <v>3.2232999999999998E-2</v>
      </c>
    </row>
    <row r="7259" spans="1:33" x14ac:dyDescent="0.35">
      <c r="A7259" t="s">
        <v>6537</v>
      </c>
      <c r="B7259" t="s">
        <v>124</v>
      </c>
      <c r="C7259" t="s">
        <v>124</v>
      </c>
      <c r="F7259" t="s">
        <v>125</v>
      </c>
      <c r="G7259" s="1">
        <v>65</v>
      </c>
      <c r="H7259" s="1">
        <v>1.2</v>
      </c>
      <c r="I7259" s="2">
        <v>7800</v>
      </c>
      <c r="J7259" s="3">
        <v>1.0811000000000001E-4</v>
      </c>
      <c r="K7259" s="4">
        <v>72148194.019999996</v>
      </c>
      <c r="L7259" s="5">
        <v>1875001</v>
      </c>
      <c r="M7259" s="6">
        <v>38.479016289999997</v>
      </c>
      <c r="N7259" s="7">
        <f>IF(ISNUMBER(_xll.BDP($C7259, "DELTA_MID")),_xll.BDP($C7259, "DELTA_MID")," ")</f>
        <v>-2.1066000000000001E-2</v>
      </c>
      <c r="O7259" s="7" t="str">
        <f>IF(ISNUMBER(N7259),_xll.BDP($C7259, "OPT_UNDL_TICKER"),"")</f>
        <v>SPX</v>
      </c>
      <c r="P7259" s="8">
        <f>IF(ISNUMBER(N7259),_xll.BDP($C7259, "OPT_UNDL_PX")," ")</f>
        <v>5996.66</v>
      </c>
      <c r="Q7259" s="7">
        <f>IF(ISNUMBER(N7259),+G7259*_xll.BDP($C7259, "PX_POS_MULT_FACTOR")*P7259/K7259," ")</f>
        <v>0.54025316266675971</v>
      </c>
      <c r="R7259" s="8" t="str">
        <f>IF(OR($A7259="TUA",$A7259="TYA"),"",IF(ISNUMBER(_xll.BDP($C7259,"DUR_ADJ_OAS_MID")),_xll.BDP($C7259,"DUR_ADJ_OAS_MID"),IF(ISNUMBER(_xll.BDP($E7259&amp;" ISIN","DUR_ADJ_OAS_MID")),_xll.BDP($E7259&amp;" ISIN","DUR_ADJ_OAS_MID")," ")))</f>
        <v xml:space="preserve"> </v>
      </c>
      <c r="S7259" s="7">
        <f t="shared" si="48"/>
        <v>-1.138097312473796E-2</v>
      </c>
      <c r="T7259" t="s">
        <v>125</v>
      </c>
      <c r="U7259" t="s">
        <v>54</v>
      </c>
      <c r="AG7259" s="18">
        <v>3.2232999999999998E-2</v>
      </c>
    </row>
    <row r="7260" spans="1:33" x14ac:dyDescent="0.35">
      <c r="A7260" t="s">
        <v>6537</v>
      </c>
      <c r="B7260" t="s">
        <v>4089</v>
      </c>
      <c r="C7260" t="s">
        <v>4090</v>
      </c>
      <c r="F7260" t="s">
        <v>4091</v>
      </c>
      <c r="G7260" s="1">
        <v>-610</v>
      </c>
      <c r="H7260" s="1">
        <v>0.28000000000000003</v>
      </c>
      <c r="I7260" s="2">
        <v>-17080</v>
      </c>
      <c r="J7260" s="3">
        <v>-2.3672999999999999E-4</v>
      </c>
      <c r="K7260" s="4">
        <v>72148194.019999996</v>
      </c>
      <c r="L7260" s="5">
        <v>1875001</v>
      </c>
      <c r="M7260" s="6">
        <v>38.479016289999997</v>
      </c>
      <c r="N7260" s="7">
        <f>IF(ISNUMBER(_xll.BDP($C7260, "DELTA_MID")),_xll.BDP($C7260, "DELTA_MID")," ")</f>
        <v>-0.25547500000000001</v>
      </c>
      <c r="O7260" s="7" t="str">
        <f>IF(ISNUMBER(N7260),_xll.BDP($C7260, "OPT_UNDL_TICKER"),"")</f>
        <v>GLD US</v>
      </c>
      <c r="P7260" s="8">
        <f>IF(ISNUMBER(N7260),_xll.BDP($C7260, "OPT_UNDL_PX")," ")</f>
        <v>249.27</v>
      </c>
      <c r="Q7260" s="7">
        <f>IF(ISNUMBER(N7260),+G7260*_xll.BDP($C7260, "PX_POS_MULT_FACTOR")*P7260/K7260," ")</f>
        <v>-0.21075330029445968</v>
      </c>
      <c r="R7260" s="8" t="str">
        <f>IF(OR($A7260="TUA",$A7260="TYA"),"",IF(ISNUMBER(_xll.BDP($C7260,"DUR_ADJ_OAS_MID")),_xll.BDP($C7260,"DUR_ADJ_OAS_MID"),IF(ISNUMBER(_xll.BDP($E7260&amp;" ISIN","DUR_ADJ_OAS_MID")),_xll.BDP($E7260&amp;" ISIN","DUR_ADJ_OAS_MID")," ")))</f>
        <v xml:space="preserve"> </v>
      </c>
      <c r="S7260" s="7">
        <f t="shared" si="48"/>
        <v>5.3842199392727087E-2</v>
      </c>
      <c r="T7260" t="s">
        <v>4091</v>
      </c>
      <c r="U7260" t="s">
        <v>54</v>
      </c>
      <c r="AG7260" s="18">
        <v>3.2232999999999998E-2</v>
      </c>
    </row>
    <row r="7261" spans="1:33" x14ac:dyDescent="0.35">
      <c r="A7261" t="s">
        <v>6537</v>
      </c>
      <c r="B7261" t="s">
        <v>4092</v>
      </c>
      <c r="C7261" t="s">
        <v>4093</v>
      </c>
      <c r="F7261" t="s">
        <v>4094</v>
      </c>
      <c r="G7261" s="1">
        <v>610</v>
      </c>
      <c r="H7261" s="1">
        <v>8.5000000000000006E-2</v>
      </c>
      <c r="I7261" s="2">
        <v>5185</v>
      </c>
      <c r="J7261" s="3">
        <v>7.1870000000000001E-5</v>
      </c>
      <c r="K7261" s="4">
        <v>72148194.019999996</v>
      </c>
      <c r="L7261" s="5">
        <v>1875001</v>
      </c>
      <c r="M7261" s="6">
        <v>38.479016289999997</v>
      </c>
      <c r="N7261" s="7">
        <f>IF(ISNUMBER(_xll.BDP($C7261, "DELTA_MID")),_xll.BDP($C7261, "DELTA_MID")," ")</f>
        <v>-0.178067</v>
      </c>
      <c r="O7261" s="7" t="str">
        <f>IF(ISNUMBER(N7261),_xll.BDP($C7261, "OPT_UNDL_TICKER"),"")</f>
        <v>GLD US</v>
      </c>
      <c r="P7261" s="8">
        <f>IF(ISNUMBER(N7261),_xll.BDP($C7261, "OPT_UNDL_PX")," ")</f>
        <v>249.27</v>
      </c>
      <c r="Q7261" s="7">
        <f>IF(ISNUMBER(N7261),+G7261*_xll.BDP($C7261, "PX_POS_MULT_FACTOR")*P7261/K7261," ")</f>
        <v>0.21075330029445968</v>
      </c>
      <c r="R7261" s="8" t="str">
        <f>IF(OR($A7261="TUA",$A7261="TYA"),"",IF(ISNUMBER(_xll.BDP($C7261,"DUR_ADJ_OAS_MID")),_xll.BDP($C7261,"DUR_ADJ_OAS_MID"),IF(ISNUMBER(_xll.BDP($E7261&amp;" ISIN","DUR_ADJ_OAS_MID")),_xll.BDP($E7261&amp;" ISIN","DUR_ADJ_OAS_MID")," ")))</f>
        <v xml:space="preserve"> </v>
      </c>
      <c r="S7261" s="7">
        <f t="shared" si="48"/>
        <v>-3.7528207923533556E-2</v>
      </c>
      <c r="T7261" t="s">
        <v>4094</v>
      </c>
      <c r="U7261" t="s">
        <v>54</v>
      </c>
      <c r="AG7261" s="18">
        <v>3.2232999999999998E-2</v>
      </c>
    </row>
    <row r="7262" spans="1:33" x14ac:dyDescent="0.35">
      <c r="A7262" t="s">
        <v>6537</v>
      </c>
      <c r="B7262" t="s">
        <v>4156</v>
      </c>
      <c r="C7262" t="s">
        <v>4156</v>
      </c>
      <c r="F7262" t="s">
        <v>4157</v>
      </c>
      <c r="G7262" s="1">
        <v>-5</v>
      </c>
      <c r="H7262" s="1">
        <v>23.3</v>
      </c>
      <c r="I7262" s="2">
        <v>-11650</v>
      </c>
      <c r="J7262" s="3">
        <v>-1.6147000000000001E-4</v>
      </c>
      <c r="K7262" s="4">
        <v>72148194.019999996</v>
      </c>
      <c r="L7262" s="5">
        <v>1875001</v>
      </c>
      <c r="M7262" s="6">
        <v>38.479016289999997</v>
      </c>
      <c r="N7262" s="7">
        <f>IF(ISNUMBER(_xll.BDP($C7262, "DELTA_MID")),_xll.BDP($C7262, "DELTA_MID")," ")</f>
        <v>-6.0472999999999999E-2</v>
      </c>
      <c r="O7262" s="7" t="str">
        <f>IF(ISNUMBER(N7262),_xll.BDP($C7262, "OPT_UNDL_TICKER"),"")</f>
        <v>NDX</v>
      </c>
      <c r="P7262" s="8">
        <f>IF(ISNUMBER(N7262),_xll.BDP($C7262, "OPT_UNDL_PX")," ")</f>
        <v>21441.15</v>
      </c>
      <c r="Q7262" s="7">
        <f>IF(ISNUMBER(N7262),+G7262*_xll.BDP($C7262, "PX_POS_MULT_FACTOR")*P7262/K7262," ")</f>
        <v>-0.14859103745588115</v>
      </c>
      <c r="R7262" s="8" t="str">
        <f>IF(OR($A7262="TUA",$A7262="TYA"),"",IF(ISNUMBER(_xll.BDP($C7262,"DUR_ADJ_OAS_MID")),_xll.BDP($C7262,"DUR_ADJ_OAS_MID"),IF(ISNUMBER(_xll.BDP($E7262&amp;" ISIN","DUR_ADJ_OAS_MID")),_xll.BDP($E7262&amp;" ISIN","DUR_ADJ_OAS_MID")," ")))</f>
        <v xml:space="preserve"> </v>
      </c>
      <c r="S7262" s="7">
        <f t="shared" si="48"/>
        <v>8.9857458080695E-3</v>
      </c>
      <c r="T7262" t="s">
        <v>4157</v>
      </c>
      <c r="U7262" t="s">
        <v>54</v>
      </c>
      <c r="AG7262" s="18">
        <v>3.2232999999999998E-2</v>
      </c>
    </row>
    <row r="7263" spans="1:33" x14ac:dyDescent="0.35">
      <c r="A7263" t="s">
        <v>6537</v>
      </c>
      <c r="B7263" t="s">
        <v>4158</v>
      </c>
      <c r="C7263" t="s">
        <v>4158</v>
      </c>
      <c r="F7263" t="s">
        <v>4159</v>
      </c>
      <c r="G7263" s="1">
        <v>5</v>
      </c>
      <c r="H7263" s="1">
        <v>4.8</v>
      </c>
      <c r="I7263" s="2">
        <v>2400</v>
      </c>
      <c r="J7263" s="3">
        <v>3.3259999999999997E-5</v>
      </c>
      <c r="K7263" s="4">
        <v>72148194.019999996</v>
      </c>
      <c r="L7263" s="5">
        <v>1875001</v>
      </c>
      <c r="M7263" s="6">
        <v>38.479016289999997</v>
      </c>
      <c r="N7263" s="7">
        <f>IF(ISNUMBER(_xll.BDP($C7263, "DELTA_MID")),_xll.BDP($C7263, "DELTA_MID")," ")</f>
        <v>-1.2553999999999999E-2</v>
      </c>
      <c r="O7263" s="7" t="str">
        <f>IF(ISNUMBER(N7263),_xll.BDP($C7263, "OPT_UNDL_TICKER"),"")</f>
        <v>NDX</v>
      </c>
      <c r="P7263" s="8">
        <f>IF(ISNUMBER(N7263),_xll.BDP($C7263, "OPT_UNDL_PX")," ")</f>
        <v>21441.15</v>
      </c>
      <c r="Q7263" s="7">
        <f>IF(ISNUMBER(N7263),+G7263*_xll.BDP($C7263, "PX_POS_MULT_FACTOR")*P7263/K7263," ")</f>
        <v>0.14859103745588115</v>
      </c>
      <c r="R7263" s="8" t="str">
        <f>IF(OR($A7263="TUA",$A7263="TYA"),"",IF(ISNUMBER(_xll.BDP($C7263,"DUR_ADJ_OAS_MID")),_xll.BDP($C7263,"DUR_ADJ_OAS_MID"),IF(ISNUMBER(_xll.BDP($E7263&amp;" ISIN","DUR_ADJ_OAS_MID")),_xll.BDP($E7263&amp;" ISIN","DUR_ADJ_OAS_MID")," ")))</f>
        <v xml:space="preserve"> </v>
      </c>
      <c r="S7263" s="7">
        <f t="shared" si="48"/>
        <v>-1.8654118842211318E-3</v>
      </c>
      <c r="T7263" t="s">
        <v>4159</v>
      </c>
      <c r="U7263" t="s">
        <v>54</v>
      </c>
      <c r="AG7263" s="18">
        <v>3.2232999999999998E-2</v>
      </c>
    </row>
    <row r="7264" spans="1:33" x14ac:dyDescent="0.35">
      <c r="A7264" t="s">
        <v>6537</v>
      </c>
      <c r="B7264" t="s">
        <v>4095</v>
      </c>
      <c r="C7264" t="s">
        <v>4095</v>
      </c>
      <c r="F7264" t="s">
        <v>4096</v>
      </c>
      <c r="G7264" s="1">
        <v>-50</v>
      </c>
      <c r="H7264" s="1">
        <v>3.0750000000000002</v>
      </c>
      <c r="I7264" s="2">
        <v>-15375</v>
      </c>
      <c r="J7264" s="3">
        <v>-2.131E-4</v>
      </c>
      <c r="K7264" s="4">
        <v>72148194.019999996</v>
      </c>
      <c r="L7264" s="5">
        <v>1875001</v>
      </c>
      <c r="M7264" s="6">
        <v>38.479016289999997</v>
      </c>
      <c r="N7264" s="7">
        <f>IF(ISNUMBER(_xll.BDP($C7264, "DELTA_MID")),_xll.BDP($C7264, "DELTA_MID")," ")</f>
        <v>-7.0693000000000006E-2</v>
      </c>
      <c r="O7264" s="7" t="str">
        <f>IF(ISNUMBER(N7264),_xll.BDP($C7264, "OPT_UNDL_TICKER"),"")</f>
        <v>RUY</v>
      </c>
      <c r="P7264" s="8">
        <f>IF(ISNUMBER(N7264),_xll.BDP($C7264, "OPT_UNDL_PX")," ")</f>
        <v>2275.8820000000001</v>
      </c>
      <c r="Q7264" s="7">
        <f>IF(ISNUMBER(N7264),+G7264*_xll.BDP($C7264, "PX_POS_MULT_FACTOR")*P7264/K7264," ")</f>
        <v>-0.15772272826185429</v>
      </c>
      <c r="R7264" s="8" t="str">
        <f>IF(OR($A7264="TUA",$A7264="TYA"),"",IF(ISNUMBER(_xll.BDP($C7264,"DUR_ADJ_OAS_MID")),_xll.BDP($C7264,"DUR_ADJ_OAS_MID"),IF(ISNUMBER(_xll.BDP($E7264&amp;" ISIN","DUR_ADJ_OAS_MID")),_xll.BDP($E7264&amp;" ISIN","DUR_ADJ_OAS_MID")," ")))</f>
        <v xml:space="preserve"> </v>
      </c>
      <c r="S7264" s="7">
        <f t="shared" si="48"/>
        <v>1.1149892829015266E-2</v>
      </c>
      <c r="T7264" t="s">
        <v>4096</v>
      </c>
      <c r="U7264" t="s">
        <v>54</v>
      </c>
      <c r="AG7264" s="18">
        <v>3.2232999999999998E-2</v>
      </c>
    </row>
    <row r="7265" spans="1:33" x14ac:dyDescent="0.35">
      <c r="A7265" t="s">
        <v>6537</v>
      </c>
      <c r="B7265" t="s">
        <v>4097</v>
      </c>
      <c r="C7265" t="s">
        <v>4097</v>
      </c>
      <c r="F7265" t="s">
        <v>4098</v>
      </c>
      <c r="G7265" s="1">
        <v>50</v>
      </c>
      <c r="H7265" s="1">
        <v>0.72499999999999998</v>
      </c>
      <c r="I7265" s="2">
        <v>3625</v>
      </c>
      <c r="J7265" s="3">
        <v>5.024E-5</v>
      </c>
      <c r="K7265" s="4">
        <v>72148194.019999996</v>
      </c>
      <c r="L7265" s="5">
        <v>1875001</v>
      </c>
      <c r="M7265" s="6">
        <v>38.479016289999997</v>
      </c>
      <c r="N7265" s="7">
        <f>IF(ISNUMBER(_xll.BDP($C7265, "DELTA_MID")),_xll.BDP($C7265, "DELTA_MID")," ")</f>
        <v>-1.6063999999999998E-2</v>
      </c>
      <c r="O7265" s="7" t="str">
        <f>IF(ISNUMBER(N7265),_xll.BDP($C7265, "OPT_UNDL_TICKER"),"")</f>
        <v>RUY</v>
      </c>
      <c r="P7265" s="8">
        <f>IF(ISNUMBER(N7265),_xll.BDP($C7265, "OPT_UNDL_PX")," ")</f>
        <v>2275.8820000000001</v>
      </c>
      <c r="Q7265" s="7">
        <f>IF(ISNUMBER(N7265),+G7265*_xll.BDP($C7265, "PX_POS_MULT_FACTOR")*P7265/K7265," ")</f>
        <v>0.15772272826185429</v>
      </c>
      <c r="R7265" s="8" t="str">
        <f>IF(OR($A7265="TUA",$A7265="TYA"),"",IF(ISNUMBER(_xll.BDP($C7265,"DUR_ADJ_OAS_MID")),_xll.BDP($C7265,"DUR_ADJ_OAS_MID"),IF(ISNUMBER(_xll.BDP($E7265&amp;" ISIN","DUR_ADJ_OAS_MID")),_xll.BDP($E7265&amp;" ISIN","DUR_ADJ_OAS_MID")," ")))</f>
        <v xml:space="preserve"> </v>
      </c>
      <c r="S7265" s="7">
        <f t="shared" si="48"/>
        <v>-2.5336579067984271E-3</v>
      </c>
      <c r="T7265" t="s">
        <v>4098</v>
      </c>
      <c r="U7265" t="s">
        <v>54</v>
      </c>
      <c r="AG7265" s="18">
        <v>3.2232999999999998E-2</v>
      </c>
    </row>
    <row r="7266" spans="1:33" x14ac:dyDescent="0.35">
      <c r="A7266" t="s">
        <v>6537</v>
      </c>
      <c r="B7266" t="s">
        <v>4099</v>
      </c>
      <c r="C7266" t="s">
        <v>4099</v>
      </c>
      <c r="F7266" t="s">
        <v>4100</v>
      </c>
      <c r="G7266" s="1">
        <v>-22</v>
      </c>
      <c r="H7266" s="1">
        <v>4.9000000000000004</v>
      </c>
      <c r="I7266" s="2">
        <v>-10780</v>
      </c>
      <c r="J7266" s="3">
        <v>-1.4940999999999999E-4</v>
      </c>
      <c r="K7266" s="4">
        <v>72148194.019999996</v>
      </c>
      <c r="L7266" s="5">
        <v>1875001</v>
      </c>
      <c r="M7266" s="6">
        <v>38.479016289999997</v>
      </c>
      <c r="N7266" s="7">
        <f>IF(ISNUMBER(_xll.BDP($C7266, "DELTA_MID")),_xll.BDP($C7266, "DELTA_MID")," ")</f>
        <v>-5.9402000000000003E-2</v>
      </c>
      <c r="O7266" s="7" t="str">
        <f>IF(ISNUMBER(N7266),_xll.BDP($C7266, "OPT_UNDL_TICKER"),"")</f>
        <v>SPX</v>
      </c>
      <c r="P7266" s="8">
        <f>IF(ISNUMBER(N7266),_xll.BDP($C7266, "OPT_UNDL_PX")," ")</f>
        <v>5996.66</v>
      </c>
      <c r="Q7266" s="7">
        <f>IF(ISNUMBER(N7266),+G7266*_xll.BDP($C7266, "PX_POS_MULT_FACTOR")*P7266/K7266," ")</f>
        <v>-0.1828549165949033</v>
      </c>
      <c r="R7266" s="8" t="str">
        <f>IF(OR($A7266="TUA",$A7266="TYA"),"",IF(ISNUMBER(_xll.BDP($C7266,"DUR_ADJ_OAS_MID")),_xll.BDP($C7266,"DUR_ADJ_OAS_MID"),IF(ISNUMBER(_xll.BDP($E7266&amp;" ISIN","DUR_ADJ_OAS_MID")),_xll.BDP($E7266&amp;" ISIN","DUR_ADJ_OAS_MID")," ")))</f>
        <v xml:space="preserve"> </v>
      </c>
      <c r="S7266" s="7">
        <f t="shared" si="48"/>
        <v>1.0861947755570447E-2</v>
      </c>
      <c r="T7266" t="s">
        <v>4100</v>
      </c>
      <c r="U7266" t="s">
        <v>54</v>
      </c>
      <c r="AG7266" s="18">
        <v>3.2232999999999998E-2</v>
      </c>
    </row>
    <row r="7267" spans="1:33" x14ac:dyDescent="0.35">
      <c r="A7267" t="s">
        <v>6537</v>
      </c>
      <c r="B7267" t="s">
        <v>4101</v>
      </c>
      <c r="C7267" t="s">
        <v>4101</v>
      </c>
      <c r="F7267" t="s">
        <v>4102</v>
      </c>
      <c r="G7267" s="1">
        <v>22</v>
      </c>
      <c r="H7267" s="1">
        <v>1.7</v>
      </c>
      <c r="I7267" s="2">
        <v>3740</v>
      </c>
      <c r="J7267" s="3">
        <v>5.1839999999999998E-5</v>
      </c>
      <c r="K7267" s="4">
        <v>72148194.019999996</v>
      </c>
      <c r="L7267" s="5">
        <v>1875001</v>
      </c>
      <c r="M7267" s="6">
        <v>38.479016289999997</v>
      </c>
      <c r="N7267" s="7">
        <f>IF(ISNUMBER(_xll.BDP($C7267, "DELTA_MID")),_xll.BDP($C7267, "DELTA_MID")," ")</f>
        <v>-1.7721000000000001E-2</v>
      </c>
      <c r="O7267" s="7" t="str">
        <f>IF(ISNUMBER(N7267),_xll.BDP($C7267, "OPT_UNDL_TICKER"),"")</f>
        <v>SPX</v>
      </c>
      <c r="P7267" s="8">
        <f>IF(ISNUMBER(N7267),_xll.BDP($C7267, "OPT_UNDL_PX")," ")</f>
        <v>5996.66</v>
      </c>
      <c r="Q7267" s="7">
        <f>IF(ISNUMBER(N7267),+G7267*_xll.BDP($C7267, "PX_POS_MULT_FACTOR")*P7267/K7267," ")</f>
        <v>0.1828549165949033</v>
      </c>
      <c r="R7267" s="8" t="str">
        <f>IF(OR($A7267="TUA",$A7267="TYA"),"",IF(ISNUMBER(_xll.BDP($C7267,"DUR_ADJ_OAS_MID")),_xll.BDP($C7267,"DUR_ADJ_OAS_MID"),IF(ISNUMBER(_xll.BDP($E7267&amp;" ISIN","DUR_ADJ_OAS_MID")),_xll.BDP($E7267&amp;" ISIN","DUR_ADJ_OAS_MID")," ")))</f>
        <v xml:space="preserve"> </v>
      </c>
      <c r="S7267" s="7">
        <f t="shared" si="48"/>
        <v>-3.2403719769782814E-3</v>
      </c>
      <c r="T7267" t="s">
        <v>4102</v>
      </c>
      <c r="U7267" t="s">
        <v>54</v>
      </c>
      <c r="AG7267" s="18">
        <v>3.2232999999999998E-2</v>
      </c>
    </row>
    <row r="7268" spans="1:33" x14ac:dyDescent="0.35">
      <c r="A7268" t="s">
        <v>6537</v>
      </c>
      <c r="B7268" t="s">
        <v>126</v>
      </c>
      <c r="C7268" t="s">
        <v>127</v>
      </c>
      <c r="F7268" t="s">
        <v>128</v>
      </c>
      <c r="G7268" s="1">
        <v>-500</v>
      </c>
      <c r="H7268" s="1">
        <v>0.65</v>
      </c>
      <c r="I7268" s="2">
        <v>-32500</v>
      </c>
      <c r="J7268" s="3">
        <v>-4.5046000000000002E-4</v>
      </c>
      <c r="K7268" s="4">
        <v>72148194.019999996</v>
      </c>
      <c r="L7268" s="5">
        <v>1875001</v>
      </c>
      <c r="M7268" s="6">
        <v>38.479016289999997</v>
      </c>
      <c r="N7268" s="7">
        <f>IF(ISNUMBER(_xll.BDP($C7268, "DELTA_MID")),_xll.BDP($C7268, "DELTA_MID")," ")</f>
        <v>-0.13839399999999999</v>
      </c>
      <c r="O7268" s="7" t="str">
        <f>IF(ISNUMBER(N7268),_xll.BDP($C7268, "OPT_UNDL_TICKER"),"")</f>
        <v>GLD US</v>
      </c>
      <c r="P7268" s="8">
        <f>IF(ISNUMBER(N7268),_xll.BDP($C7268, "OPT_UNDL_PX")," ")</f>
        <v>249.27</v>
      </c>
      <c r="Q7268" s="7">
        <f>IF(ISNUMBER(N7268),+G7268*_xll.BDP($C7268, "PX_POS_MULT_FACTOR")*P7268/K7268," ")</f>
        <v>-0.17274860679873746</v>
      </c>
      <c r="R7268" s="8" t="str">
        <f>IF(OR($A7268="TUA",$A7268="TYA"),"",IF(ISNUMBER(_xll.BDP($C7268,"DUR_ADJ_OAS_MID")),_xll.BDP($C7268,"DUR_ADJ_OAS_MID"),IF(ISNUMBER(_xll.BDP($E7268&amp;" ISIN","DUR_ADJ_OAS_MID")),_xll.BDP($E7268&amp;" ISIN","DUR_ADJ_OAS_MID")," ")))</f>
        <v xml:space="preserve"> </v>
      </c>
      <c r="S7268" s="7">
        <f t="shared" si="48"/>
        <v>2.3907370689304472E-2</v>
      </c>
      <c r="T7268" t="s">
        <v>128</v>
      </c>
      <c r="U7268" t="s">
        <v>54</v>
      </c>
      <c r="AG7268" s="18">
        <v>3.2232999999999998E-2</v>
      </c>
    </row>
    <row r="7269" spans="1:33" x14ac:dyDescent="0.35">
      <c r="A7269" t="s">
        <v>6537</v>
      </c>
      <c r="B7269" t="s">
        <v>129</v>
      </c>
      <c r="C7269" t="s">
        <v>130</v>
      </c>
      <c r="F7269" t="s">
        <v>131</v>
      </c>
      <c r="G7269" s="1">
        <v>500</v>
      </c>
      <c r="H7269" s="1">
        <v>7.0000000000000007E-2</v>
      </c>
      <c r="I7269" s="2">
        <v>3500</v>
      </c>
      <c r="J7269" s="3">
        <v>4.8510000000000001E-5</v>
      </c>
      <c r="K7269" s="4">
        <v>72148194.019999996</v>
      </c>
      <c r="L7269" s="5">
        <v>1875001</v>
      </c>
      <c r="M7269" s="6">
        <v>38.479016289999997</v>
      </c>
      <c r="N7269" s="7">
        <f>IF(ISNUMBER(_xll.BDP($C7269, "DELTA_MID")),_xll.BDP($C7269, "DELTA_MID")," ")</f>
        <v>-0.11885800000000001</v>
      </c>
      <c r="O7269" s="7" t="str">
        <f>IF(ISNUMBER(N7269),_xll.BDP($C7269, "OPT_UNDL_TICKER"),"")</f>
        <v>GLD US</v>
      </c>
      <c r="P7269" s="8">
        <f>IF(ISNUMBER(N7269),_xll.BDP($C7269, "OPT_UNDL_PX")," ")</f>
        <v>249.27</v>
      </c>
      <c r="Q7269" s="7">
        <f>IF(ISNUMBER(N7269),+G7269*_xll.BDP($C7269, "PX_POS_MULT_FACTOR")*P7269/K7269," ")</f>
        <v>0.17274860679873746</v>
      </c>
      <c r="R7269" s="8" t="str">
        <f>IF(OR($A7269="TUA",$A7269="TYA"),"",IF(ISNUMBER(_xll.BDP($C7269,"DUR_ADJ_OAS_MID")),_xll.BDP($C7269,"DUR_ADJ_OAS_MID"),IF(ISNUMBER(_xll.BDP($E7269&amp;" ISIN","DUR_ADJ_OAS_MID")),_xll.BDP($E7269&amp;" ISIN","DUR_ADJ_OAS_MID")," ")))</f>
        <v xml:space="preserve"> </v>
      </c>
      <c r="S7269" s="7">
        <f t="shared" si="48"/>
        <v>-2.0532553906884337E-2</v>
      </c>
      <c r="T7269" t="s">
        <v>131</v>
      </c>
      <c r="U7269" t="s">
        <v>54</v>
      </c>
      <c r="AG7269" s="18">
        <v>3.2232999999999998E-2</v>
      </c>
    </row>
    <row r="7270" spans="1:33" x14ac:dyDescent="0.35">
      <c r="A7270" t="s">
        <v>6537</v>
      </c>
      <c r="B7270" t="s">
        <v>132</v>
      </c>
      <c r="C7270" t="s">
        <v>133</v>
      </c>
      <c r="F7270" t="s">
        <v>134</v>
      </c>
      <c r="G7270" s="1">
        <v>-113</v>
      </c>
      <c r="H7270" s="1">
        <v>4.4000000000000004</v>
      </c>
      <c r="I7270" s="2">
        <v>-49720</v>
      </c>
      <c r="J7270" s="3">
        <v>-6.8913999999999998E-4</v>
      </c>
      <c r="K7270" s="4">
        <v>72148194.019999996</v>
      </c>
      <c r="L7270" s="5">
        <v>1875001</v>
      </c>
      <c r="M7270" s="6">
        <v>38.479016289999997</v>
      </c>
      <c r="N7270" s="7">
        <f>IF(ISNUMBER(_xll.BDP($C7270, "DELTA_MID")),_xll.BDP($C7270, "DELTA_MID")," ")</f>
        <v>-9.2550999999999994E-2</v>
      </c>
      <c r="O7270" s="7" t="str">
        <f>IF(ISNUMBER(N7270),_xll.BDP($C7270, "OPT_UNDL_TICKER"),"")</f>
        <v>MSTR US</v>
      </c>
      <c r="P7270" s="8">
        <f>IF(ISNUMBER(N7270),_xll.BDP($C7270, "OPT_UNDL_PX")," ")</f>
        <v>396.5</v>
      </c>
      <c r="Q7270" s="7">
        <f>IF(ISNUMBER(N7270),+G7270*_xll.BDP($C7270, "PX_POS_MULT_FACTOR")*P7270/K7270," ")</f>
        <v>-6.2100653534833974E-2</v>
      </c>
      <c r="R7270" s="8" t="str">
        <f>IF(OR($A7270="TUA",$A7270="TYA"),"",IF(ISNUMBER(_xll.BDP($C7270,"DUR_ADJ_OAS_MID")),_xll.BDP($C7270,"DUR_ADJ_OAS_MID"),IF(ISNUMBER(_xll.BDP($E7270&amp;" ISIN","DUR_ADJ_OAS_MID")),_xll.BDP($E7270&amp;" ISIN","DUR_ADJ_OAS_MID")," ")))</f>
        <v xml:space="preserve"> </v>
      </c>
      <c r="S7270" s="7">
        <f t="shared" si="48"/>
        <v>5.7474775853024185E-3</v>
      </c>
      <c r="T7270" t="s">
        <v>134</v>
      </c>
      <c r="U7270" t="s">
        <v>54</v>
      </c>
      <c r="AG7270" s="18">
        <v>3.2232999999999998E-2</v>
      </c>
    </row>
    <row r="7271" spans="1:33" x14ac:dyDescent="0.35">
      <c r="A7271" t="s">
        <v>6537</v>
      </c>
      <c r="B7271" t="s">
        <v>135</v>
      </c>
      <c r="C7271" t="s">
        <v>136</v>
      </c>
      <c r="F7271" t="s">
        <v>137</v>
      </c>
      <c r="G7271" s="1">
        <v>-86</v>
      </c>
      <c r="H7271" s="1">
        <v>3.0550000000000002</v>
      </c>
      <c r="I7271" s="2">
        <v>-26273</v>
      </c>
      <c r="J7271" s="3">
        <v>-3.6414999999999999E-4</v>
      </c>
      <c r="K7271" s="4">
        <v>72148194.019999996</v>
      </c>
      <c r="L7271" s="5">
        <v>1875001</v>
      </c>
      <c r="M7271" s="6">
        <v>38.479016289999997</v>
      </c>
      <c r="N7271" s="7">
        <f>IF(ISNUMBER(_xll.BDP($C7271, "DELTA_MID")),_xll.BDP($C7271, "DELTA_MID")," ")</f>
        <v>-6.6458000000000003E-2</v>
      </c>
      <c r="O7271" s="7" t="str">
        <f>IF(ISNUMBER(N7271),_xll.BDP($C7271, "OPT_UNDL_TICKER"),"")</f>
        <v>MSTR US</v>
      </c>
      <c r="P7271" s="8">
        <f>IF(ISNUMBER(N7271),_xll.BDP($C7271, "OPT_UNDL_PX")," ")</f>
        <v>396.5</v>
      </c>
      <c r="Q7271" s="7">
        <f>IF(ISNUMBER(N7271),+G7271*_xll.BDP($C7271, "PX_POS_MULT_FACTOR")*P7271/K7271," ")</f>
        <v>-4.7262444283147978E-2</v>
      </c>
      <c r="R7271" s="8" t="str">
        <f>IF(OR($A7271="TUA",$A7271="TYA"),"",IF(ISNUMBER(_xll.BDP($C7271,"DUR_ADJ_OAS_MID")),_xll.BDP($C7271,"DUR_ADJ_OAS_MID"),IF(ISNUMBER(_xll.BDP($E7271&amp;" ISIN","DUR_ADJ_OAS_MID")),_xll.BDP($E7271&amp;" ISIN","DUR_ADJ_OAS_MID")," ")))</f>
        <v xml:space="preserve"> </v>
      </c>
      <c r="S7271" s="7">
        <f t="shared" si="48"/>
        <v>3.1409675221694485E-3</v>
      </c>
      <c r="T7271" t="s">
        <v>137</v>
      </c>
      <c r="U7271" t="s">
        <v>54</v>
      </c>
      <c r="AG7271" s="18">
        <v>3.2232999999999998E-2</v>
      </c>
    </row>
    <row r="7272" spans="1:33" x14ac:dyDescent="0.35">
      <c r="A7272" t="s">
        <v>6537</v>
      </c>
      <c r="B7272" t="s">
        <v>138</v>
      </c>
      <c r="C7272" t="s">
        <v>139</v>
      </c>
      <c r="F7272" t="s">
        <v>140</v>
      </c>
      <c r="G7272" s="1">
        <v>113</v>
      </c>
      <c r="H7272" s="1">
        <v>1.7350000000000001</v>
      </c>
      <c r="I7272" s="2">
        <v>19605.5</v>
      </c>
      <c r="J7272" s="3">
        <v>2.7174000000000002E-4</v>
      </c>
      <c r="K7272" s="4">
        <v>72148194.019999996</v>
      </c>
      <c r="L7272" s="5">
        <v>1875001</v>
      </c>
      <c r="M7272" s="6">
        <v>38.479016289999997</v>
      </c>
      <c r="N7272" s="7">
        <f>IF(ISNUMBER(_xll.BDP($C7272, "DELTA_MID")),_xll.BDP($C7272, "DELTA_MID")," ")</f>
        <v>-3.5705000000000001E-2</v>
      </c>
      <c r="O7272" s="7" t="str">
        <f>IF(ISNUMBER(N7272),_xll.BDP($C7272, "OPT_UNDL_TICKER"),"")</f>
        <v>MSTR US</v>
      </c>
      <c r="P7272" s="8">
        <f>IF(ISNUMBER(N7272),_xll.BDP($C7272, "OPT_UNDL_PX")," ")</f>
        <v>396.5</v>
      </c>
      <c r="Q7272" s="7">
        <f>IF(ISNUMBER(N7272),+G7272*_xll.BDP($C7272, "PX_POS_MULT_FACTOR")*P7272/K7272," ")</f>
        <v>6.2100653534833974E-2</v>
      </c>
      <c r="R7272" s="8" t="str">
        <f>IF(OR($A7272="TUA",$A7272="TYA"),"",IF(ISNUMBER(_xll.BDP($C7272,"DUR_ADJ_OAS_MID")),_xll.BDP($C7272,"DUR_ADJ_OAS_MID"),IF(ISNUMBER(_xll.BDP($E7272&amp;" ISIN","DUR_ADJ_OAS_MID")),_xll.BDP($E7272&amp;" ISIN","DUR_ADJ_OAS_MID")," ")))</f>
        <v xml:space="preserve"> </v>
      </c>
      <c r="S7272" s="7">
        <f t="shared" si="48"/>
        <v>-2.217303834461247E-3</v>
      </c>
      <c r="T7272" t="s">
        <v>140</v>
      </c>
      <c r="U7272" t="s">
        <v>54</v>
      </c>
      <c r="AG7272" s="18">
        <v>3.2232999999999998E-2</v>
      </c>
    </row>
    <row r="7273" spans="1:33" x14ac:dyDescent="0.35">
      <c r="A7273" t="s">
        <v>6537</v>
      </c>
      <c r="B7273" t="s">
        <v>141</v>
      </c>
      <c r="C7273" t="s">
        <v>142</v>
      </c>
      <c r="F7273" t="s">
        <v>143</v>
      </c>
      <c r="G7273" s="1">
        <v>86</v>
      </c>
      <c r="H7273" s="1">
        <v>1</v>
      </c>
      <c r="I7273" s="2">
        <v>8600</v>
      </c>
      <c r="J7273" s="3">
        <v>1.192E-4</v>
      </c>
      <c r="K7273" s="4">
        <v>72148194.019999996</v>
      </c>
      <c r="L7273" s="5">
        <v>1875001</v>
      </c>
      <c r="M7273" s="6">
        <v>38.479016289999997</v>
      </c>
      <c r="N7273" s="7">
        <f>IF(ISNUMBER(_xll.BDP($C7273, "DELTA_MID")),_xll.BDP($C7273, "DELTA_MID")," ")</f>
        <v>-1.9809E-2</v>
      </c>
      <c r="O7273" s="7" t="str">
        <f>IF(ISNUMBER(N7273),_xll.BDP($C7273, "OPT_UNDL_TICKER"),"")</f>
        <v>MSTR US</v>
      </c>
      <c r="P7273" s="8">
        <f>IF(ISNUMBER(N7273),_xll.BDP($C7273, "OPT_UNDL_PX")," ")</f>
        <v>396.5</v>
      </c>
      <c r="Q7273" s="7">
        <f>IF(ISNUMBER(N7273),+G7273*_xll.BDP($C7273, "PX_POS_MULT_FACTOR")*P7273/K7273," ")</f>
        <v>4.7262444283147978E-2</v>
      </c>
      <c r="R7273" s="8" t="str">
        <f>IF(OR($A7273="TUA",$A7273="TYA"),"",IF(ISNUMBER(_xll.BDP($C7273,"DUR_ADJ_OAS_MID")),_xll.BDP($C7273,"DUR_ADJ_OAS_MID"),IF(ISNUMBER(_xll.BDP($E7273&amp;" ISIN","DUR_ADJ_OAS_MID")),_xll.BDP($E7273&amp;" ISIN","DUR_ADJ_OAS_MID")," ")))</f>
        <v xml:space="preserve"> </v>
      </c>
      <c r="S7273" s="7">
        <f t="shared" si="48"/>
        <v>-9.362217588048783E-4</v>
      </c>
      <c r="T7273" t="s">
        <v>143</v>
      </c>
      <c r="U7273" t="s">
        <v>54</v>
      </c>
      <c r="AG7273" s="18">
        <v>3.2232999999999998E-2</v>
      </c>
    </row>
    <row r="7274" spans="1:33" x14ac:dyDescent="0.35">
      <c r="A7274" t="s">
        <v>6537</v>
      </c>
      <c r="B7274" t="s">
        <v>4160</v>
      </c>
      <c r="C7274" t="s">
        <v>4160</v>
      </c>
      <c r="F7274" t="s">
        <v>4161</v>
      </c>
      <c r="G7274" s="1">
        <v>-5</v>
      </c>
      <c r="H7274" s="1">
        <v>31.2</v>
      </c>
      <c r="I7274" s="2">
        <v>-15600</v>
      </c>
      <c r="J7274" s="3">
        <v>-2.1622000000000001E-4</v>
      </c>
      <c r="K7274" s="4">
        <v>72148194.019999996</v>
      </c>
      <c r="L7274" s="5">
        <v>1875001</v>
      </c>
      <c r="M7274" s="6">
        <v>38.479016289999997</v>
      </c>
      <c r="N7274" s="7">
        <f>IF(ISNUMBER(_xll.BDP($C7274, "DELTA_MID")),_xll.BDP($C7274, "DELTA_MID")," ")</f>
        <v>-6.7603999999999997E-2</v>
      </c>
      <c r="O7274" s="7" t="str">
        <f>IF(ISNUMBER(N7274),_xll.BDP($C7274, "OPT_UNDL_TICKER"),"")</f>
        <v>NDX</v>
      </c>
      <c r="P7274" s="8">
        <f>IF(ISNUMBER(N7274),_xll.BDP($C7274, "OPT_UNDL_PX")," ")</f>
        <v>21441.15</v>
      </c>
      <c r="Q7274" s="7">
        <f>IF(ISNUMBER(N7274),+G7274*_xll.BDP($C7274, "PX_POS_MULT_FACTOR")*P7274/K7274," ")</f>
        <v>-0.14859103745588115</v>
      </c>
      <c r="R7274" s="8" t="str">
        <f>IF(OR($A7274="TUA",$A7274="TYA"),"",IF(ISNUMBER(_xll.BDP($C7274,"DUR_ADJ_OAS_MID")),_xll.BDP($C7274,"DUR_ADJ_OAS_MID"),IF(ISNUMBER(_xll.BDP($E7274&amp;" ISIN","DUR_ADJ_OAS_MID")),_xll.BDP($E7274&amp;" ISIN","DUR_ADJ_OAS_MID")," ")))</f>
        <v xml:space="preserve"> </v>
      </c>
      <c r="S7274" s="7">
        <f t="shared" si="48"/>
        <v>1.0045348496167389E-2</v>
      </c>
      <c r="T7274" t="s">
        <v>4161</v>
      </c>
      <c r="U7274" t="s">
        <v>54</v>
      </c>
      <c r="AG7274" s="18">
        <v>3.2232999999999998E-2</v>
      </c>
    </row>
    <row r="7275" spans="1:33" x14ac:dyDescent="0.35">
      <c r="A7275" t="s">
        <v>6537</v>
      </c>
      <c r="B7275" t="s">
        <v>4162</v>
      </c>
      <c r="C7275" t="s">
        <v>4162</v>
      </c>
      <c r="F7275" t="s">
        <v>4163</v>
      </c>
      <c r="G7275" s="1">
        <v>5</v>
      </c>
      <c r="H7275" s="1">
        <v>7.5</v>
      </c>
      <c r="I7275" s="2">
        <v>3750</v>
      </c>
      <c r="J7275" s="3">
        <v>5.198E-5</v>
      </c>
      <c r="K7275" s="4">
        <v>72148194.019999996</v>
      </c>
      <c r="L7275" s="5">
        <v>1875001</v>
      </c>
      <c r="M7275" s="6">
        <v>38.479016289999997</v>
      </c>
      <c r="N7275" s="7">
        <f>IF(ISNUMBER(_xll.BDP($C7275, "DELTA_MID")),_xll.BDP($C7275, "DELTA_MID")," ")</f>
        <v>-1.6338999999999999E-2</v>
      </c>
      <c r="O7275" s="7" t="str">
        <f>IF(ISNUMBER(N7275),_xll.BDP($C7275, "OPT_UNDL_TICKER"),"")</f>
        <v>NDX</v>
      </c>
      <c r="P7275" s="8">
        <f>IF(ISNUMBER(N7275),_xll.BDP($C7275, "OPT_UNDL_PX")," ")</f>
        <v>21441.15</v>
      </c>
      <c r="Q7275" s="7">
        <f>IF(ISNUMBER(N7275),+G7275*_xll.BDP($C7275, "PX_POS_MULT_FACTOR")*P7275/K7275," ")</f>
        <v>0.14859103745588115</v>
      </c>
      <c r="R7275" s="8" t="str">
        <f>IF(OR($A7275="TUA",$A7275="TYA"),"",IF(ISNUMBER(_xll.BDP($C7275,"DUR_ADJ_OAS_MID")),_xll.BDP($C7275,"DUR_ADJ_OAS_MID"),IF(ISNUMBER(_xll.BDP($E7275&amp;" ISIN","DUR_ADJ_OAS_MID")),_xll.BDP($E7275&amp;" ISIN","DUR_ADJ_OAS_MID")," ")))</f>
        <v xml:space="preserve"> </v>
      </c>
      <c r="S7275" s="7">
        <f t="shared" si="48"/>
        <v>-2.4278289609916421E-3</v>
      </c>
      <c r="T7275" t="s">
        <v>4163</v>
      </c>
      <c r="U7275" t="s">
        <v>54</v>
      </c>
      <c r="AG7275" s="18">
        <v>3.2232999999999998E-2</v>
      </c>
    </row>
    <row r="7276" spans="1:33" x14ac:dyDescent="0.35">
      <c r="A7276" t="s">
        <v>6537</v>
      </c>
      <c r="B7276" t="s">
        <v>144</v>
      </c>
      <c r="C7276" t="s">
        <v>144</v>
      </c>
      <c r="F7276" t="s">
        <v>145</v>
      </c>
      <c r="G7276" s="1">
        <v>-44</v>
      </c>
      <c r="H7276" s="1">
        <v>4.3</v>
      </c>
      <c r="I7276" s="2">
        <v>-18920</v>
      </c>
      <c r="J7276" s="3">
        <v>-2.6224000000000001E-4</v>
      </c>
      <c r="K7276" s="4">
        <v>72148194.019999996</v>
      </c>
      <c r="L7276" s="5">
        <v>1875001</v>
      </c>
      <c r="M7276" s="6">
        <v>38.479016289999997</v>
      </c>
      <c r="N7276" s="7">
        <f>IF(ISNUMBER(_xll.BDP($C7276, "DELTA_MID")),_xll.BDP($C7276, "DELTA_MID")," ")</f>
        <v>-8.7895000000000001E-2</v>
      </c>
      <c r="O7276" s="7" t="str">
        <f>IF(ISNUMBER(N7276),_xll.BDP($C7276, "OPT_UNDL_TICKER"),"")</f>
        <v>RUY</v>
      </c>
      <c r="P7276" s="8">
        <f>IF(ISNUMBER(N7276),_xll.BDP($C7276, "OPT_UNDL_PX")," ")</f>
        <v>2275.8820000000001</v>
      </c>
      <c r="Q7276" s="7">
        <f>IF(ISNUMBER(N7276),+G7276*_xll.BDP($C7276, "PX_POS_MULT_FACTOR")*P7276/K7276," ")</f>
        <v>-0.13879600087043178</v>
      </c>
      <c r="R7276" s="8" t="str">
        <f>IF(OR($A7276="TUA",$A7276="TYA"),"",IF(ISNUMBER(_xll.BDP($C7276,"DUR_ADJ_OAS_MID")),_xll.BDP($C7276,"DUR_ADJ_OAS_MID"),IF(ISNUMBER(_xll.BDP($E7276&amp;" ISIN","DUR_ADJ_OAS_MID")),_xll.BDP($E7276&amp;" ISIN","DUR_ADJ_OAS_MID")," ")))</f>
        <v xml:space="preserve"> </v>
      </c>
      <c r="S7276" s="7">
        <f t="shared" si="48"/>
        <v>1.2199474496506602E-2</v>
      </c>
      <c r="T7276" t="s">
        <v>145</v>
      </c>
      <c r="U7276" t="s">
        <v>54</v>
      </c>
      <c r="AG7276" s="18">
        <v>3.2232999999999998E-2</v>
      </c>
    </row>
    <row r="7277" spans="1:33" x14ac:dyDescent="0.35">
      <c r="A7277" t="s">
        <v>6537</v>
      </c>
      <c r="B7277" t="s">
        <v>146</v>
      </c>
      <c r="C7277" t="s">
        <v>146</v>
      </c>
      <c r="F7277" t="s">
        <v>147</v>
      </c>
      <c r="G7277" s="1">
        <v>44</v>
      </c>
      <c r="H7277" s="1">
        <v>0.95</v>
      </c>
      <c r="I7277" s="2">
        <v>4180</v>
      </c>
      <c r="J7277" s="3">
        <v>5.7939999999999998E-5</v>
      </c>
      <c r="K7277" s="4">
        <v>72148194.019999996</v>
      </c>
      <c r="L7277" s="5">
        <v>1875001</v>
      </c>
      <c r="M7277" s="6">
        <v>38.479016289999997</v>
      </c>
      <c r="N7277" s="7">
        <f>IF(ISNUMBER(_xll.BDP($C7277, "DELTA_MID")),_xll.BDP($C7277, "DELTA_MID")," ")</f>
        <v>-1.9172999999999999E-2</v>
      </c>
      <c r="O7277" s="7" t="str">
        <f>IF(ISNUMBER(N7277),_xll.BDP($C7277, "OPT_UNDL_TICKER"),"")</f>
        <v>RUY</v>
      </c>
      <c r="P7277" s="8">
        <f>IF(ISNUMBER(N7277),_xll.BDP($C7277, "OPT_UNDL_PX")," ")</f>
        <v>2275.8820000000001</v>
      </c>
      <c r="Q7277" s="7">
        <f>IF(ISNUMBER(N7277),+G7277*_xll.BDP($C7277, "PX_POS_MULT_FACTOR")*P7277/K7277," ")</f>
        <v>0.13879600087043178</v>
      </c>
      <c r="R7277" s="8" t="str">
        <f>IF(OR($A7277="TUA",$A7277="TYA"),"",IF(ISNUMBER(_xll.BDP($C7277,"DUR_ADJ_OAS_MID")),_xll.BDP($C7277,"DUR_ADJ_OAS_MID"),IF(ISNUMBER(_xll.BDP($E7277&amp;" ISIN","DUR_ADJ_OAS_MID")),_xll.BDP($E7277&amp;" ISIN","DUR_ADJ_OAS_MID")," ")))</f>
        <v xml:space="preserve"> </v>
      </c>
      <c r="S7277" s="7">
        <f t="shared" si="48"/>
        <v>-2.6611357246887884E-3</v>
      </c>
      <c r="T7277" t="s">
        <v>147</v>
      </c>
      <c r="U7277" t="s">
        <v>54</v>
      </c>
      <c r="AG7277" s="18">
        <v>3.2232999999999998E-2</v>
      </c>
    </row>
    <row r="7278" spans="1:33" x14ac:dyDescent="0.35">
      <c r="A7278" t="s">
        <v>6537</v>
      </c>
      <c r="B7278" t="s">
        <v>4103</v>
      </c>
      <c r="C7278" t="s">
        <v>4103</v>
      </c>
      <c r="F7278" t="s">
        <v>4104</v>
      </c>
      <c r="G7278" s="1">
        <v>14</v>
      </c>
      <c r="H7278" s="1">
        <v>64.5</v>
      </c>
      <c r="I7278" s="2">
        <v>90300</v>
      </c>
      <c r="J7278" s="3">
        <v>1.2515899999999999E-3</v>
      </c>
      <c r="K7278" s="4">
        <v>72148194.019999996</v>
      </c>
      <c r="L7278" s="5">
        <v>1875001</v>
      </c>
      <c r="M7278" s="6">
        <v>38.479016289999997</v>
      </c>
      <c r="N7278" s="7">
        <f>IF(ISNUMBER(_xll.BDP($C7278, "DELTA_MID")),_xll.BDP($C7278, "DELTA_MID")," ")</f>
        <v>0.51892300000000002</v>
      </c>
      <c r="O7278" s="7" t="str">
        <f>IF(ISNUMBER(N7278),_xll.BDP($C7278, "OPT_UNDL_TICKER"),"")</f>
        <v>SPX</v>
      </c>
      <c r="P7278" s="8">
        <f>IF(ISNUMBER(N7278),_xll.BDP($C7278, "OPT_UNDL_PX")," ")</f>
        <v>5996.66</v>
      </c>
      <c r="Q7278" s="7">
        <f>IF(ISNUMBER(N7278),+G7278*_xll.BDP($C7278, "PX_POS_MULT_FACTOR")*P7278/K7278," ")</f>
        <v>0.1163622196513021</v>
      </c>
      <c r="R7278" s="8" t="str">
        <f>IF(OR($A7278="TUA",$A7278="TYA"),"",IF(ISNUMBER(_xll.BDP($C7278,"DUR_ADJ_OAS_MID")),_xll.BDP($C7278,"DUR_ADJ_OAS_MID"),IF(ISNUMBER(_xll.BDP($E7278&amp;" ISIN","DUR_ADJ_OAS_MID")),_xll.BDP($E7278&amp;" ISIN","DUR_ADJ_OAS_MID")," ")))</f>
        <v xml:space="preserve"> </v>
      </c>
      <c r="S7278" s="7">
        <f t="shared" si="48"/>
        <v>6.038303210811264E-2</v>
      </c>
      <c r="T7278" t="s">
        <v>4104</v>
      </c>
      <c r="U7278" t="s">
        <v>54</v>
      </c>
      <c r="AG7278" s="18">
        <v>3.2232999999999998E-2</v>
      </c>
    </row>
    <row r="7279" spans="1:33" x14ac:dyDescent="0.35">
      <c r="A7279" t="s">
        <v>6537</v>
      </c>
      <c r="B7279" t="s">
        <v>148</v>
      </c>
      <c r="C7279" t="s">
        <v>148</v>
      </c>
      <c r="F7279" t="s">
        <v>149</v>
      </c>
      <c r="G7279" s="1">
        <v>-19</v>
      </c>
      <c r="H7279" s="1">
        <v>7.6</v>
      </c>
      <c r="I7279" s="2">
        <v>-14440</v>
      </c>
      <c r="J7279" s="3">
        <v>-2.0013999999999999E-4</v>
      </c>
      <c r="K7279" s="4">
        <v>72148194.019999996</v>
      </c>
      <c r="L7279" s="5">
        <v>1875001</v>
      </c>
      <c r="M7279" s="6">
        <v>38.479016289999997</v>
      </c>
      <c r="N7279" s="7">
        <f>IF(ISNUMBER(_xll.BDP($C7279, "DELTA_MID")),_xll.BDP($C7279, "DELTA_MID")," ")</f>
        <v>-7.6308000000000001E-2</v>
      </c>
      <c r="O7279" s="7" t="str">
        <f>IF(ISNUMBER(N7279),_xll.BDP($C7279, "OPT_UNDL_TICKER"),"")</f>
        <v>SPX</v>
      </c>
      <c r="P7279" s="8">
        <f>IF(ISNUMBER(N7279),_xll.BDP($C7279, "OPT_UNDL_PX")," ")</f>
        <v>5996.66</v>
      </c>
      <c r="Q7279" s="7">
        <f>IF(ISNUMBER(N7279),+G7279*_xll.BDP($C7279, "PX_POS_MULT_FACTOR")*P7279/K7279," ")</f>
        <v>-0.15792015524105285</v>
      </c>
      <c r="R7279" s="8" t="str">
        <f>IF(OR($A7279="TUA",$A7279="TYA"),"",IF(ISNUMBER(_xll.BDP($C7279,"DUR_ADJ_OAS_MID")),_xll.BDP($C7279,"DUR_ADJ_OAS_MID"),IF(ISNUMBER(_xll.BDP($E7279&amp;" ISIN","DUR_ADJ_OAS_MID")),_xll.BDP($E7279&amp;" ISIN","DUR_ADJ_OAS_MID")," ")))</f>
        <v xml:space="preserve"> </v>
      </c>
      <c r="S7279" s="7">
        <f t="shared" si="48"/>
        <v>1.205057120613426E-2</v>
      </c>
      <c r="T7279" t="s">
        <v>149</v>
      </c>
      <c r="U7279" t="s">
        <v>54</v>
      </c>
      <c r="AG7279" s="18">
        <v>3.2232999999999998E-2</v>
      </c>
    </row>
    <row r="7280" spans="1:33" x14ac:dyDescent="0.35">
      <c r="A7280" t="s">
        <v>6537</v>
      </c>
      <c r="B7280" t="s">
        <v>150</v>
      </c>
      <c r="C7280" t="s">
        <v>150</v>
      </c>
      <c r="F7280" t="s">
        <v>151</v>
      </c>
      <c r="G7280" s="1">
        <v>19</v>
      </c>
      <c r="H7280" s="1">
        <v>2.35</v>
      </c>
      <c r="I7280" s="2">
        <v>4465</v>
      </c>
      <c r="J7280" s="3">
        <v>6.1890000000000005E-5</v>
      </c>
      <c r="K7280" s="4">
        <v>72148194.019999996</v>
      </c>
      <c r="L7280" s="5">
        <v>1875001</v>
      </c>
      <c r="M7280" s="6">
        <v>38.479016289999997</v>
      </c>
      <c r="N7280" s="7">
        <f>IF(ISNUMBER(_xll.BDP($C7280, "DELTA_MID")),_xll.BDP($C7280, "DELTA_MID")," ")</f>
        <v>-2.0677999999999998E-2</v>
      </c>
      <c r="O7280" s="7" t="str">
        <f>IF(ISNUMBER(N7280),_xll.BDP($C7280, "OPT_UNDL_TICKER"),"")</f>
        <v>SPX</v>
      </c>
      <c r="P7280" s="8">
        <f>IF(ISNUMBER(N7280),_xll.BDP($C7280, "OPT_UNDL_PX")," ")</f>
        <v>5996.66</v>
      </c>
      <c r="Q7280" s="7">
        <f>IF(ISNUMBER(N7280),+G7280*_xll.BDP($C7280, "PX_POS_MULT_FACTOR")*P7280/K7280," ")</f>
        <v>0.15792015524105285</v>
      </c>
      <c r="R7280" s="8" t="str">
        <f>IF(OR($A7280="TUA",$A7280="TYA"),"",IF(ISNUMBER(_xll.BDP($C7280,"DUR_ADJ_OAS_MID")),_xll.BDP($C7280,"DUR_ADJ_OAS_MID"),IF(ISNUMBER(_xll.BDP($E7280&amp;" ISIN","DUR_ADJ_OAS_MID")),_xll.BDP($E7280&amp;" ISIN","DUR_ADJ_OAS_MID")," ")))</f>
        <v xml:space="preserve"> </v>
      </c>
      <c r="S7280" s="7">
        <f t="shared" si="48"/>
        <v>-3.2654729700744905E-3</v>
      </c>
      <c r="T7280" t="s">
        <v>151</v>
      </c>
      <c r="U7280" t="s">
        <v>54</v>
      </c>
      <c r="AG7280" s="18">
        <v>3.2232999999999998E-2</v>
      </c>
    </row>
    <row r="7281" spans="1:33" x14ac:dyDescent="0.35">
      <c r="A7281" t="s">
        <v>6537</v>
      </c>
      <c r="B7281" t="s">
        <v>4164</v>
      </c>
      <c r="C7281" t="s">
        <v>4164</v>
      </c>
      <c r="F7281" t="s">
        <v>4165</v>
      </c>
      <c r="G7281" s="1">
        <v>-4</v>
      </c>
      <c r="H7281" s="1">
        <v>54.6</v>
      </c>
      <c r="I7281" s="2">
        <v>-21840</v>
      </c>
      <c r="J7281" s="3">
        <v>-3.0270999999999998E-4</v>
      </c>
      <c r="K7281" s="4">
        <v>72148194.019999996</v>
      </c>
      <c r="L7281" s="5">
        <v>1875001</v>
      </c>
      <c r="M7281" s="6">
        <v>38.479016289999997</v>
      </c>
      <c r="N7281" s="7">
        <f>IF(ISNUMBER(_xll.BDP($C7281, "DELTA_MID")),_xll.BDP($C7281, "DELTA_MID")," ")</f>
        <v>-0.10291</v>
      </c>
      <c r="O7281" s="7" t="str">
        <f>IF(ISNUMBER(N7281),_xll.BDP($C7281, "OPT_UNDL_TICKER"),"")</f>
        <v>NDX</v>
      </c>
      <c r="P7281" s="8">
        <f>IF(ISNUMBER(N7281),_xll.BDP($C7281, "OPT_UNDL_PX")," ")</f>
        <v>21441.15</v>
      </c>
      <c r="Q7281" s="7">
        <f>IF(ISNUMBER(N7281),+G7281*_xll.BDP($C7281, "PX_POS_MULT_FACTOR")*P7281/K7281," ")</f>
        <v>-0.11887282996470493</v>
      </c>
      <c r="R7281" s="8" t="str">
        <f>IF(OR($A7281="TUA",$A7281="TYA"),"",IF(ISNUMBER(_xll.BDP($C7281,"DUR_ADJ_OAS_MID")),_xll.BDP($C7281,"DUR_ADJ_OAS_MID"),IF(ISNUMBER(_xll.BDP($E7281&amp;" ISIN","DUR_ADJ_OAS_MID")),_xll.BDP($E7281&amp;" ISIN","DUR_ADJ_OAS_MID")," ")))</f>
        <v xml:space="preserve"> </v>
      </c>
      <c r="S7281" s="7">
        <f t="shared" si="48"/>
        <v>1.2233202931667785E-2</v>
      </c>
      <c r="T7281" t="s">
        <v>4165</v>
      </c>
      <c r="U7281" t="s">
        <v>54</v>
      </c>
      <c r="AG7281" s="18">
        <v>3.2232999999999998E-2</v>
      </c>
    </row>
    <row r="7282" spans="1:33" x14ac:dyDescent="0.35">
      <c r="A7282" t="s">
        <v>6537</v>
      </c>
      <c r="B7282" t="s">
        <v>4166</v>
      </c>
      <c r="C7282" t="s">
        <v>4166</v>
      </c>
      <c r="F7282" t="s">
        <v>4167</v>
      </c>
      <c r="G7282" s="1">
        <v>4</v>
      </c>
      <c r="H7282" s="1">
        <v>12.55</v>
      </c>
      <c r="I7282" s="2">
        <v>5020</v>
      </c>
      <c r="J7282" s="3">
        <v>6.9579999999999995E-5</v>
      </c>
      <c r="K7282" s="4">
        <v>72148194.019999996</v>
      </c>
      <c r="L7282" s="5">
        <v>1875001</v>
      </c>
      <c r="M7282" s="6">
        <v>38.479016289999997</v>
      </c>
      <c r="N7282" s="7">
        <f>IF(ISNUMBER(_xll.BDP($C7282, "DELTA_MID")),_xll.BDP($C7282, "DELTA_MID")," ")</f>
        <v>-2.4070999999999999E-2</v>
      </c>
      <c r="O7282" s="7" t="str">
        <f>IF(ISNUMBER(N7282),_xll.BDP($C7282, "OPT_UNDL_TICKER"),"")</f>
        <v>NDX</v>
      </c>
      <c r="P7282" s="8">
        <f>IF(ISNUMBER(N7282),_xll.BDP($C7282, "OPT_UNDL_PX")," ")</f>
        <v>21441.15</v>
      </c>
      <c r="Q7282" s="7">
        <f>IF(ISNUMBER(N7282),+G7282*_xll.BDP($C7282, "PX_POS_MULT_FACTOR")*P7282/K7282," ")</f>
        <v>0.11887282996470493</v>
      </c>
      <c r="R7282" s="8" t="str">
        <f>IF(OR($A7282="TUA",$A7282="TYA"),"",IF(ISNUMBER(_xll.BDP($C7282,"DUR_ADJ_OAS_MID")),_xll.BDP($C7282,"DUR_ADJ_OAS_MID"),IF(ISNUMBER(_xll.BDP($E7282&amp;" ISIN","DUR_ADJ_OAS_MID")),_xll.BDP($E7282&amp;" ISIN","DUR_ADJ_OAS_MID")," ")))</f>
        <v xml:space="preserve"> </v>
      </c>
      <c r="S7282" s="7">
        <f t="shared" si="48"/>
        <v>-2.8613878900804121E-3</v>
      </c>
      <c r="T7282" t="s">
        <v>4167</v>
      </c>
      <c r="U7282" t="s">
        <v>54</v>
      </c>
      <c r="AG7282" s="18">
        <v>3.2232999999999998E-2</v>
      </c>
    </row>
    <row r="7283" spans="1:33" x14ac:dyDescent="0.35">
      <c r="A7283" t="s">
        <v>6537</v>
      </c>
      <c r="B7283" t="s">
        <v>152</v>
      </c>
      <c r="C7283" t="s">
        <v>152</v>
      </c>
      <c r="F7283" t="s">
        <v>153</v>
      </c>
      <c r="G7283" s="1">
        <v>-16</v>
      </c>
      <c r="H7283" s="1">
        <v>12.1</v>
      </c>
      <c r="I7283" s="2">
        <v>-19360</v>
      </c>
      <c r="J7283" s="3">
        <v>-2.6834E-4</v>
      </c>
      <c r="K7283" s="4">
        <v>72148194.019999996</v>
      </c>
      <c r="L7283" s="5">
        <v>1875001</v>
      </c>
      <c r="M7283" s="6">
        <v>38.479016289999997</v>
      </c>
      <c r="N7283" s="7">
        <f>IF(ISNUMBER(_xll.BDP($C7283, "DELTA_MID")),_xll.BDP($C7283, "DELTA_MID")," ")</f>
        <v>-0.105764</v>
      </c>
      <c r="O7283" s="7" t="str">
        <f>IF(ISNUMBER(N7283),_xll.BDP($C7283, "OPT_UNDL_TICKER"),"")</f>
        <v>SPX</v>
      </c>
      <c r="P7283" s="8">
        <f>IF(ISNUMBER(N7283),_xll.BDP($C7283, "OPT_UNDL_PX")," ")</f>
        <v>5996.66</v>
      </c>
      <c r="Q7283" s="7">
        <f>IF(ISNUMBER(N7283),+G7283*_xll.BDP($C7283, "PX_POS_MULT_FACTOR")*P7283/K7283," ")</f>
        <v>-0.1329853938872024</v>
      </c>
      <c r="R7283" s="8" t="str">
        <f>IF(OR($A7283="TUA",$A7283="TYA"),"",IF(ISNUMBER(_xll.BDP($C7283,"DUR_ADJ_OAS_MID")),_xll.BDP($C7283,"DUR_ADJ_OAS_MID"),IF(ISNUMBER(_xll.BDP($E7283&amp;" ISIN","DUR_ADJ_OAS_MID")),_xll.BDP($E7283&amp;" ISIN","DUR_ADJ_OAS_MID")," ")))</f>
        <v xml:space="preserve"> </v>
      </c>
      <c r="S7283" s="7">
        <f t="shared" si="48"/>
        <v>1.4065067199086075E-2</v>
      </c>
      <c r="T7283" t="s">
        <v>153</v>
      </c>
      <c r="U7283" t="s">
        <v>54</v>
      </c>
      <c r="AG7283" s="18">
        <v>3.2232999999999998E-2</v>
      </c>
    </row>
    <row r="7284" spans="1:33" x14ac:dyDescent="0.35">
      <c r="A7284" t="s">
        <v>6537</v>
      </c>
      <c r="B7284" t="s">
        <v>154</v>
      </c>
      <c r="C7284" t="s">
        <v>154</v>
      </c>
      <c r="F7284" t="s">
        <v>155</v>
      </c>
      <c r="G7284" s="1">
        <v>16</v>
      </c>
      <c r="H7284" s="1">
        <v>3.1749999999999998</v>
      </c>
      <c r="I7284" s="2">
        <v>5080</v>
      </c>
      <c r="J7284" s="3">
        <v>7.0409999999999998E-5</v>
      </c>
      <c r="K7284" s="4">
        <v>72148194.019999996</v>
      </c>
      <c r="L7284" s="5">
        <v>1875001</v>
      </c>
      <c r="M7284" s="6">
        <v>38.479016289999997</v>
      </c>
      <c r="N7284" s="7">
        <f>IF(ISNUMBER(_xll.BDP($C7284, "DELTA_MID")),_xll.BDP($C7284, "DELTA_MID")," ")</f>
        <v>-2.4969000000000002E-2</v>
      </c>
      <c r="O7284" s="7" t="str">
        <f>IF(ISNUMBER(N7284),_xll.BDP($C7284, "OPT_UNDL_TICKER"),"")</f>
        <v>SPX</v>
      </c>
      <c r="P7284" s="8">
        <f>IF(ISNUMBER(N7284),_xll.BDP($C7284, "OPT_UNDL_PX")," ")</f>
        <v>5996.66</v>
      </c>
      <c r="Q7284" s="7">
        <f>IF(ISNUMBER(N7284),+G7284*_xll.BDP($C7284, "PX_POS_MULT_FACTOR")*P7284/K7284," ")</f>
        <v>0.1329853938872024</v>
      </c>
      <c r="R7284" s="8" t="str">
        <f>IF(OR($A7284="TUA",$A7284="TYA"),"",IF(ISNUMBER(_xll.BDP($C7284,"DUR_ADJ_OAS_MID")),_xll.BDP($C7284,"DUR_ADJ_OAS_MID"),IF(ISNUMBER(_xll.BDP($E7284&amp;" ISIN","DUR_ADJ_OAS_MID")),_xll.BDP($E7284&amp;" ISIN","DUR_ADJ_OAS_MID")," ")))</f>
        <v xml:space="preserve"> </v>
      </c>
      <c r="S7284" s="7">
        <f t="shared" si="48"/>
        <v>-3.3205122999695569E-3</v>
      </c>
      <c r="T7284" t="s">
        <v>155</v>
      </c>
      <c r="U7284" t="s">
        <v>54</v>
      </c>
      <c r="AG7284" s="18">
        <v>3.2232999999999998E-2</v>
      </c>
    </row>
    <row r="7285" spans="1:33" x14ac:dyDescent="0.35">
      <c r="A7285" t="s">
        <v>6537</v>
      </c>
      <c r="B7285" t="s">
        <v>4105</v>
      </c>
      <c r="C7285" t="s">
        <v>4105</v>
      </c>
      <c r="F7285" t="s">
        <v>4106</v>
      </c>
      <c r="G7285" s="1">
        <v>15</v>
      </c>
      <c r="H7285" s="1">
        <v>165.65</v>
      </c>
      <c r="I7285" s="2">
        <v>248475</v>
      </c>
      <c r="J7285" s="3">
        <v>3.4439499999999999E-3</v>
      </c>
      <c r="K7285" s="4">
        <v>72148194.019999996</v>
      </c>
      <c r="L7285" s="5">
        <v>1875001</v>
      </c>
      <c r="M7285" s="6">
        <v>38.479016289999997</v>
      </c>
      <c r="N7285" s="7">
        <f>IF(ISNUMBER(_xll.BDP($C7285, "DELTA_MID")),_xll.BDP($C7285, "DELTA_MID")," ")</f>
        <v>0.73752399999999996</v>
      </c>
      <c r="O7285" s="7" t="str">
        <f>IF(ISNUMBER(N7285),_xll.BDP($C7285, "OPT_UNDL_TICKER"),"")</f>
        <v>SPX</v>
      </c>
      <c r="P7285" s="8">
        <f>IF(ISNUMBER(N7285),_xll.BDP($C7285, "OPT_UNDL_PX")," ")</f>
        <v>5996.66</v>
      </c>
      <c r="Q7285" s="7">
        <f>IF(ISNUMBER(N7285),+G7285*_xll.BDP($C7285, "PX_POS_MULT_FACTOR")*P7285/K7285," ")</f>
        <v>0.12467380676925224</v>
      </c>
      <c r="R7285" s="8" t="str">
        <f>IF(OR($A7285="TUA",$A7285="TYA"),"",IF(ISNUMBER(_xll.BDP($C7285,"DUR_ADJ_OAS_MID")),_xll.BDP($C7285,"DUR_ADJ_OAS_MID"),IF(ISNUMBER(_xll.BDP($E7285&amp;" ISIN","DUR_ADJ_OAS_MID")),_xll.BDP($E7285&amp;" ISIN","DUR_ADJ_OAS_MID")," ")))</f>
        <v xml:space="preserve"> </v>
      </c>
      <c r="S7285" s="7">
        <f t="shared" si="48"/>
        <v>9.1949924663685983E-2</v>
      </c>
      <c r="T7285" t="s">
        <v>4106</v>
      </c>
      <c r="U7285" t="s">
        <v>54</v>
      </c>
      <c r="AG7285" s="18">
        <v>3.2232999999999998E-2</v>
      </c>
    </row>
    <row r="7286" spans="1:33" x14ac:dyDescent="0.35">
      <c r="A7286" t="s">
        <v>6537</v>
      </c>
      <c r="B7286" t="s">
        <v>4107</v>
      </c>
      <c r="C7286" t="s">
        <v>4107</v>
      </c>
      <c r="F7286" t="s">
        <v>4108</v>
      </c>
      <c r="G7286" s="1">
        <v>14</v>
      </c>
      <c r="H7286" s="1">
        <v>56.2</v>
      </c>
      <c r="I7286" s="2">
        <v>78680</v>
      </c>
      <c r="J7286" s="3">
        <v>1.0905299999999999E-3</v>
      </c>
      <c r="K7286" s="4">
        <v>72148194.019999996</v>
      </c>
      <c r="L7286" s="5">
        <v>1875001</v>
      </c>
      <c r="M7286" s="6">
        <v>38.479016289999997</v>
      </c>
      <c r="N7286" s="7">
        <f>IF(ISNUMBER(_xll.BDP($C7286, "DELTA_MID")),_xll.BDP($C7286, "DELTA_MID")," ")</f>
        <v>0.396457</v>
      </c>
      <c r="O7286" s="7" t="str">
        <f>IF(ISNUMBER(N7286),_xll.BDP($C7286, "OPT_UNDL_TICKER"),"")</f>
        <v>SPX</v>
      </c>
      <c r="P7286" s="8">
        <f>IF(ISNUMBER(N7286),_xll.BDP($C7286, "OPT_UNDL_PX")," ")</f>
        <v>5996.66</v>
      </c>
      <c r="Q7286" s="7">
        <f>IF(ISNUMBER(N7286),+G7286*_xll.BDP($C7286, "PX_POS_MULT_FACTOR")*P7286/K7286," ")</f>
        <v>0.1163622196513021</v>
      </c>
      <c r="R7286" s="8" t="str">
        <f>IF(OR($A7286="TUA",$A7286="TYA"),"",IF(ISNUMBER(_xll.BDP($C7286,"DUR_ADJ_OAS_MID")),_xll.BDP($C7286,"DUR_ADJ_OAS_MID"),IF(ISNUMBER(_xll.BDP($E7286&amp;" ISIN","DUR_ADJ_OAS_MID")),_xll.BDP($E7286&amp;" ISIN","DUR_ADJ_OAS_MID")," ")))</f>
        <v xml:space="preserve"> </v>
      </c>
      <c r="S7286" s="7">
        <f t="shared" si="48"/>
        <v>4.6132616516296278E-2</v>
      </c>
      <c r="T7286" t="s">
        <v>4108</v>
      </c>
      <c r="U7286" t="s">
        <v>54</v>
      </c>
      <c r="AG7286" s="18">
        <v>3.2232999999999998E-2</v>
      </c>
    </row>
    <row r="7287" spans="1:33" x14ac:dyDescent="0.35">
      <c r="A7287" t="s">
        <v>6537</v>
      </c>
      <c r="B7287" t="s">
        <v>6523</v>
      </c>
      <c r="C7287" t="s">
        <v>6523</v>
      </c>
      <c r="F7287" t="s">
        <v>6524</v>
      </c>
      <c r="G7287" s="1">
        <v>121</v>
      </c>
      <c r="H7287" s="1">
        <v>3.9</v>
      </c>
      <c r="I7287" s="2">
        <v>47190</v>
      </c>
      <c r="J7287" s="3">
        <v>6.5406999999999998E-4</v>
      </c>
      <c r="K7287" s="4">
        <v>72148194.019999996</v>
      </c>
      <c r="L7287" s="5">
        <v>1875001</v>
      </c>
      <c r="M7287" s="6">
        <v>38.479016289999997</v>
      </c>
      <c r="N7287" s="7">
        <f>IF(ISNUMBER(_xll.BDP($C7287, "DELTA_MID")),_xll.BDP($C7287, "DELTA_MID")," ")</f>
        <v>-1.9157E-2</v>
      </c>
      <c r="O7287" s="7" t="str">
        <f>IF(ISNUMBER(N7287),_xll.BDP($C7287, "OPT_UNDL_TICKER"),"")</f>
        <v>SPX</v>
      </c>
      <c r="P7287" s="8">
        <f>IF(ISNUMBER(N7287),_xll.BDP($C7287, "OPT_UNDL_PX")," ")</f>
        <v>5996.66</v>
      </c>
      <c r="Q7287" s="7">
        <f>IF(ISNUMBER(N7287),+G7287*_xll.BDP($C7287, "PX_POS_MULT_FACTOR")*P7287/K7287," ")</f>
        <v>1.0057020412719682</v>
      </c>
      <c r="R7287" s="8" t="str">
        <f>IF(OR($A7287="TUA",$A7287="TYA"),"",IF(ISNUMBER(_xll.BDP($C7287,"DUR_ADJ_OAS_MID")),_xll.BDP($C7287,"DUR_ADJ_OAS_MID"),IF(ISNUMBER(_xll.BDP($E7287&amp;" ISIN","DUR_ADJ_OAS_MID")),_xll.BDP($E7287&amp;" ISIN","DUR_ADJ_OAS_MID")," ")))</f>
        <v xml:space="preserve"> </v>
      </c>
      <c r="S7287" s="7">
        <f t="shared" si="48"/>
        <v>-1.9266234004647095E-2</v>
      </c>
      <c r="T7287" t="s">
        <v>6524</v>
      </c>
      <c r="U7287" t="s">
        <v>54</v>
      </c>
      <c r="AG7287" s="18">
        <v>3.2232999999999998E-2</v>
      </c>
    </row>
    <row r="7288" spans="1:33" x14ac:dyDescent="0.35">
      <c r="A7288" t="s">
        <v>6537</v>
      </c>
      <c r="B7288" t="s">
        <v>6525</v>
      </c>
      <c r="C7288" t="s">
        <v>6525</v>
      </c>
      <c r="F7288" t="s">
        <v>6526</v>
      </c>
      <c r="G7288" s="1">
        <v>-121</v>
      </c>
      <c r="H7288" s="1">
        <v>2.75</v>
      </c>
      <c r="I7288" s="2">
        <v>-33275</v>
      </c>
      <c r="J7288" s="3">
        <v>-4.6119999999999999E-4</v>
      </c>
      <c r="K7288" s="4">
        <v>72148194.019999996</v>
      </c>
      <c r="L7288" s="5">
        <v>1875001</v>
      </c>
      <c r="M7288" s="6">
        <v>38.479016289999997</v>
      </c>
      <c r="N7288" s="7">
        <f>IF(ISNUMBER(_xll.BDP($C7288, "DELTA_MID")),_xll.BDP($C7288, "DELTA_MID")," ")</f>
        <v>-1.1779E-2</v>
      </c>
      <c r="O7288" s="7" t="str">
        <f>IF(ISNUMBER(N7288),_xll.BDP($C7288, "OPT_UNDL_TICKER"),"")</f>
        <v>SPX</v>
      </c>
      <c r="P7288" s="8">
        <f>IF(ISNUMBER(N7288),_xll.BDP($C7288, "OPT_UNDL_PX")," ")</f>
        <v>5996.66</v>
      </c>
      <c r="Q7288" s="7">
        <f>IF(ISNUMBER(N7288),+G7288*_xll.BDP($C7288, "PX_POS_MULT_FACTOR")*P7288/K7288," ")</f>
        <v>-1.0057020412719682</v>
      </c>
      <c r="R7288" s="8" t="str">
        <f>IF(OR($A7288="TUA",$A7288="TYA"),"",IF(ISNUMBER(_xll.BDP($C7288,"DUR_ADJ_OAS_MID")),_xll.BDP($C7288,"DUR_ADJ_OAS_MID"),IF(ISNUMBER(_xll.BDP($E7288&amp;" ISIN","DUR_ADJ_OAS_MID")),_xll.BDP($E7288&amp;" ISIN","DUR_ADJ_OAS_MID")," ")))</f>
        <v xml:space="preserve"> </v>
      </c>
      <c r="S7288" s="7">
        <f t="shared" si="48"/>
        <v>1.1846164344142512E-2</v>
      </c>
      <c r="T7288" t="s">
        <v>6526</v>
      </c>
      <c r="U7288" t="s">
        <v>54</v>
      </c>
      <c r="AG7288" s="18">
        <v>3.2232999999999998E-2</v>
      </c>
    </row>
    <row r="7289" spans="1:33" x14ac:dyDescent="0.35">
      <c r="A7289" t="s">
        <v>6537</v>
      </c>
      <c r="B7289" t="s">
        <v>6527</v>
      </c>
      <c r="C7289" t="s">
        <v>6527</v>
      </c>
      <c r="F7289" t="s">
        <v>6528</v>
      </c>
      <c r="G7289" s="1">
        <v>93</v>
      </c>
      <c r="H7289" s="1">
        <v>12</v>
      </c>
      <c r="I7289" s="2">
        <v>111600</v>
      </c>
      <c r="J7289" s="3">
        <v>1.54682E-3</v>
      </c>
      <c r="K7289" s="4">
        <v>72148194.019999996</v>
      </c>
      <c r="L7289" s="5">
        <v>1875001</v>
      </c>
      <c r="M7289" s="6">
        <v>38.479016289999997</v>
      </c>
      <c r="N7289" s="7">
        <f>IF(ISNUMBER(_xll.BDP($C7289, "DELTA_MID")),_xll.BDP($C7289, "DELTA_MID")," ")</f>
        <v>-4.4457000000000003E-2</v>
      </c>
      <c r="O7289" s="7" t="str">
        <f>IF(ISNUMBER(N7289),_xll.BDP($C7289, "OPT_UNDL_TICKER"),"")</f>
        <v>SPX</v>
      </c>
      <c r="P7289" s="8">
        <f>IF(ISNUMBER(N7289),_xll.BDP($C7289, "OPT_UNDL_PX")," ")</f>
        <v>5996.66</v>
      </c>
      <c r="Q7289" s="7">
        <f>IF(ISNUMBER(N7289),+G7289*_xll.BDP($C7289, "PX_POS_MULT_FACTOR")*P7289/K7289," ")</f>
        <v>0.77297760196936394</v>
      </c>
      <c r="R7289" s="8" t="str">
        <f>IF(OR($A7289="TUA",$A7289="TYA"),"",IF(ISNUMBER(_xll.BDP($C7289,"DUR_ADJ_OAS_MID")),_xll.BDP($C7289,"DUR_ADJ_OAS_MID"),IF(ISNUMBER(_xll.BDP($E7289&amp;" ISIN","DUR_ADJ_OAS_MID")),_xll.BDP($E7289&amp;" ISIN","DUR_ADJ_OAS_MID")," ")))</f>
        <v xml:space="preserve"> </v>
      </c>
      <c r="S7289" s="7">
        <f t="shared" si="48"/>
        <v>-3.4364265250752014E-2</v>
      </c>
      <c r="T7289" t="s">
        <v>6528</v>
      </c>
      <c r="U7289" t="s">
        <v>54</v>
      </c>
      <c r="AG7289" s="18">
        <v>3.2232999999999998E-2</v>
      </c>
    </row>
    <row r="7290" spans="1:33" x14ac:dyDescent="0.35">
      <c r="A7290" t="s">
        <v>6537</v>
      </c>
      <c r="B7290" t="s">
        <v>6529</v>
      </c>
      <c r="C7290" t="s">
        <v>6529</v>
      </c>
      <c r="F7290" t="s">
        <v>6530</v>
      </c>
      <c r="G7290" s="1">
        <v>-93</v>
      </c>
      <c r="H7290" s="1">
        <v>8</v>
      </c>
      <c r="I7290" s="2">
        <v>-74400</v>
      </c>
      <c r="J7290" s="3">
        <v>-1.0312100000000001E-3</v>
      </c>
      <c r="K7290" s="4">
        <v>72148194.019999996</v>
      </c>
      <c r="L7290" s="5">
        <v>1875001</v>
      </c>
      <c r="M7290" s="6">
        <v>38.479016289999997</v>
      </c>
      <c r="N7290" s="7">
        <f>IF(ISNUMBER(_xll.BDP($C7290, "DELTA_MID")),_xll.BDP($C7290, "DELTA_MID")," ")</f>
        <v>-2.6984999999999999E-2</v>
      </c>
      <c r="O7290" s="7" t="str">
        <f>IF(ISNUMBER(N7290),_xll.BDP($C7290, "OPT_UNDL_TICKER"),"")</f>
        <v>SPX</v>
      </c>
      <c r="P7290" s="8">
        <f>IF(ISNUMBER(N7290),_xll.BDP($C7290, "OPT_UNDL_PX")," ")</f>
        <v>5996.66</v>
      </c>
      <c r="Q7290" s="7">
        <f>IF(ISNUMBER(N7290),+G7290*_xll.BDP($C7290, "PX_POS_MULT_FACTOR")*P7290/K7290," ")</f>
        <v>-0.77297760196936394</v>
      </c>
      <c r="R7290" s="8" t="str">
        <f>IF(OR($A7290="TUA",$A7290="TYA"),"",IF(ISNUMBER(_xll.BDP($C7290,"DUR_ADJ_OAS_MID")),_xll.BDP($C7290,"DUR_ADJ_OAS_MID"),IF(ISNUMBER(_xll.BDP($E7290&amp;" ISIN","DUR_ADJ_OAS_MID")),_xll.BDP($E7290&amp;" ISIN","DUR_ADJ_OAS_MID")," ")))</f>
        <v xml:space="preserve"> </v>
      </c>
      <c r="S7290" s="7">
        <f t="shared" si="48"/>
        <v>2.0858800589143283E-2</v>
      </c>
      <c r="T7290" t="s">
        <v>6530</v>
      </c>
      <c r="U7290" t="s">
        <v>54</v>
      </c>
      <c r="AG7290" s="18">
        <v>3.2232999999999998E-2</v>
      </c>
    </row>
    <row r="7291" spans="1:33" x14ac:dyDescent="0.35">
      <c r="A7291" t="s">
        <v>6537</v>
      </c>
      <c r="B7291" t="s">
        <v>6531</v>
      </c>
      <c r="C7291" t="s">
        <v>6531</v>
      </c>
      <c r="F7291" t="s">
        <v>6532</v>
      </c>
      <c r="G7291" s="1">
        <v>120</v>
      </c>
      <c r="H7291" s="1">
        <v>22.9</v>
      </c>
      <c r="I7291" s="2">
        <v>274800</v>
      </c>
      <c r="J7291" s="3">
        <v>3.80883E-3</v>
      </c>
      <c r="K7291" s="4">
        <v>72148194.019999996</v>
      </c>
      <c r="L7291" s="5">
        <v>1875001</v>
      </c>
      <c r="M7291" s="6">
        <v>38.479016289999997</v>
      </c>
      <c r="N7291" s="7">
        <f>IF(ISNUMBER(_xll.BDP($C7291, "DELTA_MID")),_xll.BDP($C7291, "DELTA_MID")," ")</f>
        <v>-6.8723999999999993E-2</v>
      </c>
      <c r="O7291" s="7" t="str">
        <f>IF(ISNUMBER(N7291),_xll.BDP($C7291, "OPT_UNDL_TICKER"),"")</f>
        <v>SPX</v>
      </c>
      <c r="P7291" s="8">
        <f>IF(ISNUMBER(N7291),_xll.BDP($C7291, "OPT_UNDL_PX")," ")</f>
        <v>5996.66</v>
      </c>
      <c r="Q7291" s="7">
        <f>IF(ISNUMBER(N7291),+G7291*_xll.BDP($C7291, "PX_POS_MULT_FACTOR")*P7291/K7291," ")</f>
        <v>0.99739045415401795</v>
      </c>
      <c r="R7291" s="8" t="str">
        <f>IF(OR($A7291="TUA",$A7291="TYA"),"",IF(ISNUMBER(_xll.BDP($C7291,"DUR_ADJ_OAS_MID")),_xll.BDP($C7291,"DUR_ADJ_OAS_MID"),IF(ISNUMBER(_xll.BDP($E7291&amp;" ISIN","DUR_ADJ_OAS_MID")),_xll.BDP($E7291&amp;" ISIN","DUR_ADJ_OAS_MID")," ")))</f>
        <v xml:space="preserve"> </v>
      </c>
      <c r="S7291" s="7">
        <f t="shared" si="48"/>
        <v>-6.8544661571280724E-2</v>
      </c>
      <c r="T7291" t="s">
        <v>6532</v>
      </c>
      <c r="U7291" t="s">
        <v>54</v>
      </c>
      <c r="AG7291" s="18">
        <v>3.2232999999999998E-2</v>
      </c>
    </row>
    <row r="7292" spans="1:33" x14ac:dyDescent="0.35">
      <c r="A7292" t="s">
        <v>6537</v>
      </c>
      <c r="B7292" t="s">
        <v>6533</v>
      </c>
      <c r="C7292" t="s">
        <v>6533</v>
      </c>
      <c r="F7292" t="s">
        <v>6534</v>
      </c>
      <c r="G7292" s="1">
        <v>-120</v>
      </c>
      <c r="H7292" s="1">
        <v>15</v>
      </c>
      <c r="I7292" s="2">
        <v>-180000</v>
      </c>
      <c r="J7292" s="3">
        <v>-2.4948599999999998E-3</v>
      </c>
      <c r="K7292" s="4">
        <v>72148194.019999996</v>
      </c>
      <c r="L7292" s="5">
        <v>1875001</v>
      </c>
      <c r="M7292" s="6">
        <v>38.479016289999997</v>
      </c>
      <c r="N7292" s="7">
        <f>IF(ISNUMBER(_xll.BDP($C7292, "DELTA_MID")),_xll.BDP($C7292, "DELTA_MID")," ")</f>
        <v>-4.1824E-2</v>
      </c>
      <c r="O7292" s="7" t="str">
        <f>IF(ISNUMBER(N7292),_xll.BDP($C7292, "OPT_UNDL_TICKER"),"")</f>
        <v>SPX</v>
      </c>
      <c r="P7292" s="8">
        <f>IF(ISNUMBER(N7292),_xll.BDP($C7292, "OPT_UNDL_PX")," ")</f>
        <v>5996.66</v>
      </c>
      <c r="Q7292" s="7">
        <f>IF(ISNUMBER(N7292),+G7292*_xll.BDP($C7292, "PX_POS_MULT_FACTOR")*P7292/K7292," ")</f>
        <v>-0.99739045415401795</v>
      </c>
      <c r="R7292" s="8" t="str">
        <f>IF(OR($A7292="TUA",$A7292="TYA"),"",IF(ISNUMBER(_xll.BDP($C7292,"DUR_ADJ_OAS_MID")),_xll.BDP($C7292,"DUR_ADJ_OAS_MID"),IF(ISNUMBER(_xll.BDP($E7292&amp;" ISIN","DUR_ADJ_OAS_MID")),_xll.BDP($E7292&amp;" ISIN","DUR_ADJ_OAS_MID")," ")))</f>
        <v xml:space="preserve"> </v>
      </c>
      <c r="S7292" s="7">
        <f t="shared" si="48"/>
        <v>4.171485835453765E-2</v>
      </c>
      <c r="T7292" t="s">
        <v>6534</v>
      </c>
      <c r="U7292" t="s">
        <v>54</v>
      </c>
      <c r="AG7292" s="18">
        <v>3.2232999999999998E-2</v>
      </c>
    </row>
    <row r="7293" spans="1:33" x14ac:dyDescent="0.35">
      <c r="A7293" t="s">
        <v>6537</v>
      </c>
      <c r="B7293" t="s">
        <v>99</v>
      </c>
      <c r="C7293" t="s">
        <v>99</v>
      </c>
      <c r="G7293" s="1">
        <v>189955.64</v>
      </c>
      <c r="H7293" s="1">
        <v>1</v>
      </c>
      <c r="I7293" s="2">
        <v>189955.64</v>
      </c>
      <c r="J7293" s="3">
        <v>2.6328499999999999E-3</v>
      </c>
      <c r="K7293" s="4">
        <v>72148194.019999996</v>
      </c>
      <c r="L7293" s="5">
        <v>1875001</v>
      </c>
      <c r="M7293" s="6">
        <v>38.479016289999997</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ref="S7293:S7356" si="49">IF(ISNUMBER(N7293),Q7293*N7293,IF(ISNUMBER(R7293),J7293*R7293," "))</f>
        <v xml:space="preserve"> </v>
      </c>
      <c r="T7293" t="s">
        <v>99</v>
      </c>
      <c r="U7293" t="s">
        <v>99</v>
      </c>
      <c r="AG7293" s="18">
        <v>3.2232999999999998E-2</v>
      </c>
    </row>
    <row r="7294" spans="1:33" x14ac:dyDescent="0.35">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49"/>
        <v xml:space="preserve"> </v>
      </c>
      <c r="AG7294" s="18" t="s">
        <v>7257</v>
      </c>
    </row>
    <row r="7295" spans="1:33" x14ac:dyDescent="0.35">
      <c r="A7295" t="s">
        <v>6538</v>
      </c>
      <c r="B7295" t="s">
        <v>6539</v>
      </c>
      <c r="C7295" t="s">
        <v>6540</v>
      </c>
      <c r="D7295" t="s">
        <v>6541</v>
      </c>
      <c r="E7295" t="s">
        <v>6542</v>
      </c>
      <c r="F7295" t="s">
        <v>6543</v>
      </c>
      <c r="G7295" s="1">
        <v>408584</v>
      </c>
      <c r="H7295" s="1">
        <v>5.22</v>
      </c>
      <c r="I7295" s="2">
        <v>2132808.48</v>
      </c>
      <c r="J7295" s="3">
        <v>2.9733829999999999E-2</v>
      </c>
      <c r="K7295" s="4">
        <v>71730031.849999994</v>
      </c>
      <c r="L7295" s="5">
        <v>4490001</v>
      </c>
      <c r="M7295" s="6">
        <v>15.97550465</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49"/>
        <v xml:space="preserve"> </v>
      </c>
      <c r="T7295" t="s">
        <v>6543</v>
      </c>
      <c r="U7295" t="s">
        <v>1256</v>
      </c>
      <c r="AG7295" s="18" t="s">
        <v>7257</v>
      </c>
    </row>
    <row r="7296" spans="1:33" x14ac:dyDescent="0.35">
      <c r="A7296" t="s">
        <v>6538</v>
      </c>
      <c r="B7296" t="s">
        <v>6544</v>
      </c>
      <c r="C7296" t="s">
        <v>6545</v>
      </c>
      <c r="D7296" t="s">
        <v>6546</v>
      </c>
      <c r="E7296" t="s">
        <v>6547</v>
      </c>
      <c r="F7296" t="s">
        <v>6548</v>
      </c>
      <c r="G7296" s="1">
        <v>217845</v>
      </c>
      <c r="H7296" s="1">
        <v>3.09</v>
      </c>
      <c r="I7296" s="2">
        <v>673141.05</v>
      </c>
      <c r="J7296" s="3">
        <v>9.3843699999999995E-3</v>
      </c>
      <c r="K7296" s="4">
        <v>71730031.849999994</v>
      </c>
      <c r="L7296" s="5">
        <v>4490001</v>
      </c>
      <c r="M7296" s="6">
        <v>15.97550465</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49"/>
        <v xml:space="preserve"> </v>
      </c>
      <c r="T7296" t="s">
        <v>6548</v>
      </c>
      <c r="U7296" t="s">
        <v>1256</v>
      </c>
      <c r="AG7296" s="18" t="s">
        <v>7257</v>
      </c>
    </row>
    <row r="7297" spans="1:33" x14ac:dyDescent="0.35">
      <c r="A7297" t="s">
        <v>6538</v>
      </c>
      <c r="B7297" t="s">
        <v>5754</v>
      </c>
      <c r="C7297" t="s">
        <v>5755</v>
      </c>
      <c r="D7297" t="s">
        <v>5756</v>
      </c>
      <c r="E7297" t="s">
        <v>5757</v>
      </c>
      <c r="F7297" t="s">
        <v>5758</v>
      </c>
      <c r="G7297" s="1">
        <v>228454</v>
      </c>
      <c r="H7297" s="1">
        <v>25.14</v>
      </c>
      <c r="I7297" s="2">
        <v>5743333.5599999996</v>
      </c>
      <c r="J7297" s="3">
        <v>8.0068739999999999E-2</v>
      </c>
      <c r="K7297" s="4">
        <v>71730031.849999994</v>
      </c>
      <c r="L7297" s="5">
        <v>4490001</v>
      </c>
      <c r="M7297" s="6">
        <v>15.97550465</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49"/>
        <v xml:space="preserve"> </v>
      </c>
      <c r="T7297" t="s">
        <v>5758</v>
      </c>
      <c r="U7297" t="s">
        <v>1256</v>
      </c>
      <c r="AG7297" s="18" t="s">
        <v>7257</v>
      </c>
    </row>
    <row r="7298" spans="1:33" x14ac:dyDescent="0.35">
      <c r="A7298" t="s">
        <v>6538</v>
      </c>
      <c r="B7298" t="s">
        <v>6549</v>
      </c>
      <c r="C7298" t="s">
        <v>6550</v>
      </c>
      <c r="D7298" t="s">
        <v>6551</v>
      </c>
      <c r="E7298" t="s">
        <v>6552</v>
      </c>
      <c r="F7298" t="s">
        <v>6553</v>
      </c>
      <c r="G7298" s="1">
        <v>3667505</v>
      </c>
      <c r="H7298" s="1">
        <v>0.65300000000000002</v>
      </c>
      <c r="I7298" s="2">
        <v>2394880.77</v>
      </c>
      <c r="J7298" s="3">
        <v>3.3387420000000001E-2</v>
      </c>
      <c r="K7298" s="4">
        <v>71730031.849999994</v>
      </c>
      <c r="L7298" s="5">
        <v>4490001</v>
      </c>
      <c r="M7298" s="6">
        <v>15.97550465</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49"/>
        <v xml:space="preserve"> </v>
      </c>
      <c r="T7298" t="s">
        <v>6553</v>
      </c>
      <c r="U7298" t="s">
        <v>1256</v>
      </c>
      <c r="AG7298" s="18" t="s">
        <v>7257</v>
      </c>
    </row>
    <row r="7299" spans="1:33" x14ac:dyDescent="0.35">
      <c r="A7299" t="s">
        <v>6538</v>
      </c>
      <c r="B7299" t="s">
        <v>6554</v>
      </c>
      <c r="C7299" t="s">
        <v>6555</v>
      </c>
      <c r="D7299" t="s">
        <v>6556</v>
      </c>
      <c r="E7299" t="s">
        <v>6557</v>
      </c>
      <c r="F7299" t="s">
        <v>6558</v>
      </c>
      <c r="G7299" s="1">
        <v>546067</v>
      </c>
      <c r="H7299" s="1">
        <v>5.01</v>
      </c>
      <c r="I7299" s="2">
        <v>2735795.67</v>
      </c>
      <c r="J7299" s="3">
        <v>3.8140170000000001E-2</v>
      </c>
      <c r="K7299" s="4">
        <v>71730031.849999994</v>
      </c>
      <c r="L7299" s="5">
        <v>4490001</v>
      </c>
      <c r="M7299" s="6">
        <v>15.97550465</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t="shared" si="49"/>
        <v xml:space="preserve"> </v>
      </c>
      <c r="T7299" t="s">
        <v>6558</v>
      </c>
      <c r="U7299" t="s">
        <v>1256</v>
      </c>
      <c r="AG7299" s="18" t="s">
        <v>7257</v>
      </c>
    </row>
    <row r="7300" spans="1:33" x14ac:dyDescent="0.35">
      <c r="A7300" t="s">
        <v>6538</v>
      </c>
      <c r="B7300" t="s">
        <v>6559</v>
      </c>
      <c r="C7300" t="s">
        <v>6560</v>
      </c>
      <c r="D7300" t="s">
        <v>6561</v>
      </c>
      <c r="E7300" t="s">
        <v>6562</v>
      </c>
      <c r="F7300" t="s">
        <v>6563</v>
      </c>
      <c r="G7300" s="1">
        <v>1492792</v>
      </c>
      <c r="H7300" s="1">
        <v>0.53039999999999998</v>
      </c>
      <c r="I7300" s="2">
        <v>791776.88</v>
      </c>
      <c r="J7300" s="3">
        <v>1.1038289999999999E-2</v>
      </c>
      <c r="K7300" s="4">
        <v>71730031.849999994</v>
      </c>
      <c r="L7300" s="5">
        <v>4490001</v>
      </c>
      <c r="M7300" s="6">
        <v>15.97550465</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t="shared" si="49"/>
        <v xml:space="preserve"> </v>
      </c>
      <c r="T7300" t="s">
        <v>6563</v>
      </c>
      <c r="U7300" t="s">
        <v>1256</v>
      </c>
      <c r="AG7300" s="18" t="s">
        <v>7257</v>
      </c>
    </row>
    <row r="7301" spans="1:33" x14ac:dyDescent="0.35">
      <c r="A7301" t="s">
        <v>6538</v>
      </c>
      <c r="B7301" t="s">
        <v>6564</v>
      </c>
      <c r="C7301" t="s">
        <v>6565</v>
      </c>
      <c r="D7301" t="s">
        <v>6566</v>
      </c>
      <c r="E7301" t="s">
        <v>6567</v>
      </c>
      <c r="F7301" t="s">
        <v>6568</v>
      </c>
      <c r="G7301" s="1">
        <v>37000</v>
      </c>
      <c r="H7301" s="1">
        <v>14.31</v>
      </c>
      <c r="I7301" s="2">
        <v>529470</v>
      </c>
      <c r="J7301" s="3">
        <v>7.3814299999999996E-3</v>
      </c>
      <c r="K7301" s="4">
        <v>71730031.849999994</v>
      </c>
      <c r="L7301" s="5">
        <v>4490001</v>
      </c>
      <c r="M7301" s="6">
        <v>15.97550465</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t="shared" si="49"/>
        <v xml:space="preserve"> </v>
      </c>
      <c r="T7301" t="s">
        <v>6568</v>
      </c>
      <c r="U7301" t="s">
        <v>1256</v>
      </c>
      <c r="AG7301" s="18" t="s">
        <v>7257</v>
      </c>
    </row>
    <row r="7302" spans="1:33" x14ac:dyDescent="0.35">
      <c r="A7302" t="s">
        <v>6538</v>
      </c>
      <c r="B7302" t="s">
        <v>6569</v>
      </c>
      <c r="C7302" t="s">
        <v>6570</v>
      </c>
      <c r="D7302" t="s">
        <v>6571</v>
      </c>
      <c r="E7302" t="s">
        <v>6572</v>
      </c>
      <c r="F7302" t="s">
        <v>6573</v>
      </c>
      <c r="G7302" s="1">
        <v>90000</v>
      </c>
      <c r="H7302" s="1">
        <v>8.5</v>
      </c>
      <c r="I7302" s="2">
        <v>765000</v>
      </c>
      <c r="J7302" s="3">
        <v>1.0664989999999999E-2</v>
      </c>
      <c r="K7302" s="4">
        <v>71730031.849999994</v>
      </c>
      <c r="L7302" s="5">
        <v>4490001</v>
      </c>
      <c r="M7302" s="6">
        <v>15.97550465</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49"/>
        <v xml:space="preserve"> </v>
      </c>
      <c r="T7302" t="s">
        <v>6573</v>
      </c>
      <c r="U7302" t="s">
        <v>1256</v>
      </c>
      <c r="AG7302" s="18" t="s">
        <v>7257</v>
      </c>
    </row>
    <row r="7303" spans="1:33" x14ac:dyDescent="0.35">
      <c r="A7303" t="s">
        <v>6538</v>
      </c>
      <c r="B7303" t="s">
        <v>6574</v>
      </c>
      <c r="C7303" t="s">
        <v>6575</v>
      </c>
      <c r="D7303" t="s">
        <v>6576</v>
      </c>
      <c r="E7303" t="s">
        <v>6577</v>
      </c>
      <c r="F7303" t="s">
        <v>6578</v>
      </c>
      <c r="G7303" s="1">
        <v>20000</v>
      </c>
      <c r="H7303" s="1">
        <v>5.51</v>
      </c>
      <c r="I7303" s="2">
        <v>110200</v>
      </c>
      <c r="J7303" s="3">
        <v>1.5363200000000001E-3</v>
      </c>
      <c r="K7303" s="4">
        <v>71730031.849999994</v>
      </c>
      <c r="L7303" s="5">
        <v>4490001</v>
      </c>
      <c r="M7303" s="6">
        <v>15.97550465</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t="shared" si="49"/>
        <v xml:space="preserve"> </v>
      </c>
      <c r="T7303" t="s">
        <v>6578</v>
      </c>
      <c r="U7303" t="s">
        <v>1256</v>
      </c>
      <c r="AG7303" s="18" t="s">
        <v>7257</v>
      </c>
    </row>
    <row r="7304" spans="1:33" x14ac:dyDescent="0.35">
      <c r="A7304" t="s">
        <v>6538</v>
      </c>
      <c r="B7304" t="s">
        <v>6579</v>
      </c>
      <c r="C7304" t="s">
        <v>6580</v>
      </c>
      <c r="D7304" t="s">
        <v>6581</v>
      </c>
      <c r="E7304" t="s">
        <v>6582</v>
      </c>
      <c r="F7304" t="s">
        <v>6583</v>
      </c>
      <c r="G7304" s="1">
        <v>80000</v>
      </c>
      <c r="H7304" s="1">
        <v>7.26</v>
      </c>
      <c r="I7304" s="2">
        <v>580800</v>
      </c>
      <c r="J7304" s="3">
        <v>8.0970299999999999E-3</v>
      </c>
      <c r="K7304" s="4">
        <v>71730031.849999994</v>
      </c>
      <c r="L7304" s="5">
        <v>4490001</v>
      </c>
      <c r="M7304" s="6">
        <v>15.97550465</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t="shared" si="49"/>
        <v xml:space="preserve"> </v>
      </c>
      <c r="T7304" t="s">
        <v>6583</v>
      </c>
      <c r="U7304" t="s">
        <v>1256</v>
      </c>
      <c r="AG7304" s="18" t="s">
        <v>7257</v>
      </c>
    </row>
    <row r="7305" spans="1:33" x14ac:dyDescent="0.35">
      <c r="A7305" t="s">
        <v>6538</v>
      </c>
      <c r="B7305" t="s">
        <v>6584</v>
      </c>
      <c r="C7305" t="s">
        <v>6585</v>
      </c>
      <c r="D7305" t="s">
        <v>6586</v>
      </c>
      <c r="E7305" t="s">
        <v>6587</v>
      </c>
      <c r="F7305" t="s">
        <v>6588</v>
      </c>
      <c r="G7305" s="1">
        <v>30515</v>
      </c>
      <c r="H7305" s="1">
        <v>40.61</v>
      </c>
      <c r="I7305" s="2">
        <v>1239214.1499999999</v>
      </c>
      <c r="J7305" s="3">
        <v>1.7276090000000001E-2</v>
      </c>
      <c r="K7305" s="4">
        <v>71730031.849999994</v>
      </c>
      <c r="L7305" s="5">
        <v>4490001</v>
      </c>
      <c r="M7305" s="6">
        <v>15.97550465</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49"/>
        <v xml:space="preserve"> </v>
      </c>
      <c r="T7305" t="s">
        <v>6588</v>
      </c>
      <c r="U7305" t="s">
        <v>1256</v>
      </c>
      <c r="AG7305" s="18" t="s">
        <v>7257</v>
      </c>
    </row>
    <row r="7306" spans="1:33" x14ac:dyDescent="0.35">
      <c r="A7306" t="s">
        <v>6538</v>
      </c>
      <c r="B7306" t="s">
        <v>6589</v>
      </c>
      <c r="C7306" t="s">
        <v>6590</v>
      </c>
      <c r="D7306" t="s">
        <v>6591</v>
      </c>
      <c r="E7306" t="s">
        <v>6592</v>
      </c>
      <c r="F7306" t="s">
        <v>6593</v>
      </c>
      <c r="G7306" s="1">
        <v>28189</v>
      </c>
      <c r="H7306" s="1">
        <v>8</v>
      </c>
      <c r="I7306" s="2">
        <v>231703.09</v>
      </c>
      <c r="J7306" s="3">
        <v>3.2302099999999999E-3</v>
      </c>
      <c r="K7306" s="4">
        <v>71730031.849999994</v>
      </c>
      <c r="L7306" s="5">
        <v>4490001</v>
      </c>
      <c r="M7306" s="6">
        <v>15.97550465</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49"/>
        <v xml:space="preserve"> </v>
      </c>
      <c r="T7306" t="s">
        <v>6591</v>
      </c>
      <c r="U7306" t="s">
        <v>1256</v>
      </c>
      <c r="AG7306" s="18" t="s">
        <v>7257</v>
      </c>
    </row>
    <row r="7307" spans="1:33" x14ac:dyDescent="0.35">
      <c r="A7307" t="s">
        <v>6538</v>
      </c>
      <c r="B7307" t="s">
        <v>4871</v>
      </c>
      <c r="C7307" t="s">
        <v>4872</v>
      </c>
      <c r="D7307" t="s">
        <v>4873</v>
      </c>
      <c r="E7307" t="s">
        <v>4874</v>
      </c>
      <c r="F7307" t="s">
        <v>4875</v>
      </c>
      <c r="G7307" s="1">
        <v>23294</v>
      </c>
      <c r="H7307" s="1">
        <v>293.64</v>
      </c>
      <c r="I7307" s="2">
        <v>6840050.1600000001</v>
      </c>
      <c r="J7307" s="3">
        <v>9.5358250000000006E-2</v>
      </c>
      <c r="K7307" s="4">
        <v>71730031.849999994</v>
      </c>
      <c r="L7307" s="5">
        <v>4490001</v>
      </c>
      <c r="M7307" s="6">
        <v>15.97550465</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t="shared" si="49"/>
        <v xml:space="preserve"> </v>
      </c>
      <c r="T7307" t="s">
        <v>4875</v>
      </c>
      <c r="U7307" t="s">
        <v>1256</v>
      </c>
      <c r="AG7307" s="18" t="s">
        <v>7257</v>
      </c>
    </row>
    <row r="7308" spans="1:33" x14ac:dyDescent="0.35">
      <c r="A7308" t="s">
        <v>6538</v>
      </c>
      <c r="B7308" t="s">
        <v>6594</v>
      </c>
      <c r="C7308" t="s">
        <v>6595</v>
      </c>
      <c r="D7308" t="s">
        <v>6596</v>
      </c>
      <c r="E7308" t="s">
        <v>6597</v>
      </c>
      <c r="F7308" t="s">
        <v>6598</v>
      </c>
      <c r="G7308" s="1">
        <v>1272360</v>
      </c>
      <c r="H7308" s="1">
        <v>21.43</v>
      </c>
      <c r="I7308" s="2">
        <v>27266674.800000001</v>
      </c>
      <c r="J7308" s="3">
        <v>0.38012912999999998</v>
      </c>
      <c r="K7308" s="4">
        <v>71730031.849999994</v>
      </c>
      <c r="L7308" s="5">
        <v>4490001</v>
      </c>
      <c r="M7308" s="6">
        <v>15.97550465</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t="shared" si="49"/>
        <v xml:space="preserve"> </v>
      </c>
      <c r="T7308" t="s">
        <v>6598</v>
      </c>
      <c r="U7308" t="s">
        <v>1256</v>
      </c>
      <c r="AG7308" s="18" t="s">
        <v>7257</v>
      </c>
    </row>
    <row r="7309" spans="1:33" x14ac:dyDescent="0.35">
      <c r="A7309" t="s">
        <v>6538</v>
      </c>
      <c r="B7309" t="s">
        <v>6599</v>
      </c>
      <c r="C7309" t="s">
        <v>6600</v>
      </c>
      <c r="D7309" t="s">
        <v>6601</v>
      </c>
      <c r="E7309" t="s">
        <v>6602</v>
      </c>
      <c r="F7309" t="s">
        <v>6603</v>
      </c>
      <c r="G7309" s="1">
        <v>581935</v>
      </c>
      <c r="H7309" s="1">
        <v>6.96</v>
      </c>
      <c r="I7309" s="2">
        <v>4050267.6</v>
      </c>
      <c r="J7309" s="3">
        <v>5.6465439999999999E-2</v>
      </c>
      <c r="K7309" s="4">
        <v>71730031.849999994</v>
      </c>
      <c r="L7309" s="5">
        <v>4490001</v>
      </c>
      <c r="M7309" s="6">
        <v>15.97550465</v>
      </c>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t="shared" si="49"/>
        <v xml:space="preserve"> </v>
      </c>
      <c r="T7309" t="s">
        <v>6603</v>
      </c>
      <c r="U7309" t="s">
        <v>1256</v>
      </c>
      <c r="AG7309" s="18" t="s">
        <v>7257</v>
      </c>
    </row>
    <row r="7310" spans="1:33" x14ac:dyDescent="0.35">
      <c r="A7310" t="s">
        <v>6538</v>
      </c>
      <c r="B7310" t="s">
        <v>6604</v>
      </c>
      <c r="C7310" t="s">
        <v>6605</v>
      </c>
      <c r="D7310" t="s">
        <v>6606</v>
      </c>
      <c r="E7310" t="s">
        <v>6607</v>
      </c>
      <c r="F7310" t="s">
        <v>6608</v>
      </c>
      <c r="G7310" s="1">
        <v>125000</v>
      </c>
      <c r="H7310" s="1">
        <v>28.92</v>
      </c>
      <c r="I7310" s="2">
        <v>3615000</v>
      </c>
      <c r="J7310" s="3">
        <v>5.0397299999999999E-2</v>
      </c>
      <c r="K7310" s="4">
        <v>71730031.849999994</v>
      </c>
      <c r="L7310" s="5">
        <v>4490001</v>
      </c>
      <c r="M7310" s="6">
        <v>15.97550465</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t="shared" si="49"/>
        <v xml:space="preserve"> </v>
      </c>
      <c r="T7310" t="s">
        <v>6608</v>
      </c>
      <c r="U7310" t="s">
        <v>1256</v>
      </c>
      <c r="AG7310" s="18" t="s">
        <v>7257</v>
      </c>
    </row>
    <row r="7311" spans="1:33" x14ac:dyDescent="0.35">
      <c r="A7311" t="s">
        <v>6538</v>
      </c>
      <c r="B7311" t="s">
        <v>5890</v>
      </c>
      <c r="C7311" t="s">
        <v>5891</v>
      </c>
      <c r="D7311" t="s">
        <v>5892</v>
      </c>
      <c r="E7311" t="s">
        <v>5893</v>
      </c>
      <c r="F7311" t="s">
        <v>5894</v>
      </c>
      <c r="G7311" s="1">
        <v>120000</v>
      </c>
      <c r="H7311" s="1">
        <v>13.08</v>
      </c>
      <c r="I7311" s="2">
        <v>1569600</v>
      </c>
      <c r="J7311" s="3">
        <v>2.188205E-2</v>
      </c>
      <c r="K7311" s="4">
        <v>71730031.849999994</v>
      </c>
      <c r="L7311" s="5">
        <v>4490001</v>
      </c>
      <c r="M7311" s="6">
        <v>15.97550465</v>
      </c>
      <c r="N7311" s="7" t="str">
        <f>IF(ISNUMBER(_xll.BDP($C7311, "DELTA_MID")),_xll.BDP($C7311, "DELTA_MID")," ")</f>
        <v xml:space="preserve"> </v>
      </c>
      <c r="O7311" s="7" t="str">
        <f>IF(ISNUMBER(N7311),_xll.BDP($C7311, "OPT_UNDL_TICKER"),"")</f>
        <v/>
      </c>
      <c r="P7311" s="8" t="str">
        <f>IF(ISNUMBER(N7311),_xll.BDP($C7311, "OPT_UNDL_PX")," ")</f>
        <v xml:space="preserve"> </v>
      </c>
      <c r="Q7311" s="7" t="str">
        <f>IF(ISNUMBER(N7311),+G7311*_xll.BDP($C7311, "PX_POS_MULT_FACTOR")*P7311/K7311," ")</f>
        <v xml:space="preserve"> </v>
      </c>
      <c r="R7311" s="8" t="str">
        <f>IF(OR($A7311="TUA",$A7311="TYA"),"",IF(ISNUMBER(_xll.BDP($C7311,"DUR_ADJ_OAS_MID")),_xll.BDP($C7311,"DUR_ADJ_OAS_MID"),IF(ISNUMBER(_xll.BDP($E7311&amp;" ISIN","DUR_ADJ_OAS_MID")),_xll.BDP($E7311&amp;" ISIN","DUR_ADJ_OAS_MID")," ")))</f>
        <v xml:space="preserve"> </v>
      </c>
      <c r="S7311" s="7" t="str">
        <f t="shared" si="49"/>
        <v xml:space="preserve"> </v>
      </c>
      <c r="T7311" t="s">
        <v>5894</v>
      </c>
      <c r="U7311" t="s">
        <v>1256</v>
      </c>
      <c r="AG7311" s="18" t="s">
        <v>7257</v>
      </c>
    </row>
    <row r="7312" spans="1:33" x14ac:dyDescent="0.35">
      <c r="A7312" t="s">
        <v>6538</v>
      </c>
      <c r="B7312" t="s">
        <v>6609</v>
      </c>
      <c r="C7312" t="s">
        <v>6610</v>
      </c>
      <c r="D7312" t="s">
        <v>6611</v>
      </c>
      <c r="E7312" t="s">
        <v>6612</v>
      </c>
      <c r="F7312" t="s">
        <v>6613</v>
      </c>
      <c r="G7312" s="1">
        <v>1046916</v>
      </c>
      <c r="H7312" s="1">
        <v>2.4</v>
      </c>
      <c r="I7312" s="2">
        <v>2512598.4</v>
      </c>
      <c r="J7312" s="3">
        <v>3.5028539999999997E-2</v>
      </c>
      <c r="K7312" s="4">
        <v>71730031.849999994</v>
      </c>
      <c r="L7312" s="5">
        <v>4490001</v>
      </c>
      <c r="M7312" s="6">
        <v>15.97550465</v>
      </c>
      <c r="N7312" s="7" t="str">
        <f>IF(ISNUMBER(_xll.BDP($C7312, "DELTA_MID")),_xll.BDP($C7312, "DELTA_MID")," ")</f>
        <v xml:space="preserve"> </v>
      </c>
      <c r="O7312" s="7" t="str">
        <f>IF(ISNUMBER(N7312),_xll.BDP($C7312, "OPT_UNDL_TICKER"),"")</f>
        <v/>
      </c>
      <c r="P7312" s="8" t="str">
        <f>IF(ISNUMBER(N7312),_xll.BDP($C7312, "OPT_UNDL_PX")," ")</f>
        <v xml:space="preserve"> </v>
      </c>
      <c r="Q7312" s="7" t="str">
        <f>IF(ISNUMBER(N7312),+G7312*_xll.BDP($C7312, "PX_POS_MULT_FACTOR")*P7312/K7312," ")</f>
        <v xml:space="preserve"> </v>
      </c>
      <c r="R7312" s="8" t="str">
        <f>IF(OR($A7312="TUA",$A7312="TYA"),"",IF(ISNUMBER(_xll.BDP($C7312,"DUR_ADJ_OAS_MID")),_xll.BDP($C7312,"DUR_ADJ_OAS_MID"),IF(ISNUMBER(_xll.BDP($E7312&amp;" ISIN","DUR_ADJ_OAS_MID")),_xll.BDP($E7312&amp;" ISIN","DUR_ADJ_OAS_MID")," ")))</f>
        <v xml:space="preserve"> </v>
      </c>
      <c r="S7312" s="7" t="str">
        <f t="shared" si="49"/>
        <v xml:space="preserve"> </v>
      </c>
      <c r="T7312" t="s">
        <v>6613</v>
      </c>
      <c r="U7312" t="s">
        <v>1256</v>
      </c>
      <c r="AG7312" s="18" t="s">
        <v>7257</v>
      </c>
    </row>
    <row r="7313" spans="1:33" x14ac:dyDescent="0.35">
      <c r="A7313" t="s">
        <v>6538</v>
      </c>
      <c r="B7313" t="s">
        <v>6614</v>
      </c>
      <c r="C7313" t="s">
        <v>6615</v>
      </c>
      <c r="D7313" t="s">
        <v>6616</v>
      </c>
      <c r="E7313" t="s">
        <v>6617</v>
      </c>
      <c r="F7313" t="s">
        <v>6618</v>
      </c>
      <c r="G7313" s="1">
        <v>120000</v>
      </c>
      <c r="H7313" s="1">
        <v>8.0500000000000007</v>
      </c>
      <c r="I7313" s="2">
        <v>966000</v>
      </c>
      <c r="J7313" s="3">
        <v>1.3467160000000001E-2</v>
      </c>
      <c r="K7313" s="4">
        <v>71730031.849999994</v>
      </c>
      <c r="L7313" s="5">
        <v>4490001</v>
      </c>
      <c r="M7313" s="6">
        <v>15.97550465</v>
      </c>
      <c r="N7313" s="7" t="str">
        <f>IF(ISNUMBER(_xll.BDP($C7313, "DELTA_MID")),_xll.BDP($C7313, "DELTA_MID")," ")</f>
        <v xml:space="preserve"> </v>
      </c>
      <c r="O7313" s="7" t="str">
        <f>IF(ISNUMBER(N7313),_xll.BDP($C7313, "OPT_UNDL_TICKER"),"")</f>
        <v/>
      </c>
      <c r="P7313" s="8" t="str">
        <f>IF(ISNUMBER(N7313),_xll.BDP($C7313, "OPT_UNDL_PX")," ")</f>
        <v xml:space="preserve"> </v>
      </c>
      <c r="Q7313" s="7" t="str">
        <f>IF(ISNUMBER(N7313),+G7313*_xll.BDP($C7313, "PX_POS_MULT_FACTOR")*P7313/K7313," ")</f>
        <v xml:space="preserve"> </v>
      </c>
      <c r="R7313" s="8" t="str">
        <f>IF(OR($A7313="TUA",$A7313="TYA"),"",IF(ISNUMBER(_xll.BDP($C7313,"DUR_ADJ_OAS_MID")),_xll.BDP($C7313,"DUR_ADJ_OAS_MID"),IF(ISNUMBER(_xll.BDP($E7313&amp;" ISIN","DUR_ADJ_OAS_MID")),_xll.BDP($E7313&amp;" ISIN","DUR_ADJ_OAS_MID")," ")))</f>
        <v xml:space="preserve"> </v>
      </c>
      <c r="S7313" s="7" t="str">
        <f t="shared" si="49"/>
        <v xml:space="preserve"> </v>
      </c>
      <c r="T7313" t="s">
        <v>6618</v>
      </c>
      <c r="U7313" t="s">
        <v>1256</v>
      </c>
      <c r="AG7313" s="18" t="s">
        <v>7257</v>
      </c>
    </row>
    <row r="7314" spans="1:33" x14ac:dyDescent="0.35">
      <c r="A7314" t="s">
        <v>6538</v>
      </c>
      <c r="B7314" t="s">
        <v>6619</v>
      </c>
      <c r="D7314" t="s">
        <v>6620</v>
      </c>
      <c r="E7314" t="s">
        <v>6621</v>
      </c>
      <c r="F7314" t="s">
        <v>6622</v>
      </c>
      <c r="G7314" s="1">
        <v>25000</v>
      </c>
      <c r="H7314" s="1">
        <v>0.39</v>
      </c>
      <c r="I7314" s="2">
        <v>9750</v>
      </c>
      <c r="J7314" s="3">
        <v>1.3593000000000001E-4</v>
      </c>
      <c r="K7314" s="4">
        <v>71730031.849999994</v>
      </c>
      <c r="L7314" s="5">
        <v>4490001</v>
      </c>
      <c r="M7314" s="6">
        <v>15.97550465</v>
      </c>
      <c r="N7314" s="7" t="str">
        <f>IF(ISNUMBER(_xll.BDP($C7314, "DELTA_MID")),_xll.BDP($C7314, "DELTA_MID")," ")</f>
        <v xml:space="preserve"> </v>
      </c>
      <c r="O7314" s="7" t="str">
        <f>IF(ISNUMBER(N7314),_xll.BDP($C7314, "OPT_UNDL_TICKER"),"")</f>
        <v/>
      </c>
      <c r="P7314" s="8" t="str">
        <f>IF(ISNUMBER(N7314),_xll.BDP($C7314, "OPT_UNDL_PX")," ")</f>
        <v xml:space="preserve"> </v>
      </c>
      <c r="Q7314" s="7" t="str">
        <f>IF(ISNUMBER(N7314),+G7314*_xll.BDP($C7314, "PX_POS_MULT_FACTOR")*P7314/K7314," ")</f>
        <v xml:space="preserve"> </v>
      </c>
      <c r="R7314" s="8" t="str">
        <f>IF(OR($A7314="TUA",$A7314="TYA"),"",IF(ISNUMBER(_xll.BDP($C7314,"DUR_ADJ_OAS_MID")),_xll.BDP($C7314,"DUR_ADJ_OAS_MID"),IF(ISNUMBER(_xll.BDP($E7314&amp;" ISIN","DUR_ADJ_OAS_MID")),_xll.BDP($E7314&amp;" ISIN","DUR_ADJ_OAS_MID")," ")))</f>
        <v xml:space="preserve"> </v>
      </c>
      <c r="S7314" s="7" t="str">
        <f t="shared" si="49"/>
        <v xml:space="preserve"> </v>
      </c>
      <c r="T7314" t="s">
        <v>6622</v>
      </c>
      <c r="U7314" t="s">
        <v>1256</v>
      </c>
      <c r="AG7314" s="18" t="s">
        <v>7257</v>
      </c>
    </row>
    <row r="7315" spans="1:33" x14ac:dyDescent="0.35">
      <c r="A7315" t="s">
        <v>6538</v>
      </c>
      <c r="B7315" t="s">
        <v>6623</v>
      </c>
      <c r="C7315" t="s">
        <v>6623</v>
      </c>
      <c r="D7315" t="s">
        <v>6624</v>
      </c>
      <c r="E7315" t="s">
        <v>6625</v>
      </c>
      <c r="F7315" t="s">
        <v>6626</v>
      </c>
      <c r="G7315" s="1">
        <v>2700000</v>
      </c>
      <c r="H7315" s="1">
        <v>57.312891</v>
      </c>
      <c r="I7315" s="2">
        <v>1547448.06</v>
      </c>
      <c r="J7315" s="3">
        <v>2.1573220000000001E-2</v>
      </c>
      <c r="K7315" s="4">
        <v>71730031.849999994</v>
      </c>
      <c r="L7315" s="5">
        <v>4490001</v>
      </c>
      <c r="M7315" s="6">
        <v>15.97550465</v>
      </c>
      <c r="N7315" s="7" t="str">
        <f>IF(ISNUMBER(_xll.BDP($C7315, "DELTA_MID")),_xll.BDP($C7315, "DELTA_MID")," ")</f>
        <v xml:space="preserve"> </v>
      </c>
      <c r="O7315" s="7" t="str">
        <f>IF(ISNUMBER(N7315),_xll.BDP($C7315, "OPT_UNDL_TICKER"),"")</f>
        <v/>
      </c>
      <c r="P7315" s="8" t="str">
        <f>IF(ISNUMBER(N7315),_xll.BDP($C7315, "OPT_UNDL_PX")," ")</f>
        <v xml:space="preserve"> </v>
      </c>
      <c r="Q7315" s="7" t="str">
        <f>IF(ISNUMBER(N7315),+G7315*_xll.BDP($C7315, "PX_POS_MULT_FACTOR")*P7315/K7315," ")</f>
        <v xml:space="preserve"> </v>
      </c>
      <c r="R7315" s="8">
        <f>IF(OR($A7315="TUA",$A7315="TYA"),"",IF(ISNUMBER(_xll.BDP($C7315,"DUR_ADJ_OAS_MID")),_xll.BDP($C7315,"DUR_ADJ_OAS_MID"),IF(ISNUMBER(_xll.BDP($E7315&amp;" ISIN","DUR_ADJ_OAS_MID")),_xll.BDP($E7315&amp;" ISIN","DUR_ADJ_OAS_MID")," ")))</f>
        <v>1.4541700641907958</v>
      </c>
      <c r="S7315" s="7">
        <f t="shared" si="49"/>
        <v>3.1371130712202162E-2</v>
      </c>
      <c r="T7315" t="s">
        <v>6626</v>
      </c>
      <c r="U7315" t="s">
        <v>1307</v>
      </c>
      <c r="AG7315" s="18" t="s">
        <v>7257</v>
      </c>
    </row>
    <row r="7316" spans="1:33" x14ac:dyDescent="0.35">
      <c r="A7316" t="s">
        <v>6538</v>
      </c>
      <c r="B7316" t="s">
        <v>6627</v>
      </c>
      <c r="C7316" t="s">
        <v>6627</v>
      </c>
      <c r="D7316" t="s">
        <v>6628</v>
      </c>
      <c r="E7316" t="s">
        <v>6629</v>
      </c>
      <c r="F7316" t="s">
        <v>6630</v>
      </c>
      <c r="G7316" s="1">
        <v>6124000</v>
      </c>
      <c r="H7316" s="1">
        <v>44.22361111</v>
      </c>
      <c r="I7316" s="2">
        <v>2708253.94</v>
      </c>
      <c r="J7316" s="3">
        <v>3.7756209999999998E-2</v>
      </c>
      <c r="K7316" s="4">
        <v>71730031.849999994</v>
      </c>
      <c r="L7316" s="5">
        <v>4490001</v>
      </c>
      <c r="M7316" s="6">
        <v>15.97550465</v>
      </c>
      <c r="N7316" s="7" t="str">
        <f>IF(ISNUMBER(_xll.BDP($C7316, "DELTA_MID")),_xll.BDP($C7316, "DELTA_MID")," ")</f>
        <v xml:space="preserve"> </v>
      </c>
      <c r="O7316" s="7" t="str">
        <f>IF(ISNUMBER(N7316),_xll.BDP($C7316, "OPT_UNDL_TICKER"),"")</f>
        <v/>
      </c>
      <c r="P7316" s="8" t="str">
        <f>IF(ISNUMBER(N7316),_xll.BDP($C7316, "OPT_UNDL_PX")," ")</f>
        <v xml:space="preserve"> </v>
      </c>
      <c r="Q7316" s="7" t="str">
        <f>IF(ISNUMBER(N7316),+G7316*_xll.BDP($C7316, "PX_POS_MULT_FACTOR")*P7316/K7316," ")</f>
        <v xml:space="preserve"> </v>
      </c>
      <c r="R7316" s="8">
        <f>IF(OR($A7316="TUA",$A7316="TYA"),"",IF(ISNUMBER(_xll.BDP($C7316,"DUR_ADJ_OAS_MID")),_xll.BDP($C7316,"DUR_ADJ_OAS_MID"),IF(ISNUMBER(_xll.BDP($E7316&amp;" ISIN","DUR_ADJ_OAS_MID")),_xll.BDP($E7316&amp;" ISIN","DUR_ADJ_OAS_MID")," ")))</f>
        <v>1.8910848695162468</v>
      </c>
      <c r="S7316" s="7">
        <f t="shared" si="49"/>
        <v>7.1400197461278014E-2</v>
      </c>
      <c r="T7316" t="s">
        <v>6630</v>
      </c>
      <c r="U7316" t="s">
        <v>1307</v>
      </c>
      <c r="AG7316" s="18" t="s">
        <v>7257</v>
      </c>
    </row>
    <row r="7317" spans="1:33" x14ac:dyDescent="0.35">
      <c r="A7317" t="s">
        <v>6538</v>
      </c>
      <c r="B7317" t="s">
        <v>99</v>
      </c>
      <c r="C7317" t="s">
        <v>99</v>
      </c>
      <c r="G7317" s="1">
        <v>2716265.24</v>
      </c>
      <c r="H7317" s="1">
        <v>1</v>
      </c>
      <c r="I7317" s="2">
        <v>2716265.24</v>
      </c>
      <c r="J7317" s="3">
        <v>3.7867890000000001E-2</v>
      </c>
      <c r="K7317" s="4">
        <v>71730031.849999994</v>
      </c>
      <c r="L7317" s="5">
        <v>4490001</v>
      </c>
      <c r="M7317" s="6">
        <v>15.97550465</v>
      </c>
      <c r="N7317" s="7" t="str">
        <f>IF(ISNUMBER(_xll.BDP($C7317, "DELTA_MID")),_xll.BDP($C7317, "DELTA_MID")," ")</f>
        <v xml:space="preserve"> </v>
      </c>
      <c r="O7317" s="7" t="str">
        <f>IF(ISNUMBER(N7317),_xll.BDP($C7317, "OPT_UNDL_TICKER"),"")</f>
        <v/>
      </c>
      <c r="P7317" s="8" t="str">
        <f>IF(ISNUMBER(N7317),_xll.BDP($C7317, "OPT_UNDL_PX")," ")</f>
        <v xml:space="preserve"> </v>
      </c>
      <c r="Q7317" s="7" t="str">
        <f>IF(ISNUMBER(N7317),+G7317*_xll.BDP($C7317, "PX_POS_MULT_FACTOR")*P7317/K7317," ")</f>
        <v xml:space="preserve"> </v>
      </c>
      <c r="R7317" s="8" t="str">
        <f>IF(OR($A7317="TUA",$A7317="TYA"),"",IF(ISNUMBER(_xll.BDP($C7317,"DUR_ADJ_OAS_MID")),_xll.BDP($C7317,"DUR_ADJ_OAS_MID"),IF(ISNUMBER(_xll.BDP($E7317&amp;" ISIN","DUR_ADJ_OAS_MID")),_xll.BDP($E7317&amp;" ISIN","DUR_ADJ_OAS_MID")," ")))</f>
        <v xml:space="preserve"> </v>
      </c>
      <c r="S7317" s="7" t="str">
        <f t="shared" si="49"/>
        <v xml:space="preserve"> </v>
      </c>
      <c r="T7317" t="s">
        <v>99</v>
      </c>
      <c r="U7317" t="s">
        <v>99</v>
      </c>
      <c r="AG7317" s="18" t="s">
        <v>7257</v>
      </c>
    </row>
    <row r="7318" spans="1:33" x14ac:dyDescent="0.35">
      <c r="N7318" s="7" t="str">
        <f>IF(ISNUMBER(_xll.BDP($C7318, "DELTA_MID")),_xll.BDP($C7318, "DELTA_MID")," ")</f>
        <v xml:space="preserve"> </v>
      </c>
      <c r="O7318" s="7" t="str">
        <f>IF(ISNUMBER(N7318),_xll.BDP($C7318, "OPT_UNDL_TICKER"),"")</f>
        <v/>
      </c>
      <c r="P7318" s="8" t="str">
        <f>IF(ISNUMBER(N7318),_xll.BDP($C7318, "OPT_UNDL_PX")," ")</f>
        <v xml:space="preserve"> </v>
      </c>
      <c r="Q7318" s="7" t="str">
        <f>IF(ISNUMBER(N7318),+G7318*_xll.BDP($C7318, "PX_POS_MULT_FACTOR")*P7318/K7318," ")</f>
        <v xml:space="preserve"> </v>
      </c>
      <c r="R7318" s="8" t="str">
        <f>IF(OR($A7318="TUA",$A7318="TYA"),"",IF(ISNUMBER(_xll.BDP($C7318,"DUR_ADJ_OAS_MID")),_xll.BDP($C7318,"DUR_ADJ_OAS_MID"),IF(ISNUMBER(_xll.BDP($E7318&amp;" ISIN","DUR_ADJ_OAS_MID")),_xll.BDP($E7318&amp;" ISIN","DUR_ADJ_OAS_MID")," ")))</f>
        <v xml:space="preserve"> </v>
      </c>
      <c r="S7318" s="7" t="str">
        <f t="shared" si="49"/>
        <v xml:space="preserve"> </v>
      </c>
      <c r="AG7318" s="18" t="s">
        <v>7257</v>
      </c>
    </row>
    <row r="7319" spans="1:33" x14ac:dyDescent="0.35">
      <c r="A7319" t="s">
        <v>6631</v>
      </c>
      <c r="B7319" t="s">
        <v>6632</v>
      </c>
      <c r="C7319" t="s">
        <v>35</v>
      </c>
      <c r="D7319" t="s">
        <v>6633</v>
      </c>
      <c r="E7319" t="s">
        <v>6634</v>
      </c>
      <c r="F7319" t="s">
        <v>6635</v>
      </c>
      <c r="G7319" s="1">
        <v>5193254</v>
      </c>
      <c r="H7319" s="1">
        <v>20.73</v>
      </c>
      <c r="I7319" s="2">
        <v>107656155.42</v>
      </c>
      <c r="J7319" s="3">
        <v>9.2221849999999994E-2</v>
      </c>
      <c r="K7319" s="4">
        <v>1167360612.54</v>
      </c>
      <c r="L7319" s="5">
        <v>54800001</v>
      </c>
      <c r="M7319" s="6">
        <v>21.30220057</v>
      </c>
      <c r="N7319" s="7" t="str">
        <f>IF(ISNUMBER(_xll.BDP($C7319, "DELTA_MID")),_xll.BDP($C7319, "DELTA_MID")," ")</f>
        <v xml:space="preserve"> </v>
      </c>
      <c r="O7319" s="7" t="str">
        <f>IF(ISNUMBER(N7319),_xll.BDP($C7319, "OPT_UNDL_TICKER"),"")</f>
        <v/>
      </c>
      <c r="P7319" s="8" t="str">
        <f>IF(ISNUMBER(N7319),_xll.BDP($C7319, "OPT_UNDL_PX")," ")</f>
        <v xml:space="preserve"> </v>
      </c>
      <c r="Q7319" s="7" t="str">
        <f>IF(ISNUMBER(N7319),+G7319*_xll.BDP($C7319, "PX_POS_MULT_FACTOR")*P7319/K7319," ")</f>
        <v xml:space="preserve"> </v>
      </c>
      <c r="R7319" s="8" t="str">
        <f>IF(OR($A7319="TUA",$A7319="TYA"),"",IF(ISNUMBER(_xll.BDP($C7319,"DUR_ADJ_OAS_MID")),_xll.BDP($C7319,"DUR_ADJ_OAS_MID"),IF(ISNUMBER(_xll.BDP($E7319&amp;" ISIN","DUR_ADJ_OAS_MID")),_xll.BDP($E7319&amp;" ISIN","DUR_ADJ_OAS_MID")," ")))</f>
        <v xml:space="preserve"> </v>
      </c>
      <c r="S7319" s="7" t="str">
        <f t="shared" si="49"/>
        <v xml:space="preserve"> </v>
      </c>
      <c r="T7319" t="s">
        <v>6635</v>
      </c>
      <c r="U7319" t="s">
        <v>41</v>
      </c>
      <c r="AG7319" s="18">
        <v>3.1399999999999999E-4</v>
      </c>
    </row>
    <row r="7320" spans="1:33" x14ac:dyDescent="0.35">
      <c r="A7320" t="s">
        <v>6631</v>
      </c>
      <c r="B7320" t="s">
        <v>6636</v>
      </c>
      <c r="C7320" t="s">
        <v>100</v>
      </c>
      <c r="D7320" t="s">
        <v>6637</v>
      </c>
      <c r="E7320" t="s">
        <v>6638</v>
      </c>
      <c r="F7320" t="s">
        <v>6639</v>
      </c>
      <c r="G7320" s="1">
        <v>4288579</v>
      </c>
      <c r="H7320" s="1">
        <v>24.67</v>
      </c>
      <c r="I7320" s="2">
        <v>105799243.93000001</v>
      </c>
      <c r="J7320" s="3">
        <v>9.0631160000000002E-2</v>
      </c>
      <c r="K7320" s="4">
        <v>1167360612.54</v>
      </c>
      <c r="L7320" s="5">
        <v>54800001</v>
      </c>
      <c r="M7320" s="6">
        <v>21.30220057</v>
      </c>
      <c r="N7320" s="7" t="str">
        <f>IF(ISNUMBER(_xll.BDP($C7320, "DELTA_MID")),_xll.BDP($C7320, "DELTA_MID")," ")</f>
        <v xml:space="preserve"> </v>
      </c>
      <c r="O7320" s="7" t="str">
        <f>IF(ISNUMBER(N7320),_xll.BDP($C7320, "OPT_UNDL_TICKER"),"")</f>
        <v/>
      </c>
      <c r="P7320" s="8" t="str">
        <f>IF(ISNUMBER(N7320),_xll.BDP($C7320, "OPT_UNDL_PX")," ")</f>
        <v xml:space="preserve"> </v>
      </c>
      <c r="Q7320" s="7" t="str">
        <f>IF(ISNUMBER(N7320),+G7320*_xll.BDP($C7320, "PX_POS_MULT_FACTOR")*P7320/K7320," ")</f>
        <v xml:space="preserve"> </v>
      </c>
      <c r="R7320" s="8" t="str">
        <f>IF(OR($A7320="TUA",$A7320="TYA"),"",IF(ISNUMBER(_xll.BDP($C7320,"DUR_ADJ_OAS_MID")),_xll.BDP($C7320,"DUR_ADJ_OAS_MID"),IF(ISNUMBER(_xll.BDP($E7320&amp;" ISIN","DUR_ADJ_OAS_MID")),_xll.BDP($E7320&amp;" ISIN","DUR_ADJ_OAS_MID")," ")))</f>
        <v xml:space="preserve"> </v>
      </c>
      <c r="S7320" s="7" t="str">
        <f t="shared" si="49"/>
        <v xml:space="preserve"> </v>
      </c>
      <c r="T7320" t="s">
        <v>6639</v>
      </c>
      <c r="U7320" t="s">
        <v>41</v>
      </c>
      <c r="AG7320" s="18">
        <v>3.1399999999999999E-4</v>
      </c>
    </row>
    <row r="7321" spans="1:33" x14ac:dyDescent="0.35">
      <c r="A7321" t="s">
        <v>6631</v>
      </c>
      <c r="B7321" t="s">
        <v>6640</v>
      </c>
      <c r="C7321" t="s">
        <v>176</v>
      </c>
      <c r="D7321" t="s">
        <v>6641</v>
      </c>
      <c r="E7321" t="s">
        <v>6642</v>
      </c>
      <c r="F7321" t="s">
        <v>6643</v>
      </c>
      <c r="G7321" s="1">
        <v>1299393</v>
      </c>
      <c r="H7321" s="1">
        <v>22.267700000000001</v>
      </c>
      <c r="I7321" s="2">
        <v>28934493.510000002</v>
      </c>
      <c r="J7321" s="3">
        <v>2.4786249999999999E-2</v>
      </c>
      <c r="K7321" s="4">
        <v>1167360612.54</v>
      </c>
      <c r="L7321" s="5">
        <v>54800001</v>
      </c>
      <c r="M7321" s="6">
        <v>21.30220057</v>
      </c>
      <c r="N7321" s="7" t="str">
        <f>IF(ISNUMBER(_xll.BDP($C7321, "DELTA_MID")),_xll.BDP($C7321, "DELTA_MID")," ")</f>
        <v xml:space="preserve"> </v>
      </c>
      <c r="O7321" s="7" t="str">
        <f>IF(ISNUMBER(N7321),_xll.BDP($C7321, "OPT_UNDL_TICKER"),"")</f>
        <v/>
      </c>
      <c r="P7321" s="8" t="str">
        <f>IF(ISNUMBER(N7321),_xll.BDP($C7321, "OPT_UNDL_PX")," ")</f>
        <v xml:space="preserve"> </v>
      </c>
      <c r="Q7321" s="7" t="str">
        <f>IF(ISNUMBER(N7321),+G7321*_xll.BDP($C7321, "PX_POS_MULT_FACTOR")*P7321/K7321," ")</f>
        <v xml:space="preserve"> </v>
      </c>
      <c r="R7321" s="8" t="str">
        <f>IF(OR($A7321="TUA",$A7321="TYA"),"",IF(ISNUMBER(_xll.BDP($C7321,"DUR_ADJ_OAS_MID")),_xll.BDP($C7321,"DUR_ADJ_OAS_MID"),IF(ISNUMBER(_xll.BDP($E7321&amp;" ISIN","DUR_ADJ_OAS_MID")),_xll.BDP($E7321&amp;" ISIN","DUR_ADJ_OAS_MID")," ")))</f>
        <v xml:space="preserve"> </v>
      </c>
      <c r="S7321" s="7" t="str">
        <f t="shared" si="49"/>
        <v xml:space="preserve"> </v>
      </c>
      <c r="T7321" t="s">
        <v>6643</v>
      </c>
      <c r="U7321" t="s">
        <v>41</v>
      </c>
      <c r="AG7321" s="18">
        <v>3.1399999999999999E-4</v>
      </c>
    </row>
    <row r="7322" spans="1:33" x14ac:dyDescent="0.35">
      <c r="A7322" t="s">
        <v>6631</v>
      </c>
      <c r="B7322" t="s">
        <v>6644</v>
      </c>
      <c r="C7322" t="s">
        <v>4340</v>
      </c>
      <c r="D7322" t="s">
        <v>6645</v>
      </c>
      <c r="E7322" t="s">
        <v>6646</v>
      </c>
      <c r="F7322" t="s">
        <v>6647</v>
      </c>
      <c r="G7322" s="1">
        <v>3121709</v>
      </c>
      <c r="H7322" s="1">
        <v>24.303799999999999</v>
      </c>
      <c r="I7322" s="2">
        <v>75869391.189999998</v>
      </c>
      <c r="J7322" s="3">
        <v>6.4992250000000001E-2</v>
      </c>
      <c r="K7322" s="4">
        <v>1167360612.54</v>
      </c>
      <c r="L7322" s="5">
        <v>54800001</v>
      </c>
      <c r="M7322" s="6">
        <v>21.30220057</v>
      </c>
      <c r="N7322" s="7" t="str">
        <f>IF(ISNUMBER(_xll.BDP($C7322, "DELTA_MID")),_xll.BDP($C7322, "DELTA_MID")," ")</f>
        <v xml:space="preserve"> </v>
      </c>
      <c r="O7322" s="7" t="str">
        <f>IF(ISNUMBER(N7322),_xll.BDP($C7322, "OPT_UNDL_TICKER"),"")</f>
        <v/>
      </c>
      <c r="P7322" s="8" t="str">
        <f>IF(ISNUMBER(N7322),_xll.BDP($C7322, "OPT_UNDL_PX")," ")</f>
        <v xml:space="preserve"> </v>
      </c>
      <c r="Q7322" s="7" t="str">
        <f>IF(ISNUMBER(N7322),+G7322*_xll.BDP($C7322, "PX_POS_MULT_FACTOR")*P7322/K7322," ")</f>
        <v xml:space="preserve"> </v>
      </c>
      <c r="R7322" s="8" t="str">
        <f>IF(OR($A7322="TUA",$A7322="TYA"),"",IF(ISNUMBER(_xll.BDP($C7322,"DUR_ADJ_OAS_MID")),_xll.BDP($C7322,"DUR_ADJ_OAS_MID"),IF(ISNUMBER(_xll.BDP($E7322&amp;" ISIN","DUR_ADJ_OAS_MID")),_xll.BDP($E7322&amp;" ISIN","DUR_ADJ_OAS_MID")," ")))</f>
        <v xml:space="preserve"> </v>
      </c>
      <c r="S7322" s="7" t="str">
        <f t="shared" si="49"/>
        <v xml:space="preserve"> </v>
      </c>
      <c r="T7322" t="s">
        <v>6647</v>
      </c>
      <c r="U7322" t="s">
        <v>41</v>
      </c>
      <c r="AG7322" s="18">
        <v>3.1399999999999999E-4</v>
      </c>
    </row>
    <row r="7323" spans="1:33" x14ac:dyDescent="0.35">
      <c r="A7323" t="s">
        <v>6631</v>
      </c>
      <c r="B7323" t="s">
        <v>6648</v>
      </c>
      <c r="C7323" t="s">
        <v>6506</v>
      </c>
      <c r="D7323" t="s">
        <v>6649</v>
      </c>
      <c r="E7323" t="s">
        <v>6650</v>
      </c>
      <c r="F7323" t="s">
        <v>6651</v>
      </c>
      <c r="G7323" s="1">
        <v>95000</v>
      </c>
      <c r="H7323" s="1">
        <v>22.985099999999999</v>
      </c>
      <c r="I7323" s="2">
        <v>2183584.5</v>
      </c>
      <c r="J7323" s="3">
        <v>1.87053E-3</v>
      </c>
      <c r="K7323" s="4">
        <v>1167360612.54</v>
      </c>
      <c r="L7323" s="5">
        <v>54800001</v>
      </c>
      <c r="M7323" s="6">
        <v>21.30220057</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49"/>
        <v xml:space="preserve"> </v>
      </c>
      <c r="T7323" t="s">
        <v>6651</v>
      </c>
      <c r="U7323" t="s">
        <v>41</v>
      </c>
      <c r="AG7323" s="18">
        <v>3.1399999999999999E-4</v>
      </c>
    </row>
    <row r="7324" spans="1:33" x14ac:dyDescent="0.35">
      <c r="A7324" t="s">
        <v>6631</v>
      </c>
      <c r="B7324" t="s">
        <v>6652</v>
      </c>
      <c r="C7324" t="s">
        <v>6653</v>
      </c>
      <c r="D7324" t="s">
        <v>6654</v>
      </c>
      <c r="E7324" t="s">
        <v>6655</v>
      </c>
      <c r="F7324" t="s">
        <v>6656</v>
      </c>
      <c r="G7324" s="1">
        <v>883666</v>
      </c>
      <c r="H7324" s="1">
        <v>597.58000000000004</v>
      </c>
      <c r="I7324" s="2">
        <v>528061128.27999997</v>
      </c>
      <c r="J7324" s="3">
        <v>0.45235476000000002</v>
      </c>
      <c r="K7324" s="4">
        <v>1167360612.54</v>
      </c>
      <c r="L7324" s="5">
        <v>54800001</v>
      </c>
      <c r="M7324" s="6">
        <v>21.30220057</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49"/>
        <v xml:space="preserve"> </v>
      </c>
      <c r="T7324" t="s">
        <v>6656</v>
      </c>
      <c r="U7324" t="s">
        <v>41</v>
      </c>
      <c r="AG7324" s="18">
        <v>3.1399999999999999E-4</v>
      </c>
    </row>
    <row r="7325" spans="1:33" x14ac:dyDescent="0.35">
      <c r="A7325" t="s">
        <v>6631</v>
      </c>
      <c r="B7325" t="s">
        <v>6657</v>
      </c>
      <c r="C7325" t="s">
        <v>6658</v>
      </c>
      <c r="D7325" t="s">
        <v>6659</v>
      </c>
      <c r="E7325" t="s">
        <v>6660</v>
      </c>
      <c r="F7325" t="s">
        <v>6661</v>
      </c>
      <c r="G7325" s="1">
        <v>3843182</v>
      </c>
      <c r="H7325" s="1">
        <v>12.21</v>
      </c>
      <c r="I7325" s="2">
        <v>46925252.219999999</v>
      </c>
      <c r="J7325" s="3">
        <v>4.0197730000000001E-2</v>
      </c>
      <c r="K7325" s="4">
        <v>1167360612.54</v>
      </c>
      <c r="L7325" s="5">
        <v>54800001</v>
      </c>
      <c r="M7325" s="6">
        <v>21.30220057</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t="shared" si="49"/>
        <v xml:space="preserve"> </v>
      </c>
      <c r="T7325" t="s">
        <v>6661</v>
      </c>
      <c r="U7325" t="s">
        <v>41</v>
      </c>
      <c r="AG7325" s="18">
        <v>3.1399999999999999E-4</v>
      </c>
    </row>
    <row r="7326" spans="1:33" x14ac:dyDescent="0.35">
      <c r="A7326" t="s">
        <v>6631</v>
      </c>
      <c r="B7326" t="s">
        <v>6518</v>
      </c>
      <c r="C7326" t="s">
        <v>6519</v>
      </c>
      <c r="F7326" t="s">
        <v>6520</v>
      </c>
      <c r="G7326" s="1">
        <v>-19</v>
      </c>
      <c r="H7326" s="1">
        <v>6033.5</v>
      </c>
      <c r="I7326" s="2">
        <v>-5731825</v>
      </c>
      <c r="J7326" s="3">
        <v>-4.9100699999999999E-3</v>
      </c>
      <c r="K7326" s="4">
        <v>1167360612.54</v>
      </c>
      <c r="L7326" s="5">
        <v>54800001</v>
      </c>
      <c r="M7326" s="6">
        <v>21.30220057</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t="str">
        <f>IF(OR($A7326="TUA",$A7326="TYA"),"",IF(ISNUMBER(_xll.BDP($C7326,"DUR_ADJ_OAS_MID")),_xll.BDP($C7326,"DUR_ADJ_OAS_MID"),IF(ISNUMBER(_xll.BDP($E7326&amp;" ISIN","DUR_ADJ_OAS_MID")),_xll.BDP($E7326&amp;" ISIN","DUR_ADJ_OAS_MID")," ")))</f>
        <v xml:space="preserve"> </v>
      </c>
      <c r="S7326" s="7" t="str">
        <f t="shared" si="49"/>
        <v xml:space="preserve"> </v>
      </c>
      <c r="T7326" t="s">
        <v>6521</v>
      </c>
      <c r="U7326" t="s">
        <v>46</v>
      </c>
      <c r="AG7326" s="18">
        <v>3.1399999999999999E-4</v>
      </c>
    </row>
    <row r="7327" spans="1:33" x14ac:dyDescent="0.35">
      <c r="A7327" t="s">
        <v>6631</v>
      </c>
      <c r="B7327" t="s">
        <v>6662</v>
      </c>
      <c r="C7327" t="s">
        <v>6663</v>
      </c>
      <c r="F7327" t="s">
        <v>6664</v>
      </c>
      <c r="G7327" s="1">
        <v>-4647</v>
      </c>
      <c r="H7327" s="1">
        <v>17.835100000000001</v>
      </c>
      <c r="I7327" s="2">
        <v>-82879709.700000003</v>
      </c>
      <c r="J7327" s="3">
        <v>-7.0997519999999995E-2</v>
      </c>
      <c r="K7327" s="4">
        <v>1167360612.54</v>
      </c>
      <c r="L7327" s="5">
        <v>54800001</v>
      </c>
      <c r="M7327" s="6">
        <v>21.30220057</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t="shared" si="49"/>
        <v xml:space="preserve"> </v>
      </c>
      <c r="T7327" t="s">
        <v>6665</v>
      </c>
      <c r="U7327" t="s">
        <v>46</v>
      </c>
      <c r="AG7327" s="18">
        <v>3.1399999999999999E-4</v>
      </c>
    </row>
    <row r="7328" spans="1:33" x14ac:dyDescent="0.35">
      <c r="A7328" t="s">
        <v>6631</v>
      </c>
      <c r="B7328" t="s">
        <v>6666</v>
      </c>
      <c r="C7328" t="s">
        <v>6666</v>
      </c>
      <c r="F7328" t="s">
        <v>6667</v>
      </c>
      <c r="G7328" s="1">
        <v>1000</v>
      </c>
      <c r="H7328" s="1">
        <v>0.05</v>
      </c>
      <c r="I7328" s="2">
        <v>5000</v>
      </c>
      <c r="J7328" s="3">
        <v>4.2799999999999997E-6</v>
      </c>
      <c r="K7328" s="4">
        <v>1167360612.54</v>
      </c>
      <c r="L7328" s="5">
        <v>54800001</v>
      </c>
      <c r="M7328" s="6">
        <v>21.30220057</v>
      </c>
      <c r="N7328" s="7">
        <f>IF(ISNUMBER(_xll.BDP($C7328, "DELTA_MID")),_xll.BDP($C7328, "DELTA_MID")," ")</f>
        <v>-9.1100000000000003E-4</v>
      </c>
      <c r="O7328" s="7" t="str">
        <f>IF(ISNUMBER(N7328),_xll.BDP($C7328, "OPT_UNDL_TICKER"),"")</f>
        <v>SPX</v>
      </c>
      <c r="P7328" s="8">
        <f>IF(ISNUMBER(N7328),_xll.BDP($C7328, "OPT_UNDL_PX")," ")</f>
        <v>5996.66</v>
      </c>
      <c r="Q7328" s="7">
        <f>IF(ISNUMBER(N7328),+G7328*_xll.BDP($C7328, "PX_POS_MULT_FACTOR")*P7328/K7328," ")</f>
        <v>0.51369387793135968</v>
      </c>
      <c r="R7328" s="8" t="str">
        <f>IF(OR($A7328="TUA",$A7328="TYA"),"",IF(ISNUMBER(_xll.BDP($C7328,"DUR_ADJ_OAS_MID")),_xll.BDP($C7328,"DUR_ADJ_OAS_MID"),IF(ISNUMBER(_xll.BDP($E7328&amp;" ISIN","DUR_ADJ_OAS_MID")),_xll.BDP($E7328&amp;" ISIN","DUR_ADJ_OAS_MID")," ")))</f>
        <v xml:space="preserve"> </v>
      </c>
      <c r="S7328" s="7">
        <f t="shared" si="49"/>
        <v>-4.679751227954687E-4</v>
      </c>
      <c r="T7328" t="s">
        <v>6667</v>
      </c>
      <c r="U7328" t="s">
        <v>54</v>
      </c>
      <c r="AG7328" s="18">
        <v>3.1399999999999999E-4</v>
      </c>
    </row>
    <row r="7329" spans="1:33" x14ac:dyDescent="0.35">
      <c r="A7329" t="s">
        <v>6631</v>
      </c>
      <c r="B7329" t="s">
        <v>6668</v>
      </c>
      <c r="C7329" t="s">
        <v>6668</v>
      </c>
      <c r="F7329" t="s">
        <v>6669</v>
      </c>
      <c r="G7329" s="1">
        <v>5212</v>
      </c>
      <c r="H7329" s="1">
        <v>0.1</v>
      </c>
      <c r="I7329" s="2">
        <v>52120</v>
      </c>
      <c r="J7329" s="3">
        <v>4.4650000000000001E-5</v>
      </c>
      <c r="K7329" s="4">
        <v>1167360612.54</v>
      </c>
      <c r="L7329" s="5">
        <v>54800001</v>
      </c>
      <c r="M7329" s="6">
        <v>21.30220057</v>
      </c>
      <c r="N7329" s="7">
        <f>IF(ISNUMBER(_xll.BDP($C7329, "DELTA_MID")),_xll.BDP($C7329, "DELTA_MID")," ")</f>
        <v>5.9109999999999996E-3</v>
      </c>
      <c r="O7329" s="7" t="str">
        <f>IF(ISNUMBER(N7329),_xll.BDP($C7329, "OPT_UNDL_TICKER"),"")</f>
        <v>SPX</v>
      </c>
      <c r="P7329" s="8">
        <f>IF(ISNUMBER(N7329),_xll.BDP($C7329, "OPT_UNDL_PX")," ")</f>
        <v>5996.66</v>
      </c>
      <c r="Q7329" s="7">
        <f>IF(ISNUMBER(N7329),+G7329*_xll.BDP($C7329, "PX_POS_MULT_FACTOR")*P7329/K7329," ")</f>
        <v>2.6773724917782467</v>
      </c>
      <c r="R7329" s="8" t="str">
        <f>IF(OR($A7329="TUA",$A7329="TYA"),"",IF(ISNUMBER(_xll.BDP($C7329,"DUR_ADJ_OAS_MID")),_xll.BDP($C7329,"DUR_ADJ_OAS_MID"),IF(ISNUMBER(_xll.BDP($E7329&amp;" ISIN","DUR_ADJ_OAS_MID")),_xll.BDP($E7329&amp;" ISIN","DUR_ADJ_OAS_MID")," ")))</f>
        <v xml:space="preserve"> </v>
      </c>
      <c r="S7329" s="7">
        <f t="shared" si="49"/>
        <v>1.5825948798901215E-2</v>
      </c>
      <c r="T7329" t="s">
        <v>6669</v>
      </c>
      <c r="U7329" t="s">
        <v>54</v>
      </c>
      <c r="AG7329" s="18">
        <v>3.1399999999999999E-4</v>
      </c>
    </row>
    <row r="7330" spans="1:33" x14ac:dyDescent="0.35">
      <c r="A7330" t="s">
        <v>6631</v>
      </c>
      <c r="B7330" t="s">
        <v>6670</v>
      </c>
      <c r="C7330" t="s">
        <v>6670</v>
      </c>
      <c r="F7330" t="s">
        <v>6671</v>
      </c>
      <c r="G7330" s="1">
        <v>1000</v>
      </c>
      <c r="H7330" s="1">
        <v>7.4999999999999997E-2</v>
      </c>
      <c r="I7330" s="2">
        <v>7500</v>
      </c>
      <c r="J7330" s="3">
        <v>6.4200000000000004E-6</v>
      </c>
      <c r="K7330" s="4">
        <v>1167360612.54</v>
      </c>
      <c r="L7330" s="5">
        <v>54800001</v>
      </c>
      <c r="M7330" s="6">
        <v>21.30220057</v>
      </c>
      <c r="N7330" s="7">
        <f>IF(ISNUMBER(_xll.BDP($C7330, "DELTA_MID")),_xll.BDP($C7330, "DELTA_MID")," ")</f>
        <v>-9.1200000000000005E-4</v>
      </c>
      <c r="O7330" s="7" t="str">
        <f>IF(ISNUMBER(N7330),_xll.BDP($C7330, "OPT_UNDL_TICKER"),"")</f>
        <v>SPX</v>
      </c>
      <c r="P7330" s="8">
        <f>IF(ISNUMBER(N7330),_xll.BDP($C7330, "OPT_UNDL_PX")," ")</f>
        <v>5996.66</v>
      </c>
      <c r="Q7330" s="7">
        <f>IF(ISNUMBER(N7330),+G7330*_xll.BDP($C7330, "PX_POS_MULT_FACTOR")*P7330/K7330," ")</f>
        <v>0.51369387793135968</v>
      </c>
      <c r="R7330" s="8" t="str">
        <f>IF(OR($A7330="TUA",$A7330="TYA"),"",IF(ISNUMBER(_xll.BDP($C7330,"DUR_ADJ_OAS_MID")),_xll.BDP($C7330,"DUR_ADJ_OAS_MID"),IF(ISNUMBER(_xll.BDP($E7330&amp;" ISIN","DUR_ADJ_OAS_MID")),_xll.BDP($E7330&amp;" ISIN","DUR_ADJ_OAS_MID")," ")))</f>
        <v xml:space="preserve"> </v>
      </c>
      <c r="S7330" s="7">
        <f t="shared" si="49"/>
        <v>-4.6848881667340005E-4</v>
      </c>
      <c r="T7330" t="s">
        <v>6671</v>
      </c>
      <c r="U7330" t="s">
        <v>54</v>
      </c>
      <c r="AG7330" s="18">
        <v>3.1399999999999999E-4</v>
      </c>
    </row>
    <row r="7331" spans="1:33" x14ac:dyDescent="0.35">
      <c r="A7331" t="s">
        <v>6631</v>
      </c>
      <c r="B7331" t="s">
        <v>6672</v>
      </c>
      <c r="C7331" t="s">
        <v>6672</v>
      </c>
      <c r="F7331" t="s">
        <v>6673</v>
      </c>
      <c r="G7331" s="1">
        <v>1000</v>
      </c>
      <c r="H7331" s="1">
        <v>0.125</v>
      </c>
      <c r="I7331" s="2">
        <v>12500</v>
      </c>
      <c r="J7331" s="3">
        <v>1.0710000000000001E-5</v>
      </c>
      <c r="K7331" s="4">
        <v>1167360612.54</v>
      </c>
      <c r="L7331" s="5">
        <v>54800001</v>
      </c>
      <c r="M7331" s="6">
        <v>21.30220057</v>
      </c>
      <c r="N7331" s="7">
        <f>IF(ISNUMBER(_xll.BDP($C7331, "DELTA_MID")),_xll.BDP($C7331, "DELTA_MID")," ")</f>
        <v>-1.2869999999999999E-3</v>
      </c>
      <c r="O7331" s="7" t="str">
        <f>IF(ISNUMBER(N7331),_xll.BDP($C7331, "OPT_UNDL_TICKER"),"")</f>
        <v>SPX</v>
      </c>
      <c r="P7331" s="8">
        <f>IF(ISNUMBER(N7331),_xll.BDP($C7331, "OPT_UNDL_PX")," ")</f>
        <v>5996.66</v>
      </c>
      <c r="Q7331" s="7">
        <f>IF(ISNUMBER(N7331),+G7331*_xll.BDP($C7331, "PX_POS_MULT_FACTOR")*P7331/K7331," ")</f>
        <v>0.51369387793135968</v>
      </c>
      <c r="R7331" s="8" t="str">
        <f>IF(OR($A7331="TUA",$A7331="TYA"),"",IF(ISNUMBER(_xll.BDP($C7331,"DUR_ADJ_OAS_MID")),_xll.BDP($C7331,"DUR_ADJ_OAS_MID"),IF(ISNUMBER(_xll.BDP($E7331&amp;" ISIN","DUR_ADJ_OAS_MID")),_xll.BDP($E7331&amp;" ISIN","DUR_ADJ_OAS_MID")," ")))</f>
        <v xml:space="preserve"> </v>
      </c>
      <c r="S7331" s="7">
        <f t="shared" si="49"/>
        <v>-6.6112402089765993E-4</v>
      </c>
      <c r="T7331" t="s">
        <v>6673</v>
      </c>
      <c r="U7331" t="s">
        <v>54</v>
      </c>
      <c r="AG7331" s="18">
        <v>3.1399999999999999E-4</v>
      </c>
    </row>
    <row r="7332" spans="1:33" x14ac:dyDescent="0.35">
      <c r="A7332" t="s">
        <v>6631</v>
      </c>
      <c r="B7332" t="s">
        <v>6674</v>
      </c>
      <c r="C7332" t="s">
        <v>6674</v>
      </c>
      <c r="F7332" t="s">
        <v>6675</v>
      </c>
      <c r="G7332" s="1">
        <v>1000</v>
      </c>
      <c r="H7332" s="1">
        <v>0.17499999999999999</v>
      </c>
      <c r="I7332" s="2">
        <v>17500</v>
      </c>
      <c r="J7332" s="3">
        <v>1.499E-5</v>
      </c>
      <c r="K7332" s="4">
        <v>1167360612.54</v>
      </c>
      <c r="L7332" s="5">
        <v>54800001</v>
      </c>
      <c r="M7332" s="6">
        <v>21.30220057</v>
      </c>
      <c r="N7332" s="7">
        <f>IF(ISNUMBER(_xll.BDP($C7332, "DELTA_MID")),_xll.BDP($C7332, "DELTA_MID")," ")</f>
        <v>-1.634E-3</v>
      </c>
      <c r="O7332" s="7" t="str">
        <f>IF(ISNUMBER(N7332),_xll.BDP($C7332, "OPT_UNDL_TICKER"),"")</f>
        <v>SPX</v>
      </c>
      <c r="P7332" s="8">
        <f>IF(ISNUMBER(N7332),_xll.BDP($C7332, "OPT_UNDL_PX")," ")</f>
        <v>5996.66</v>
      </c>
      <c r="Q7332" s="7">
        <f>IF(ISNUMBER(N7332),+G7332*_xll.BDP($C7332, "PX_POS_MULT_FACTOR")*P7332/K7332," ")</f>
        <v>0.51369387793135968</v>
      </c>
      <c r="R7332" s="8" t="str">
        <f>IF(OR($A7332="TUA",$A7332="TYA"),"",IF(ISNUMBER(_xll.BDP($C7332,"DUR_ADJ_OAS_MID")),_xll.BDP($C7332,"DUR_ADJ_OAS_MID"),IF(ISNUMBER(_xll.BDP($E7332&amp;" ISIN","DUR_ADJ_OAS_MID")),_xll.BDP($E7332&amp;" ISIN","DUR_ADJ_OAS_MID")," ")))</f>
        <v xml:space="preserve"> </v>
      </c>
      <c r="S7332" s="7">
        <f t="shared" si="49"/>
        <v>-8.3937579653984174E-4</v>
      </c>
      <c r="T7332" t="s">
        <v>6675</v>
      </c>
      <c r="U7332" t="s">
        <v>54</v>
      </c>
      <c r="AG7332" s="18">
        <v>3.1399999999999999E-4</v>
      </c>
    </row>
    <row r="7333" spans="1:33" x14ac:dyDescent="0.35">
      <c r="A7333" t="s">
        <v>6631</v>
      </c>
      <c r="B7333" t="s">
        <v>6676</v>
      </c>
      <c r="C7333" t="s">
        <v>6676</v>
      </c>
      <c r="F7333" t="s">
        <v>6677</v>
      </c>
      <c r="G7333" s="1">
        <v>1000</v>
      </c>
      <c r="H7333" s="1">
        <v>0.35</v>
      </c>
      <c r="I7333" s="2">
        <v>35000</v>
      </c>
      <c r="J7333" s="3">
        <v>2.9980000000000001E-5</v>
      </c>
      <c r="K7333" s="4">
        <v>1167360612.54</v>
      </c>
      <c r="L7333" s="5">
        <v>54800001</v>
      </c>
      <c r="M7333" s="6">
        <v>21.30220057</v>
      </c>
      <c r="N7333" s="7">
        <f>IF(ISNUMBER(_xll.BDP($C7333, "DELTA_MID")),_xll.BDP($C7333, "DELTA_MID")," ")</f>
        <v>-2.6050000000000001E-3</v>
      </c>
      <c r="O7333" s="7" t="str">
        <f>IF(ISNUMBER(N7333),_xll.BDP($C7333, "OPT_UNDL_TICKER"),"")</f>
        <v>SPX</v>
      </c>
      <c r="P7333" s="8">
        <f>IF(ISNUMBER(N7333),_xll.BDP($C7333, "OPT_UNDL_PX")," ")</f>
        <v>5996.66</v>
      </c>
      <c r="Q7333" s="7">
        <f>IF(ISNUMBER(N7333),+G7333*_xll.BDP($C7333, "PX_POS_MULT_FACTOR")*P7333/K7333," ")</f>
        <v>0.51369387793135968</v>
      </c>
      <c r="R7333" s="8" t="str">
        <f>IF(OR($A7333="TUA",$A7333="TYA"),"",IF(ISNUMBER(_xll.BDP($C7333,"DUR_ADJ_OAS_MID")),_xll.BDP($C7333,"DUR_ADJ_OAS_MID"),IF(ISNUMBER(_xll.BDP($E7333&amp;" ISIN","DUR_ADJ_OAS_MID")),_xll.BDP($E7333&amp;" ISIN","DUR_ADJ_OAS_MID")," ")))</f>
        <v xml:space="preserve"> </v>
      </c>
      <c r="S7333" s="7">
        <f t="shared" si="49"/>
        <v>-1.3381725520111921E-3</v>
      </c>
      <c r="T7333" t="s">
        <v>6677</v>
      </c>
      <c r="U7333" t="s">
        <v>54</v>
      </c>
      <c r="AG7333" s="18">
        <v>3.1399999999999999E-4</v>
      </c>
    </row>
    <row r="7334" spans="1:33" x14ac:dyDescent="0.35">
      <c r="A7334" t="s">
        <v>6631</v>
      </c>
      <c r="B7334" t="s">
        <v>6678</v>
      </c>
      <c r="C7334" t="s">
        <v>6678</v>
      </c>
      <c r="F7334" t="s">
        <v>6679</v>
      </c>
      <c r="G7334" s="1">
        <v>1000</v>
      </c>
      <c r="H7334" s="1">
        <v>0.6</v>
      </c>
      <c r="I7334" s="2">
        <v>60000</v>
      </c>
      <c r="J7334" s="3">
        <v>5.1400000000000003E-5</v>
      </c>
      <c r="K7334" s="4">
        <v>1167360612.54</v>
      </c>
      <c r="L7334" s="5">
        <v>54800001</v>
      </c>
      <c r="M7334" s="6">
        <v>21.30220057</v>
      </c>
      <c r="N7334" s="7">
        <f>IF(ISNUMBER(_xll.BDP($C7334, "DELTA_MID")),_xll.BDP($C7334, "DELTA_MID")," ")</f>
        <v>-4.0549999999999996E-3</v>
      </c>
      <c r="O7334" s="7" t="str">
        <f>IF(ISNUMBER(N7334),_xll.BDP($C7334, "OPT_UNDL_TICKER"),"")</f>
        <v>SPX</v>
      </c>
      <c r="P7334" s="8">
        <f>IF(ISNUMBER(N7334),_xll.BDP($C7334, "OPT_UNDL_PX")," ")</f>
        <v>5996.66</v>
      </c>
      <c r="Q7334" s="7">
        <f>IF(ISNUMBER(N7334),+G7334*_xll.BDP($C7334, "PX_POS_MULT_FACTOR")*P7334/K7334," ")</f>
        <v>0.51369387793135968</v>
      </c>
      <c r="R7334" s="8" t="str">
        <f>IF(OR($A7334="TUA",$A7334="TYA"),"",IF(ISNUMBER(_xll.BDP($C7334,"DUR_ADJ_OAS_MID")),_xll.BDP($C7334,"DUR_ADJ_OAS_MID"),IF(ISNUMBER(_xll.BDP($E7334&amp;" ISIN","DUR_ADJ_OAS_MID")),_xll.BDP($E7334&amp;" ISIN","DUR_ADJ_OAS_MID")," ")))</f>
        <v xml:space="preserve"> </v>
      </c>
      <c r="S7334" s="7">
        <f t="shared" si="49"/>
        <v>-2.0830286750116631E-3</v>
      </c>
      <c r="T7334" t="s">
        <v>6679</v>
      </c>
      <c r="U7334" t="s">
        <v>54</v>
      </c>
      <c r="AG7334" s="18">
        <v>3.1399999999999999E-4</v>
      </c>
    </row>
    <row r="7335" spans="1:33" x14ac:dyDescent="0.35">
      <c r="A7335" t="s">
        <v>6631</v>
      </c>
      <c r="B7335" t="s">
        <v>6680</v>
      </c>
      <c r="C7335" t="s">
        <v>6680</v>
      </c>
      <c r="F7335" t="s">
        <v>6681</v>
      </c>
      <c r="G7335" s="1">
        <v>708</v>
      </c>
      <c r="H7335" s="1">
        <v>0.7</v>
      </c>
      <c r="I7335" s="2">
        <v>49560</v>
      </c>
      <c r="J7335" s="3">
        <v>4.2450000000000002E-5</v>
      </c>
      <c r="K7335" s="4">
        <v>1167360612.54</v>
      </c>
      <c r="L7335" s="5">
        <v>54800001</v>
      </c>
      <c r="M7335" s="6">
        <v>21.30220057</v>
      </c>
      <c r="N7335" s="7">
        <f>IF(ISNUMBER(_xll.BDP($C7335, "DELTA_MID")),_xll.BDP($C7335, "DELTA_MID")," ")</f>
        <v>-4.5989999999999998E-3</v>
      </c>
      <c r="O7335" s="7" t="str">
        <f>IF(ISNUMBER(N7335),_xll.BDP($C7335, "OPT_UNDL_TICKER"),"")</f>
        <v>SPX</v>
      </c>
      <c r="P7335" s="8">
        <f>IF(ISNUMBER(N7335),_xll.BDP($C7335, "OPT_UNDL_PX")," ")</f>
        <v>5996.66</v>
      </c>
      <c r="Q7335" s="7">
        <f>IF(ISNUMBER(N7335),+G7335*_xll.BDP($C7335, "PX_POS_MULT_FACTOR")*P7335/K7335," ")</f>
        <v>0.36369526557540266</v>
      </c>
      <c r="R7335" s="8" t="str">
        <f>IF(OR($A7335="TUA",$A7335="TYA"),"",IF(ISNUMBER(_xll.BDP($C7335,"DUR_ADJ_OAS_MID")),_xll.BDP($C7335,"DUR_ADJ_OAS_MID"),IF(ISNUMBER(_xll.BDP($E7335&amp;" ISIN","DUR_ADJ_OAS_MID")),_xll.BDP($E7335&amp;" ISIN","DUR_ADJ_OAS_MID")," ")))</f>
        <v xml:space="preserve"> </v>
      </c>
      <c r="S7335" s="7">
        <f t="shared" si="49"/>
        <v>-1.6726345263812768E-3</v>
      </c>
      <c r="T7335" t="s">
        <v>6681</v>
      </c>
      <c r="U7335" t="s">
        <v>54</v>
      </c>
      <c r="AG7335" s="18">
        <v>3.1399999999999999E-4</v>
      </c>
    </row>
    <row r="7336" spans="1:33" x14ac:dyDescent="0.35">
      <c r="A7336" t="s">
        <v>6631</v>
      </c>
      <c r="B7336" t="s">
        <v>6682</v>
      </c>
      <c r="C7336" t="s">
        <v>6682</v>
      </c>
      <c r="F7336" t="s">
        <v>6683</v>
      </c>
      <c r="G7336" s="1">
        <v>62248</v>
      </c>
      <c r="H7336" s="1">
        <v>0.60499999999999998</v>
      </c>
      <c r="I7336" s="2">
        <v>3766004</v>
      </c>
      <c r="J7336" s="3">
        <v>3.2260800000000001E-3</v>
      </c>
      <c r="K7336" s="4">
        <v>1167360612.54</v>
      </c>
      <c r="L7336" s="5">
        <v>54800001</v>
      </c>
      <c r="M7336" s="6">
        <v>21.30220057</v>
      </c>
      <c r="N7336" s="7">
        <f>IF(ISNUMBER(_xll.BDP($C7336, "DELTA_MID")),_xll.BDP($C7336, "DELTA_MID")," ")</f>
        <v>0.12245399999999999</v>
      </c>
      <c r="O7336" s="7" t="str">
        <f>IF(ISNUMBER(N7336),_xll.BDP($C7336, "OPT_UNDL_TICKER"),"")</f>
        <v>VIX</v>
      </c>
      <c r="P7336" s="8">
        <f>IF(ISNUMBER(N7336),_xll.BDP($C7336, "OPT_UNDL_PX")," ")</f>
        <v>15.97</v>
      </c>
      <c r="Q7336" s="7">
        <f>IF(ISNUMBER(N7336),+G7336*_xll.BDP($C7336, "PX_POS_MULT_FACTOR")*P7336/K7336," ")</f>
        <v>8.5157966554738188E-2</v>
      </c>
      <c r="R7336" s="8" t="str">
        <f>IF(OR($A7336="TUA",$A7336="TYA"),"",IF(ISNUMBER(_xll.BDP($C7336,"DUR_ADJ_OAS_MID")),_xll.BDP($C7336,"DUR_ADJ_OAS_MID"),IF(ISNUMBER(_xll.BDP($E7336&amp;" ISIN","DUR_ADJ_OAS_MID")),_xll.BDP($E7336&amp;" ISIN","DUR_ADJ_OAS_MID")," ")))</f>
        <v xml:space="preserve"> </v>
      </c>
      <c r="S7336" s="7">
        <f t="shared" si="49"/>
        <v>1.042793363649391E-2</v>
      </c>
      <c r="T7336" t="s">
        <v>6683</v>
      </c>
      <c r="U7336" t="s">
        <v>54</v>
      </c>
      <c r="AG7336" s="18">
        <v>3.1399999999999999E-4</v>
      </c>
    </row>
    <row r="7337" spans="1:33" x14ac:dyDescent="0.35">
      <c r="A7337" t="s">
        <v>6631</v>
      </c>
      <c r="B7337" t="s">
        <v>6684</v>
      </c>
      <c r="C7337" t="s">
        <v>6684</v>
      </c>
      <c r="F7337" t="s">
        <v>6685</v>
      </c>
      <c r="G7337" s="1">
        <v>31794</v>
      </c>
      <c r="H7337" s="1">
        <v>0.66</v>
      </c>
      <c r="I7337" s="2">
        <v>2098404</v>
      </c>
      <c r="J7337" s="3">
        <v>1.7975599999999999E-3</v>
      </c>
      <c r="K7337" s="4">
        <v>1167360612.54</v>
      </c>
      <c r="L7337" s="5">
        <v>54800001</v>
      </c>
      <c r="M7337" s="6">
        <v>21.30220057</v>
      </c>
      <c r="N7337" s="7">
        <f>IF(ISNUMBER(_xll.BDP($C7337, "DELTA_MID")),_xll.BDP($C7337, "DELTA_MID")," ")</f>
        <v>0.12770400000000001</v>
      </c>
      <c r="O7337" s="7" t="str">
        <f>IF(ISNUMBER(N7337),_xll.BDP($C7337, "OPT_UNDL_TICKER"),"")</f>
        <v>VIX</v>
      </c>
      <c r="P7337" s="8">
        <f>IF(ISNUMBER(N7337),_xll.BDP($C7337, "OPT_UNDL_PX")," ")</f>
        <v>15.97</v>
      </c>
      <c r="Q7337" s="7">
        <f>IF(ISNUMBER(N7337),+G7337*_xll.BDP($C7337, "PX_POS_MULT_FACTOR")*P7337/K7337," ")</f>
        <v>4.3495572366041416E-2</v>
      </c>
      <c r="R7337" s="8" t="str">
        <f>IF(OR($A7337="TUA",$A7337="TYA"),"",IF(ISNUMBER(_xll.BDP($C7337,"DUR_ADJ_OAS_MID")),_xll.BDP($C7337,"DUR_ADJ_OAS_MID"),IF(ISNUMBER(_xll.BDP($E7337&amp;" ISIN","DUR_ADJ_OAS_MID")),_xll.BDP($E7337&amp;" ISIN","DUR_ADJ_OAS_MID")," ")))</f>
        <v xml:space="preserve"> </v>
      </c>
      <c r="S7337" s="7">
        <f t="shared" si="49"/>
        <v>5.5545585734329533E-3</v>
      </c>
      <c r="T7337" t="s">
        <v>6685</v>
      </c>
      <c r="U7337" t="s">
        <v>54</v>
      </c>
      <c r="AG7337" s="18">
        <v>3.1399999999999999E-4</v>
      </c>
    </row>
    <row r="7338" spans="1:33" x14ac:dyDescent="0.35">
      <c r="A7338" t="s">
        <v>6631</v>
      </c>
      <c r="B7338" t="s">
        <v>6686</v>
      </c>
      <c r="C7338" t="s">
        <v>6686</v>
      </c>
      <c r="F7338" t="s">
        <v>6687</v>
      </c>
      <c r="G7338" s="1">
        <v>23009</v>
      </c>
      <c r="H7338" s="1">
        <v>0.67500000000000004</v>
      </c>
      <c r="I7338" s="2">
        <v>1553107.5</v>
      </c>
      <c r="J7338" s="3">
        <v>1.33044E-3</v>
      </c>
      <c r="K7338" s="4">
        <v>1167360612.54</v>
      </c>
      <c r="L7338" s="5">
        <v>54800001</v>
      </c>
      <c r="M7338" s="6">
        <v>21.30220057</v>
      </c>
      <c r="N7338" s="7">
        <f>IF(ISNUMBER(_xll.BDP($C7338, "DELTA_MID")),_xll.BDP($C7338, "DELTA_MID")," ")</f>
        <v>0.13441600000000001</v>
      </c>
      <c r="O7338" s="7" t="str">
        <f>IF(ISNUMBER(N7338),_xll.BDP($C7338, "OPT_UNDL_TICKER"),"")</f>
        <v>VIX</v>
      </c>
      <c r="P7338" s="8">
        <f>IF(ISNUMBER(N7338),_xll.BDP($C7338, "OPT_UNDL_PX")," ")</f>
        <v>15.97</v>
      </c>
      <c r="Q7338" s="7">
        <f>IF(ISNUMBER(N7338),+G7338*_xll.BDP($C7338, "PX_POS_MULT_FACTOR")*P7338/K7338," ")</f>
        <v>3.147731095710659E-2</v>
      </c>
      <c r="R7338" s="8" t="str">
        <f>IF(OR($A7338="TUA",$A7338="TYA"),"",IF(ISNUMBER(_xll.BDP($C7338,"DUR_ADJ_OAS_MID")),_xll.BDP($C7338,"DUR_ADJ_OAS_MID"),IF(ISNUMBER(_xll.BDP($E7338&amp;" ISIN","DUR_ADJ_OAS_MID")),_xll.BDP($E7338&amp;" ISIN","DUR_ADJ_OAS_MID")," ")))</f>
        <v xml:space="preserve"> </v>
      </c>
      <c r="S7338" s="7">
        <f t="shared" si="49"/>
        <v>4.2310542296104398E-3</v>
      </c>
      <c r="T7338" t="s">
        <v>6687</v>
      </c>
      <c r="U7338" t="s">
        <v>54</v>
      </c>
      <c r="AG7338" s="18">
        <v>3.1399999999999999E-4</v>
      </c>
    </row>
    <row r="7339" spans="1:33" x14ac:dyDescent="0.35">
      <c r="A7339" t="s">
        <v>6631</v>
      </c>
      <c r="B7339" t="s">
        <v>6688</v>
      </c>
      <c r="C7339" t="s">
        <v>6688</v>
      </c>
      <c r="F7339" t="s">
        <v>6689</v>
      </c>
      <c r="G7339" s="1">
        <v>-5800</v>
      </c>
      <c r="H7339" s="1">
        <v>144.4</v>
      </c>
      <c r="I7339" s="2">
        <v>-83752000</v>
      </c>
      <c r="J7339" s="3">
        <v>-7.1744749999999996E-2</v>
      </c>
      <c r="K7339" s="4">
        <v>1167360612.54</v>
      </c>
      <c r="L7339" s="5">
        <v>54800001</v>
      </c>
      <c r="M7339" s="6">
        <v>21.30220057</v>
      </c>
      <c r="N7339" s="7">
        <f>IF(ISNUMBER(_xll.BDP($C7339, "DELTA_MID")),_xll.BDP($C7339, "DELTA_MID")," ")</f>
        <v>-0.20456099999999999</v>
      </c>
      <c r="O7339" s="7" t="str">
        <f>IF(ISNUMBER(N7339),_xll.BDP($C7339, "OPT_UNDL_TICKER"),"")</f>
        <v>SPX</v>
      </c>
      <c r="P7339" s="8">
        <f>IF(ISNUMBER(N7339),_xll.BDP($C7339, "OPT_UNDL_PX")," ")</f>
        <v>5996.66</v>
      </c>
      <c r="Q7339" s="7">
        <f>IF(ISNUMBER(N7339),+G7339*_xll.BDP($C7339, "PX_POS_MULT_FACTOR")*P7339/K7339," ")</f>
        <v>-2.9794244920018862</v>
      </c>
      <c r="R7339" s="8" t="str">
        <f>IF(OR($A7339="TUA",$A7339="TYA"),"",IF(ISNUMBER(_xll.BDP($C7339,"DUR_ADJ_OAS_MID")),_xll.BDP($C7339,"DUR_ADJ_OAS_MID"),IF(ISNUMBER(_xll.BDP($E7339&amp;" ISIN","DUR_ADJ_OAS_MID")),_xll.BDP($E7339&amp;" ISIN","DUR_ADJ_OAS_MID")," ")))</f>
        <v xml:space="preserve"> </v>
      </c>
      <c r="S7339" s="7">
        <f t="shared" si="49"/>
        <v>0.60947405350839778</v>
      </c>
      <c r="T7339" t="s">
        <v>6689</v>
      </c>
      <c r="U7339" t="s">
        <v>54</v>
      </c>
      <c r="AG7339" s="18">
        <v>3.1399999999999999E-4</v>
      </c>
    </row>
    <row r="7340" spans="1:33" x14ac:dyDescent="0.35">
      <c r="A7340" t="s">
        <v>6631</v>
      </c>
      <c r="B7340" t="s">
        <v>61</v>
      </c>
      <c r="C7340" t="s">
        <v>62</v>
      </c>
      <c r="F7340" t="s">
        <v>63</v>
      </c>
      <c r="G7340" s="1">
        <v>-3728</v>
      </c>
      <c r="H7340" s="1">
        <v>0.265625</v>
      </c>
      <c r="I7340" s="2">
        <v>-990250</v>
      </c>
      <c r="J7340" s="3">
        <v>-8.4827999999999998E-4</v>
      </c>
      <c r="K7340" s="4">
        <v>1167360612.54</v>
      </c>
      <c r="L7340" s="5">
        <v>54800001</v>
      </c>
      <c r="M7340" s="6">
        <v>21.30220057</v>
      </c>
      <c r="N7340" s="7">
        <f>IF(ISNUMBER(_xll.BDP($C7340, "DELTA_MID")),_xll.BDP($C7340, "DELTA_MID")," ")</f>
        <v>-0.26025900000000002</v>
      </c>
      <c r="O7340" s="7" t="str">
        <f>IF(ISNUMBER(N7340),_xll.BDP($C7340, "OPT_UNDL_TICKER"),"")</f>
        <v>USH5</v>
      </c>
      <c r="P7340" s="8">
        <f>IF(ISNUMBER(N7340),_xll.BDP($C7340, "OPT_UNDL_PX")," ")</f>
        <v>113.09375</v>
      </c>
      <c r="Q7340" s="7">
        <f>IF(ISNUMBER(N7340),+G7340*_xll.BDP($C7340, "PX_POS_MULT_FACTOR")*P7340/K7340," ")</f>
        <v>-0.36116817328848611</v>
      </c>
      <c r="R7340" s="8">
        <f>IF(OR($A7340="TUA",$A7340="TYA"),"",IF(ISNUMBER(_xll.BDP($C7340,"DUR_ADJ_OAS_MID")),_xll.BDP($C7340,"DUR_ADJ_OAS_MID"),IF(ISNUMBER(_xll.BDP($E7340&amp;" ISIN","DUR_ADJ_OAS_MID")),_xll.BDP($E7340&amp;" ISIN","DUR_ADJ_OAS_MID")," ")))</f>
        <v>10.956443233933388</v>
      </c>
      <c r="S7340" s="7">
        <f t="shared" si="49"/>
        <v>9.3997267611888105E-2</v>
      </c>
      <c r="T7340" t="s">
        <v>63</v>
      </c>
      <c r="U7340" t="s">
        <v>54</v>
      </c>
      <c r="AG7340" s="18">
        <v>3.1399999999999999E-4</v>
      </c>
    </row>
    <row r="7341" spans="1:33" x14ac:dyDescent="0.35">
      <c r="A7341" t="s">
        <v>6631</v>
      </c>
      <c r="B7341" t="s">
        <v>6690</v>
      </c>
      <c r="C7341" t="s">
        <v>6690</v>
      </c>
      <c r="D7341" t="s">
        <v>6691</v>
      </c>
      <c r="E7341" t="s">
        <v>6692</v>
      </c>
      <c r="F7341" t="s">
        <v>6693</v>
      </c>
      <c r="G7341" s="1">
        <v>100000</v>
      </c>
      <c r="H7341" s="1">
        <v>99.450199999999995</v>
      </c>
      <c r="I7341" s="2">
        <v>99450.2</v>
      </c>
      <c r="J7341" s="3">
        <v>8.5190000000000003E-5</v>
      </c>
      <c r="K7341" s="4">
        <v>1167360612.54</v>
      </c>
      <c r="L7341" s="5">
        <v>54800001</v>
      </c>
      <c r="M7341" s="6">
        <v>21.30220057</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f>IF(OR($A7341="TUA",$A7341="TYA"),"",IF(ISNUMBER(_xll.BDP($C7341,"DUR_ADJ_OAS_MID")),_xll.BDP($C7341,"DUR_ADJ_OAS_MID"),IF(ISNUMBER(_xll.BDP($E7341&amp;" ISIN","DUR_ADJ_OAS_MID")),_xll.BDP($E7341&amp;" ISIN","DUR_ADJ_OAS_MID")," ")))</f>
        <v>0.38872322232067519</v>
      </c>
      <c r="S7341" s="7">
        <f t="shared" si="49"/>
        <v>3.311533130949832E-5</v>
      </c>
      <c r="T7341" t="s">
        <v>6693</v>
      </c>
      <c r="U7341" t="s">
        <v>5732</v>
      </c>
      <c r="AG7341" s="18">
        <v>3.1399999999999999E-4</v>
      </c>
    </row>
    <row r="7342" spans="1:33" x14ac:dyDescent="0.35">
      <c r="A7342" t="s">
        <v>6631</v>
      </c>
      <c r="B7342" t="s">
        <v>105</v>
      </c>
      <c r="C7342" t="s">
        <v>105</v>
      </c>
      <c r="D7342" t="s">
        <v>106</v>
      </c>
      <c r="E7342" t="s">
        <v>107</v>
      </c>
      <c r="F7342" t="s">
        <v>108</v>
      </c>
      <c r="G7342" s="1">
        <v>98000000</v>
      </c>
      <c r="H7342" s="1">
        <v>99.648145999999997</v>
      </c>
      <c r="I7342" s="2">
        <v>97655183.079999998</v>
      </c>
      <c r="J7342" s="3">
        <v>8.3654679999999995E-2</v>
      </c>
      <c r="K7342" s="4">
        <v>1167360612.54</v>
      </c>
      <c r="L7342" s="5">
        <v>54800001</v>
      </c>
      <c r="M7342" s="6">
        <v>21.30220057</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f>IF(OR($A7342="TUA",$A7342="TYA"),"",IF(ISNUMBER(_xll.BDP($C7342,"DUR_ADJ_OAS_MID")),_xll.BDP($C7342,"DUR_ADJ_OAS_MID"),IF(ISNUMBER(_xll.BDP($E7342&amp;" ISIN","DUR_ADJ_OAS_MID")),_xll.BDP($E7342&amp;" ISIN","DUR_ADJ_OAS_MID")," ")))</f>
        <v>8.0392332752791493E-2</v>
      </c>
      <c r="S7342" s="7">
        <f t="shared" si="49"/>
        <v>6.7251948708882906E-3</v>
      </c>
      <c r="T7342" t="s">
        <v>108</v>
      </c>
      <c r="U7342" t="s">
        <v>98</v>
      </c>
      <c r="AG7342" s="18">
        <v>3.1399999999999999E-4</v>
      </c>
    </row>
    <row r="7343" spans="1:33" x14ac:dyDescent="0.35">
      <c r="A7343" t="s">
        <v>6631</v>
      </c>
      <c r="B7343" t="s">
        <v>94</v>
      </c>
      <c r="C7343" t="s">
        <v>94</v>
      </c>
      <c r="D7343" t="s">
        <v>95</v>
      </c>
      <c r="E7343" t="s">
        <v>96</v>
      </c>
      <c r="F7343" t="s">
        <v>97</v>
      </c>
      <c r="G7343" s="1">
        <v>225000000</v>
      </c>
      <c r="H7343" s="1">
        <v>99.181388999999996</v>
      </c>
      <c r="I7343" s="2">
        <v>223158125.25</v>
      </c>
      <c r="J7343" s="3">
        <v>0.19116469</v>
      </c>
      <c r="K7343" s="4">
        <v>1167360612.54</v>
      </c>
      <c r="L7343" s="5">
        <v>54800001</v>
      </c>
      <c r="M7343" s="6">
        <v>21.30220057</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f>IF(OR($A7343="TUA",$A7343="TYA"),"",IF(ISNUMBER(_xll.BDP($C7343,"DUR_ADJ_OAS_MID")),_xll.BDP($C7343,"DUR_ADJ_OAS_MID"),IF(ISNUMBER(_xll.BDP($E7343&amp;" ISIN","DUR_ADJ_OAS_MID")),_xll.BDP($E7343&amp;" ISIN","DUR_ADJ_OAS_MID")," ")))</f>
        <v>0.18758820623862388</v>
      </c>
      <c r="S7343" s="7">
        <f t="shared" si="49"/>
        <v>3.5860241293262603E-2</v>
      </c>
      <c r="T7343" t="s">
        <v>97</v>
      </c>
      <c r="U7343" t="s">
        <v>98</v>
      </c>
      <c r="AG7343" s="18">
        <v>3.1399999999999999E-4</v>
      </c>
    </row>
    <row r="7344" spans="1:33" x14ac:dyDescent="0.35">
      <c r="A7344" t="s">
        <v>6631</v>
      </c>
      <c r="B7344" t="s">
        <v>99</v>
      </c>
      <c r="C7344" t="s">
        <v>99</v>
      </c>
      <c r="G7344" s="1">
        <v>28104159.41000003</v>
      </c>
      <c r="H7344" s="1">
        <v>1</v>
      </c>
      <c r="I7344" s="2">
        <v>28104159.41000003</v>
      </c>
      <c r="J7344" s="3">
        <v>2.4074959999999999E-2</v>
      </c>
      <c r="K7344" s="4">
        <v>1167360612.54</v>
      </c>
      <c r="L7344" s="5">
        <v>54800001</v>
      </c>
      <c r="M7344" s="6">
        <v>21.30220057</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49"/>
        <v xml:space="preserve"> </v>
      </c>
      <c r="T7344" t="s">
        <v>99</v>
      </c>
      <c r="U7344" t="s">
        <v>99</v>
      </c>
      <c r="AG7344" s="18">
        <v>3.1399999999999999E-4</v>
      </c>
    </row>
    <row r="7345" spans="1:33" x14ac:dyDescent="0.35">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t="shared" si="49"/>
        <v xml:space="preserve"> </v>
      </c>
      <c r="AG7345" s="18" t="s">
        <v>7257</v>
      </c>
    </row>
    <row r="7346" spans="1:33" x14ac:dyDescent="0.35">
      <c r="A7346" t="s">
        <v>6694</v>
      </c>
      <c r="B7346" t="s">
        <v>6695</v>
      </c>
      <c r="C7346" t="s">
        <v>6696</v>
      </c>
      <c r="D7346" t="s">
        <v>6697</v>
      </c>
      <c r="E7346" t="s">
        <v>6698</v>
      </c>
      <c r="F7346" t="s">
        <v>6699</v>
      </c>
      <c r="G7346" s="1">
        <v>207027</v>
      </c>
      <c r="H7346" s="1">
        <v>29.91</v>
      </c>
      <c r="I7346" s="2">
        <v>6192177.5700000003</v>
      </c>
      <c r="J7346" s="3">
        <v>0.30584958000000001</v>
      </c>
      <c r="K7346" s="4">
        <v>20245826.59</v>
      </c>
      <c r="L7346" s="5">
        <v>825001</v>
      </c>
      <c r="M7346" s="6">
        <v>24.540366120000002</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xml:space="preserve"> </v>
      </c>
      <c r="S7346" s="7" t="str">
        <f t="shared" si="49"/>
        <v xml:space="preserve"> </v>
      </c>
      <c r="T7346" t="s">
        <v>6699</v>
      </c>
      <c r="U7346" t="s">
        <v>41</v>
      </c>
      <c r="AG7346" s="18">
        <v>1.2300999999999999E-2</v>
      </c>
    </row>
    <row r="7347" spans="1:33" x14ac:dyDescent="0.35">
      <c r="A7347" t="s">
        <v>6694</v>
      </c>
      <c r="B7347" t="s">
        <v>6700</v>
      </c>
      <c r="C7347" t="s">
        <v>6701</v>
      </c>
      <c r="D7347" t="s">
        <v>3923</v>
      </c>
      <c r="E7347" t="s">
        <v>3924</v>
      </c>
      <c r="F7347" t="s">
        <v>3925</v>
      </c>
      <c r="G7347" s="1">
        <v>11815</v>
      </c>
      <c r="H7347" s="1">
        <v>426.5</v>
      </c>
      <c r="I7347" s="2">
        <v>5039097.5</v>
      </c>
      <c r="J7347" s="3">
        <v>0.24889562000000001</v>
      </c>
      <c r="K7347" s="4">
        <v>20245826.59</v>
      </c>
      <c r="L7347" s="5">
        <v>825001</v>
      </c>
      <c r="M7347" s="6">
        <v>24.540366120000002</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t="shared" si="49"/>
        <v xml:space="preserve"> </v>
      </c>
      <c r="T7347" t="s">
        <v>3925</v>
      </c>
      <c r="U7347" t="s">
        <v>1256</v>
      </c>
      <c r="AG7347" s="18">
        <v>1.2300999999999999E-2</v>
      </c>
    </row>
    <row r="7348" spans="1:33" x14ac:dyDescent="0.35">
      <c r="A7348" t="s">
        <v>6694</v>
      </c>
      <c r="B7348" t="s">
        <v>4067</v>
      </c>
      <c r="C7348" t="s">
        <v>4067</v>
      </c>
      <c r="F7348" t="s">
        <v>4068</v>
      </c>
      <c r="G7348" s="1">
        <v>-1</v>
      </c>
      <c r="H7348" s="1">
        <v>0.55000000000000004</v>
      </c>
      <c r="I7348" s="2">
        <v>-55</v>
      </c>
      <c r="J7348" s="3">
        <v>-2.7199999999999998E-6</v>
      </c>
      <c r="K7348" s="4">
        <v>20245826.59</v>
      </c>
      <c r="L7348" s="5">
        <v>825001</v>
      </c>
      <c r="M7348" s="6">
        <v>24.540366120000002</v>
      </c>
      <c r="N7348" s="7">
        <f>IF(ISNUMBER(_xll.BDP($C7348, "DELTA_MID")),_xll.BDP($C7348, "DELTA_MID")," ")</f>
        <v>-1.4111E-2</v>
      </c>
      <c r="O7348" s="7" t="str">
        <f>IF(ISNUMBER(N7348),_xll.BDP($C7348, "OPT_UNDL_TICKER"),"")</f>
        <v>SPX</v>
      </c>
      <c r="P7348" s="8">
        <f>IF(ISNUMBER(N7348),_xll.BDP($C7348, "OPT_UNDL_PX")," ")</f>
        <v>5996.66</v>
      </c>
      <c r="Q7348" s="7">
        <f>IF(ISNUMBER(N7348),+G7348*_xll.BDP($C7348, "PX_POS_MULT_FACTOR")*P7348/K7348," ")</f>
        <v>-2.9619240159658011E-2</v>
      </c>
      <c r="R7348" s="8" t="str">
        <f>IF(OR($A7348="TUA",$A7348="TYA"),"",IF(ISNUMBER(_xll.BDP($C7348,"DUR_ADJ_OAS_MID")),_xll.BDP($C7348,"DUR_ADJ_OAS_MID"),IF(ISNUMBER(_xll.BDP($E7348&amp;" ISIN","DUR_ADJ_OAS_MID")),_xll.BDP($E7348&amp;" ISIN","DUR_ADJ_OAS_MID")," ")))</f>
        <v xml:space="preserve"> </v>
      </c>
      <c r="S7348" s="7">
        <f t="shared" si="49"/>
        <v>4.1795709789293421E-4</v>
      </c>
      <c r="T7348" t="s">
        <v>4068</v>
      </c>
      <c r="U7348" t="s">
        <v>54</v>
      </c>
      <c r="AG7348" s="18">
        <v>1.2300999999999999E-2</v>
      </c>
    </row>
    <row r="7349" spans="1:33" x14ac:dyDescent="0.35">
      <c r="A7349" t="s">
        <v>6694</v>
      </c>
      <c r="B7349" t="s">
        <v>4069</v>
      </c>
      <c r="C7349" t="s">
        <v>4069</v>
      </c>
      <c r="F7349" t="s">
        <v>4070</v>
      </c>
      <c r="G7349" s="1">
        <v>14</v>
      </c>
      <c r="H7349" s="1">
        <v>0.4</v>
      </c>
      <c r="I7349" s="2">
        <v>560</v>
      </c>
      <c r="J7349" s="3">
        <v>2.7659999999999999E-5</v>
      </c>
      <c r="K7349" s="4">
        <v>20245826.59</v>
      </c>
      <c r="L7349" s="5">
        <v>825001</v>
      </c>
      <c r="M7349" s="6">
        <v>24.540366120000002</v>
      </c>
      <c r="N7349" s="7">
        <f>IF(ISNUMBER(_xll.BDP($C7349, "DELTA_MID")),_xll.BDP($C7349, "DELTA_MID")," ")</f>
        <v>-1.0024999999999999E-2</v>
      </c>
      <c r="O7349" s="7" t="str">
        <f>IF(ISNUMBER(N7349),_xll.BDP($C7349, "OPT_UNDL_TICKER"),"")</f>
        <v>SPX</v>
      </c>
      <c r="P7349" s="8">
        <f>IF(ISNUMBER(N7349),_xll.BDP($C7349, "OPT_UNDL_PX")," ")</f>
        <v>5996.66</v>
      </c>
      <c r="Q7349" s="7">
        <f>IF(ISNUMBER(N7349),+G7349*_xll.BDP($C7349, "PX_POS_MULT_FACTOR")*P7349/K7349," ")</f>
        <v>0.41466936223521217</v>
      </c>
      <c r="R7349" s="8" t="str">
        <f>IF(OR($A7349="TUA",$A7349="TYA"),"",IF(ISNUMBER(_xll.BDP($C7349,"DUR_ADJ_OAS_MID")),_xll.BDP($C7349,"DUR_ADJ_OAS_MID"),IF(ISNUMBER(_xll.BDP($E7349&amp;" ISIN","DUR_ADJ_OAS_MID")),_xll.BDP($E7349&amp;" ISIN","DUR_ADJ_OAS_MID")," ")))</f>
        <v xml:space="preserve"> </v>
      </c>
      <c r="S7349" s="7">
        <f t="shared" si="49"/>
        <v>-4.1570603564080018E-3</v>
      </c>
      <c r="T7349" t="s">
        <v>4070</v>
      </c>
      <c r="U7349" t="s">
        <v>54</v>
      </c>
      <c r="AG7349" s="18">
        <v>1.2300999999999999E-2</v>
      </c>
    </row>
    <row r="7350" spans="1:33" x14ac:dyDescent="0.35">
      <c r="A7350" t="s">
        <v>6694</v>
      </c>
      <c r="B7350" t="s">
        <v>4071</v>
      </c>
      <c r="C7350" t="s">
        <v>4071</v>
      </c>
      <c r="F7350" t="s">
        <v>4072</v>
      </c>
      <c r="G7350" s="1">
        <v>1</v>
      </c>
      <c r="H7350" s="1">
        <v>0.25</v>
      </c>
      <c r="I7350" s="2">
        <v>25</v>
      </c>
      <c r="J7350" s="3">
        <v>1.2300000000000001E-6</v>
      </c>
      <c r="K7350" s="4">
        <v>20245826.59</v>
      </c>
      <c r="L7350" s="5">
        <v>825001</v>
      </c>
      <c r="M7350" s="6">
        <v>24.540366120000002</v>
      </c>
      <c r="N7350" s="7">
        <f>IF(ISNUMBER(_xll.BDP($C7350, "DELTA_MID")),_xll.BDP($C7350, "DELTA_MID")," ")</f>
        <v>-3.7320000000000001E-3</v>
      </c>
      <c r="O7350" s="7" t="str">
        <f>IF(ISNUMBER(N7350),_xll.BDP($C7350, "OPT_UNDL_TICKER"),"")</f>
        <v>SPX</v>
      </c>
      <c r="P7350" s="8">
        <f>IF(ISNUMBER(N7350),_xll.BDP($C7350, "OPT_UNDL_PX")," ")</f>
        <v>5996.66</v>
      </c>
      <c r="Q7350" s="7">
        <f>IF(ISNUMBER(N7350),+G7350*_xll.BDP($C7350, "PX_POS_MULT_FACTOR")*P7350/K7350," ")</f>
        <v>2.9619240159658011E-2</v>
      </c>
      <c r="R7350" s="8" t="str">
        <f>IF(OR($A7350="TUA",$A7350="TYA"),"",IF(ISNUMBER(_xll.BDP($C7350,"DUR_ADJ_OAS_MID")),_xll.BDP($C7350,"DUR_ADJ_OAS_MID"),IF(ISNUMBER(_xll.BDP($E7350&amp;" ISIN","DUR_ADJ_OAS_MID")),_xll.BDP($E7350&amp;" ISIN","DUR_ADJ_OAS_MID")," ")))</f>
        <v xml:space="preserve"> </v>
      </c>
      <c r="S7350" s="7">
        <f t="shared" si="49"/>
        <v>-1.105390042758437E-4</v>
      </c>
      <c r="T7350" t="s">
        <v>4072</v>
      </c>
      <c r="U7350" t="s">
        <v>54</v>
      </c>
      <c r="AG7350" s="18">
        <v>1.2300999999999999E-2</v>
      </c>
    </row>
    <row r="7351" spans="1:33" x14ac:dyDescent="0.35">
      <c r="A7351" t="s">
        <v>6694</v>
      </c>
      <c r="B7351" t="s">
        <v>4073</v>
      </c>
      <c r="C7351" t="s">
        <v>4074</v>
      </c>
      <c r="F7351" t="s">
        <v>4075</v>
      </c>
      <c r="G7351" s="1">
        <v>-21</v>
      </c>
      <c r="H7351" s="1">
        <v>2.0649999999999999</v>
      </c>
      <c r="I7351" s="2">
        <v>-4336.5</v>
      </c>
      <c r="J7351" s="3">
        <v>-2.1419000000000001E-4</v>
      </c>
      <c r="K7351" s="4">
        <v>20245826.59</v>
      </c>
      <c r="L7351" s="5">
        <v>825001</v>
      </c>
      <c r="M7351" s="6">
        <v>24.540366120000002</v>
      </c>
      <c r="N7351" s="7">
        <f>IF(ISNUMBER(_xll.BDP($C7351, "DELTA_MID")),_xll.BDP($C7351, "DELTA_MID")," ")</f>
        <v>-5.8862999999999999E-2</v>
      </c>
      <c r="O7351" s="7" t="str">
        <f>IF(ISNUMBER(N7351),_xll.BDP($C7351, "OPT_UNDL_TICKER"),"")</f>
        <v>MSTR US</v>
      </c>
      <c r="P7351" s="8">
        <f>IF(ISNUMBER(N7351),_xll.BDP($C7351, "OPT_UNDL_PX")," ")</f>
        <v>396.5</v>
      </c>
      <c r="Q7351" s="7">
        <f>IF(ISNUMBER(N7351),+G7351*_xll.BDP($C7351, "PX_POS_MULT_FACTOR")*P7351/K7351," ")</f>
        <v>-4.1126994558536321E-2</v>
      </c>
      <c r="R7351" s="8" t="str">
        <f>IF(OR($A7351="TUA",$A7351="TYA"),"",IF(ISNUMBER(_xll.BDP($C7351,"DUR_ADJ_OAS_MID")),_xll.BDP($C7351,"DUR_ADJ_OAS_MID"),IF(ISNUMBER(_xll.BDP($E7351&amp;" ISIN","DUR_ADJ_OAS_MID")),_xll.BDP($E7351&amp;" ISIN","DUR_ADJ_OAS_MID")," ")))</f>
        <v xml:space="preserve"> </v>
      </c>
      <c r="S7351" s="7">
        <f t="shared" si="49"/>
        <v>2.4208582806991234E-3</v>
      </c>
      <c r="T7351" t="s">
        <v>4075</v>
      </c>
      <c r="U7351" t="s">
        <v>54</v>
      </c>
      <c r="AG7351" s="18">
        <v>1.2300999999999999E-2</v>
      </c>
    </row>
    <row r="7352" spans="1:33" x14ac:dyDescent="0.35">
      <c r="A7352" t="s">
        <v>6694</v>
      </c>
      <c r="B7352" t="s">
        <v>4076</v>
      </c>
      <c r="C7352" t="s">
        <v>4077</v>
      </c>
      <c r="F7352" t="s">
        <v>4078</v>
      </c>
      <c r="G7352" s="1">
        <v>-17</v>
      </c>
      <c r="H7352" s="1">
        <v>1.0900000000000001</v>
      </c>
      <c r="I7352" s="2">
        <v>-1853</v>
      </c>
      <c r="J7352" s="3">
        <v>-9.1529999999999999E-5</v>
      </c>
      <c r="K7352" s="4">
        <v>20245826.59</v>
      </c>
      <c r="L7352" s="5">
        <v>825001</v>
      </c>
      <c r="M7352" s="6">
        <v>24.540366120000002</v>
      </c>
      <c r="N7352" s="7">
        <f>IF(ISNUMBER(_xll.BDP($C7352, "DELTA_MID")),_xll.BDP($C7352, "DELTA_MID")," ")</f>
        <v>-2.7934E-2</v>
      </c>
      <c r="O7352" s="7" t="str">
        <f>IF(ISNUMBER(N7352),_xll.BDP($C7352, "OPT_UNDL_TICKER"),"")</f>
        <v>MSTR US</v>
      </c>
      <c r="P7352" s="8">
        <f>IF(ISNUMBER(N7352),_xll.BDP($C7352, "OPT_UNDL_PX")," ")</f>
        <v>396.5</v>
      </c>
      <c r="Q7352" s="7">
        <f>IF(ISNUMBER(N7352),+G7352*_xll.BDP($C7352, "PX_POS_MULT_FACTOR")*P7352/K7352," ")</f>
        <v>-3.3293281309291309E-2</v>
      </c>
      <c r="R7352" s="8" t="str">
        <f>IF(OR($A7352="TUA",$A7352="TYA"),"",IF(ISNUMBER(_xll.BDP($C7352,"DUR_ADJ_OAS_MID")),_xll.BDP($C7352,"DUR_ADJ_OAS_MID"),IF(ISNUMBER(_xll.BDP($E7352&amp;" ISIN","DUR_ADJ_OAS_MID")),_xll.BDP($E7352&amp;" ISIN","DUR_ADJ_OAS_MID")," ")))</f>
        <v xml:space="preserve"> </v>
      </c>
      <c r="S7352" s="7">
        <f t="shared" si="49"/>
        <v>9.3001452009374341E-4</v>
      </c>
      <c r="T7352" t="s">
        <v>4078</v>
      </c>
      <c r="U7352" t="s">
        <v>54</v>
      </c>
      <c r="AG7352" s="18">
        <v>1.2300999999999999E-2</v>
      </c>
    </row>
    <row r="7353" spans="1:33" x14ac:dyDescent="0.35">
      <c r="A7353" t="s">
        <v>6694</v>
      </c>
      <c r="B7353" t="s">
        <v>4079</v>
      </c>
      <c r="C7353" t="s">
        <v>4080</v>
      </c>
      <c r="F7353" t="s">
        <v>4081</v>
      </c>
      <c r="G7353" s="1">
        <v>21</v>
      </c>
      <c r="H7353" s="1">
        <v>0.84</v>
      </c>
      <c r="I7353" s="2">
        <v>1764</v>
      </c>
      <c r="J7353" s="3">
        <v>8.7130000000000001E-5</v>
      </c>
      <c r="K7353" s="4">
        <v>20245826.59</v>
      </c>
      <c r="L7353" s="5">
        <v>825001</v>
      </c>
      <c r="M7353" s="6">
        <v>24.540366120000002</v>
      </c>
      <c r="N7353" s="7">
        <f>IF(ISNUMBER(_xll.BDP($C7353, "DELTA_MID")),_xll.BDP($C7353, "DELTA_MID")," ")</f>
        <v>-2.1756999999999999E-2</v>
      </c>
      <c r="O7353" s="7" t="str">
        <f>IF(ISNUMBER(N7353),_xll.BDP($C7353, "OPT_UNDL_TICKER"),"")</f>
        <v>MSTR US</v>
      </c>
      <c r="P7353" s="8">
        <f>IF(ISNUMBER(N7353),_xll.BDP($C7353, "OPT_UNDL_PX")," ")</f>
        <v>396.5</v>
      </c>
      <c r="Q7353" s="7">
        <f>IF(ISNUMBER(N7353),+G7353*_xll.BDP($C7353, "PX_POS_MULT_FACTOR")*P7353/K7353," ")</f>
        <v>4.1126994558536321E-2</v>
      </c>
      <c r="R7353" s="8" t="str">
        <f>IF(OR($A7353="TUA",$A7353="TYA"),"",IF(ISNUMBER(_xll.BDP($C7353,"DUR_ADJ_OAS_MID")),_xll.BDP($C7353,"DUR_ADJ_OAS_MID"),IF(ISNUMBER(_xll.BDP($E7353&amp;" ISIN","DUR_ADJ_OAS_MID")),_xll.BDP($E7353&amp;" ISIN","DUR_ADJ_OAS_MID")," ")))</f>
        <v xml:space="preserve"> </v>
      </c>
      <c r="S7353" s="7">
        <f t="shared" si="49"/>
        <v>-8.9480002061007469E-4</v>
      </c>
      <c r="T7353" t="s">
        <v>4081</v>
      </c>
      <c r="U7353" t="s">
        <v>54</v>
      </c>
      <c r="AG7353" s="18">
        <v>1.2300999999999999E-2</v>
      </c>
    </row>
    <row r="7354" spans="1:33" x14ac:dyDescent="0.35">
      <c r="A7354" t="s">
        <v>6694</v>
      </c>
      <c r="B7354" t="s">
        <v>4082</v>
      </c>
      <c r="C7354" t="s">
        <v>4083</v>
      </c>
      <c r="F7354" t="s">
        <v>4084</v>
      </c>
      <c r="G7354" s="1">
        <v>17</v>
      </c>
      <c r="H7354" s="1">
        <v>0.245</v>
      </c>
      <c r="I7354" s="2">
        <v>416.5</v>
      </c>
      <c r="J7354" s="3">
        <v>2.0570000000000001E-5</v>
      </c>
      <c r="K7354" s="4">
        <v>20245826.59</v>
      </c>
      <c r="L7354" s="5">
        <v>825001</v>
      </c>
      <c r="M7354" s="6">
        <v>24.540366120000002</v>
      </c>
      <c r="N7354" s="7">
        <f>IF(ISNUMBER(_xll.BDP($C7354, "DELTA_MID")),_xll.BDP($C7354, "DELTA_MID")," ")</f>
        <v>-5.9439999999999996E-3</v>
      </c>
      <c r="O7354" s="7" t="str">
        <f>IF(ISNUMBER(N7354),_xll.BDP($C7354, "OPT_UNDL_TICKER"),"")</f>
        <v>MSTR US</v>
      </c>
      <c r="P7354" s="8">
        <f>IF(ISNUMBER(N7354),_xll.BDP($C7354, "OPT_UNDL_PX")," ")</f>
        <v>396.5</v>
      </c>
      <c r="Q7354" s="7">
        <f>IF(ISNUMBER(N7354),+G7354*_xll.BDP($C7354, "PX_POS_MULT_FACTOR")*P7354/K7354," ")</f>
        <v>3.3293281309291309E-2</v>
      </c>
      <c r="R7354" s="8" t="str">
        <f>IF(OR($A7354="TUA",$A7354="TYA"),"",IF(ISNUMBER(_xll.BDP($C7354,"DUR_ADJ_OAS_MID")),_xll.BDP($C7354,"DUR_ADJ_OAS_MID"),IF(ISNUMBER(_xll.BDP($E7354&amp;" ISIN","DUR_ADJ_OAS_MID")),_xll.BDP($E7354&amp;" ISIN","DUR_ADJ_OAS_MID")," ")))</f>
        <v xml:space="preserve"> </v>
      </c>
      <c r="S7354" s="7">
        <f t="shared" si="49"/>
        <v>-1.9789526410242752E-4</v>
      </c>
      <c r="T7354" t="s">
        <v>4084</v>
      </c>
      <c r="U7354" t="s">
        <v>54</v>
      </c>
      <c r="AG7354" s="18">
        <v>1.2300999999999999E-2</v>
      </c>
    </row>
    <row r="7355" spans="1:33" x14ac:dyDescent="0.35">
      <c r="A7355" t="s">
        <v>6694</v>
      </c>
      <c r="B7355" t="s">
        <v>4085</v>
      </c>
      <c r="C7355" t="s">
        <v>4085</v>
      </c>
      <c r="F7355" t="s">
        <v>4086</v>
      </c>
      <c r="G7355" s="1">
        <v>-7</v>
      </c>
      <c r="H7355" s="1">
        <v>0.7</v>
      </c>
      <c r="I7355" s="2">
        <v>-490</v>
      </c>
      <c r="J7355" s="3">
        <v>-2.4199999999999999E-5</v>
      </c>
      <c r="K7355" s="4">
        <v>20245826.59</v>
      </c>
      <c r="L7355" s="5">
        <v>825001</v>
      </c>
      <c r="M7355" s="6">
        <v>24.540366120000002</v>
      </c>
      <c r="N7355" s="7">
        <f>IF(ISNUMBER(_xll.BDP($C7355, "DELTA_MID")),_xll.BDP($C7355, "DELTA_MID")," ")</f>
        <v>-2.4702000000000002E-2</v>
      </c>
      <c r="O7355" s="7" t="str">
        <f>IF(ISNUMBER(N7355),_xll.BDP($C7355, "OPT_UNDL_TICKER"),"")</f>
        <v>RUY</v>
      </c>
      <c r="P7355" s="8">
        <f>IF(ISNUMBER(N7355),_xll.BDP($C7355, "OPT_UNDL_PX")," ")</f>
        <v>2275.8820000000001</v>
      </c>
      <c r="Q7355" s="7">
        <f>IF(ISNUMBER(N7355),+G7355*_xll.BDP($C7355, "PX_POS_MULT_FACTOR")*P7355/K7355," ")</f>
        <v>-7.8688681487911541E-2</v>
      </c>
      <c r="R7355" s="8" t="str">
        <f>IF(OR($A7355="TUA",$A7355="TYA"),"",IF(ISNUMBER(_xll.BDP($C7355,"DUR_ADJ_OAS_MID")),_xll.BDP($C7355,"DUR_ADJ_OAS_MID"),IF(ISNUMBER(_xll.BDP($E7355&amp;" ISIN","DUR_ADJ_OAS_MID")),_xll.BDP($E7355&amp;" ISIN","DUR_ADJ_OAS_MID")," ")))</f>
        <v xml:space="preserve"> </v>
      </c>
      <c r="S7355" s="7">
        <f t="shared" si="49"/>
        <v>1.943767810114391E-3</v>
      </c>
      <c r="T7355" t="s">
        <v>4086</v>
      </c>
      <c r="U7355" t="s">
        <v>54</v>
      </c>
      <c r="AG7355" s="18">
        <v>1.2300999999999999E-2</v>
      </c>
    </row>
    <row r="7356" spans="1:33" x14ac:dyDescent="0.35">
      <c r="A7356" t="s">
        <v>6694</v>
      </c>
      <c r="B7356" t="s">
        <v>4087</v>
      </c>
      <c r="C7356" t="s">
        <v>4087</v>
      </c>
      <c r="F7356" t="s">
        <v>4088</v>
      </c>
      <c r="G7356" s="1">
        <v>7</v>
      </c>
      <c r="H7356" s="1">
        <v>0.25</v>
      </c>
      <c r="I7356" s="2">
        <v>175</v>
      </c>
      <c r="J7356" s="3">
        <v>8.6400000000000003E-6</v>
      </c>
      <c r="K7356" s="4">
        <v>20245826.59</v>
      </c>
      <c r="L7356" s="5">
        <v>825001</v>
      </c>
      <c r="M7356" s="6">
        <v>24.540366120000002</v>
      </c>
      <c r="N7356" s="7">
        <f>IF(ISNUMBER(_xll.BDP($C7356, "DELTA_MID")),_xll.BDP($C7356, "DELTA_MID")," ")</f>
        <v>-7.3429999999999997E-3</v>
      </c>
      <c r="O7356" s="7" t="str">
        <f>IF(ISNUMBER(N7356),_xll.BDP($C7356, "OPT_UNDL_TICKER"),"")</f>
        <v>RUY</v>
      </c>
      <c r="P7356" s="8">
        <f>IF(ISNUMBER(N7356),_xll.BDP($C7356, "OPT_UNDL_PX")," ")</f>
        <v>2275.8820000000001</v>
      </c>
      <c r="Q7356" s="7">
        <f>IF(ISNUMBER(N7356),+G7356*_xll.BDP($C7356, "PX_POS_MULT_FACTOR")*P7356/K7356," ")</f>
        <v>7.8688681487911541E-2</v>
      </c>
      <c r="R7356" s="8" t="str">
        <f>IF(OR($A7356="TUA",$A7356="TYA"),"",IF(ISNUMBER(_xll.BDP($C7356,"DUR_ADJ_OAS_MID")),_xll.BDP($C7356,"DUR_ADJ_OAS_MID"),IF(ISNUMBER(_xll.BDP($E7356&amp;" ISIN","DUR_ADJ_OAS_MID")),_xll.BDP($E7356&amp;" ISIN","DUR_ADJ_OAS_MID")," ")))</f>
        <v xml:space="preserve"> </v>
      </c>
      <c r="S7356" s="7">
        <f t="shared" si="49"/>
        <v>-5.7781098816573446E-4</v>
      </c>
      <c r="T7356" t="s">
        <v>4088</v>
      </c>
      <c r="U7356" t="s">
        <v>54</v>
      </c>
      <c r="AG7356" s="18">
        <v>1.2300999999999999E-2</v>
      </c>
    </row>
    <row r="7357" spans="1:33" x14ac:dyDescent="0.35">
      <c r="A7357" t="s">
        <v>6694</v>
      </c>
      <c r="B7357" t="s">
        <v>122</v>
      </c>
      <c r="C7357" t="s">
        <v>122</v>
      </c>
      <c r="F7357" t="s">
        <v>123</v>
      </c>
      <c r="G7357" s="1">
        <v>73</v>
      </c>
      <c r="H7357" s="1">
        <v>7.5</v>
      </c>
      <c r="I7357" s="2">
        <v>54750</v>
      </c>
      <c r="J7357" s="3">
        <v>2.70426E-3</v>
      </c>
      <c r="K7357" s="4">
        <v>20245826.59</v>
      </c>
      <c r="L7357" s="5">
        <v>825001</v>
      </c>
      <c r="M7357" s="6">
        <v>24.540366120000002</v>
      </c>
      <c r="N7357" s="7">
        <f>IF(ISNUMBER(_xll.BDP($C7357, "DELTA_MID")),_xll.BDP($C7357, "DELTA_MID")," ")</f>
        <v>0.16217599999999999</v>
      </c>
      <c r="O7357" s="7" t="str">
        <f>IF(ISNUMBER(N7357),_xll.BDP($C7357, "OPT_UNDL_TICKER"),"")</f>
        <v>SPX</v>
      </c>
      <c r="P7357" s="8">
        <f>IF(ISNUMBER(N7357),_xll.BDP($C7357, "OPT_UNDL_PX")," ")</f>
        <v>5996.66</v>
      </c>
      <c r="Q7357" s="7">
        <f>IF(ISNUMBER(N7357),+G7357*_xll.BDP($C7357, "PX_POS_MULT_FACTOR")*P7357/K7357," ")</f>
        <v>2.1622045316550347</v>
      </c>
      <c r="R7357" s="8" t="str">
        <f>IF(OR($A7357="TUA",$A7357="TYA"),"",IF(ISNUMBER(_xll.BDP($C7357,"DUR_ADJ_OAS_MID")),_xll.BDP($C7357,"DUR_ADJ_OAS_MID"),IF(ISNUMBER(_xll.BDP($E7357&amp;" ISIN","DUR_ADJ_OAS_MID")),_xll.BDP($E7357&amp;" ISIN","DUR_ADJ_OAS_MID")," ")))</f>
        <v xml:space="preserve"> </v>
      </c>
      <c r="S7357" s="7">
        <f t="shared" ref="S7357:S7420" si="50">IF(ISNUMBER(N7357),Q7357*N7357,IF(ISNUMBER(R7357),J7357*R7357," "))</f>
        <v>0.35065768212568688</v>
      </c>
      <c r="T7357" t="s">
        <v>123</v>
      </c>
      <c r="U7357" t="s">
        <v>54</v>
      </c>
      <c r="AG7357" s="18">
        <v>1.2300999999999999E-2</v>
      </c>
    </row>
    <row r="7358" spans="1:33" x14ac:dyDescent="0.35">
      <c r="A7358" t="s">
        <v>6694</v>
      </c>
      <c r="B7358" t="s">
        <v>124</v>
      </c>
      <c r="C7358" t="s">
        <v>124</v>
      </c>
      <c r="F7358" t="s">
        <v>125</v>
      </c>
      <c r="G7358" s="1">
        <v>18</v>
      </c>
      <c r="H7358" s="1">
        <v>1.2</v>
      </c>
      <c r="I7358" s="2">
        <v>2160</v>
      </c>
      <c r="J7358" s="3">
        <v>1.0669E-4</v>
      </c>
      <c r="K7358" s="4">
        <v>20245826.59</v>
      </c>
      <c r="L7358" s="5">
        <v>825001</v>
      </c>
      <c r="M7358" s="6">
        <v>24.540366120000002</v>
      </c>
      <c r="N7358" s="7">
        <f>IF(ISNUMBER(_xll.BDP($C7358, "DELTA_MID")),_xll.BDP($C7358, "DELTA_MID")," ")</f>
        <v>-2.1066000000000001E-2</v>
      </c>
      <c r="O7358" s="7" t="str">
        <f>IF(ISNUMBER(N7358),_xll.BDP($C7358, "OPT_UNDL_TICKER"),"")</f>
        <v>SPX</v>
      </c>
      <c r="P7358" s="8">
        <f>IF(ISNUMBER(N7358),_xll.BDP($C7358, "OPT_UNDL_PX")," ")</f>
        <v>5996.66</v>
      </c>
      <c r="Q7358" s="7">
        <f>IF(ISNUMBER(N7358),+G7358*_xll.BDP($C7358, "PX_POS_MULT_FACTOR")*P7358/K7358," ")</f>
        <v>0.53314632287384423</v>
      </c>
      <c r="R7358" s="8" t="str">
        <f>IF(OR($A7358="TUA",$A7358="TYA"),"",IF(ISNUMBER(_xll.BDP($C7358,"DUR_ADJ_OAS_MID")),_xll.BDP($C7358,"DUR_ADJ_OAS_MID"),IF(ISNUMBER(_xll.BDP($E7358&amp;" ISIN","DUR_ADJ_OAS_MID")),_xll.BDP($E7358&amp;" ISIN","DUR_ADJ_OAS_MID")," ")))</f>
        <v xml:space="preserve"> </v>
      </c>
      <c r="S7358" s="7">
        <f t="shared" si="50"/>
        <v>-1.1231260437660403E-2</v>
      </c>
      <c r="T7358" t="s">
        <v>125</v>
      </c>
      <c r="U7358" t="s">
        <v>54</v>
      </c>
      <c r="AG7358" s="18">
        <v>1.2300999999999999E-2</v>
      </c>
    </row>
    <row r="7359" spans="1:33" x14ac:dyDescent="0.35">
      <c r="A7359" t="s">
        <v>6694</v>
      </c>
      <c r="B7359" t="s">
        <v>4089</v>
      </c>
      <c r="C7359" t="s">
        <v>4090</v>
      </c>
      <c r="F7359" t="s">
        <v>4091</v>
      </c>
      <c r="G7359" s="1">
        <v>-117</v>
      </c>
      <c r="H7359" s="1">
        <v>0.28000000000000003</v>
      </c>
      <c r="I7359" s="2">
        <v>-3276</v>
      </c>
      <c r="J7359" s="3">
        <v>-1.6181E-4</v>
      </c>
      <c r="K7359" s="4">
        <v>20245826.59</v>
      </c>
      <c r="L7359" s="5">
        <v>825001</v>
      </c>
      <c r="M7359" s="6">
        <v>24.540366120000002</v>
      </c>
      <c r="N7359" s="7">
        <f>IF(ISNUMBER(_xll.BDP($C7359, "DELTA_MID")),_xll.BDP($C7359, "DELTA_MID")," ")</f>
        <v>-0.25547500000000001</v>
      </c>
      <c r="O7359" s="7" t="str">
        <f>IF(ISNUMBER(N7359),_xll.BDP($C7359, "OPT_UNDL_TICKER"),"")</f>
        <v>GLD US</v>
      </c>
      <c r="P7359" s="8">
        <f>IF(ISNUMBER(N7359),_xll.BDP($C7359, "OPT_UNDL_PX")," ")</f>
        <v>249.27</v>
      </c>
      <c r="Q7359" s="7">
        <f>IF(ISNUMBER(N7359),+G7359*_xll.BDP($C7359, "PX_POS_MULT_FACTOR")*P7359/K7359," ")</f>
        <v>-0.1440523550389651</v>
      </c>
      <c r="R7359" s="8" t="str">
        <f>IF(OR($A7359="TUA",$A7359="TYA"),"",IF(ISNUMBER(_xll.BDP($C7359,"DUR_ADJ_OAS_MID")),_xll.BDP($C7359,"DUR_ADJ_OAS_MID"),IF(ISNUMBER(_xll.BDP($E7359&amp;" ISIN","DUR_ADJ_OAS_MID")),_xll.BDP($E7359&amp;" ISIN","DUR_ADJ_OAS_MID")," ")))</f>
        <v xml:space="preserve"> </v>
      </c>
      <c r="S7359" s="7">
        <f t="shared" si="50"/>
        <v>3.6801775403579609E-2</v>
      </c>
      <c r="T7359" t="s">
        <v>4091</v>
      </c>
      <c r="U7359" t="s">
        <v>54</v>
      </c>
      <c r="AG7359" s="18">
        <v>1.2300999999999999E-2</v>
      </c>
    </row>
    <row r="7360" spans="1:33" x14ac:dyDescent="0.35">
      <c r="A7360" t="s">
        <v>6694</v>
      </c>
      <c r="B7360" t="s">
        <v>4092</v>
      </c>
      <c r="C7360" t="s">
        <v>4093</v>
      </c>
      <c r="F7360" t="s">
        <v>4094</v>
      </c>
      <c r="G7360" s="1">
        <v>117</v>
      </c>
      <c r="H7360" s="1">
        <v>8.5000000000000006E-2</v>
      </c>
      <c r="I7360" s="2">
        <v>994.5</v>
      </c>
      <c r="J7360" s="3">
        <v>4.9119999999999997E-5</v>
      </c>
      <c r="K7360" s="4">
        <v>20245826.59</v>
      </c>
      <c r="L7360" s="5">
        <v>825001</v>
      </c>
      <c r="M7360" s="6">
        <v>24.540366120000002</v>
      </c>
      <c r="N7360" s="7">
        <f>IF(ISNUMBER(_xll.BDP($C7360, "DELTA_MID")),_xll.BDP($C7360, "DELTA_MID")," ")</f>
        <v>-0.178067</v>
      </c>
      <c r="O7360" s="7" t="str">
        <f>IF(ISNUMBER(N7360),_xll.BDP($C7360, "OPT_UNDL_TICKER"),"")</f>
        <v>GLD US</v>
      </c>
      <c r="P7360" s="8">
        <f>IF(ISNUMBER(N7360),_xll.BDP($C7360, "OPT_UNDL_PX")," ")</f>
        <v>249.27</v>
      </c>
      <c r="Q7360" s="7">
        <f>IF(ISNUMBER(N7360),+G7360*_xll.BDP($C7360, "PX_POS_MULT_FACTOR")*P7360/K7360," ")</f>
        <v>0.1440523550389651</v>
      </c>
      <c r="R7360" s="8" t="str">
        <f>IF(OR($A7360="TUA",$A7360="TYA"),"",IF(ISNUMBER(_xll.BDP($C7360,"DUR_ADJ_OAS_MID")),_xll.BDP($C7360,"DUR_ADJ_OAS_MID"),IF(ISNUMBER(_xll.BDP($E7360&amp;" ISIN","DUR_ADJ_OAS_MID")),_xll.BDP($E7360&amp;" ISIN","DUR_ADJ_OAS_MID")," ")))</f>
        <v xml:space="preserve"> </v>
      </c>
      <c r="S7360" s="7">
        <f t="shared" si="50"/>
        <v>-2.56509707047234E-2</v>
      </c>
      <c r="T7360" t="s">
        <v>4094</v>
      </c>
      <c r="U7360" t="s">
        <v>54</v>
      </c>
      <c r="AG7360" s="18">
        <v>1.2300999999999999E-2</v>
      </c>
    </row>
    <row r="7361" spans="1:33" x14ac:dyDescent="0.35">
      <c r="A7361" t="s">
        <v>6694</v>
      </c>
      <c r="B7361" t="s">
        <v>4156</v>
      </c>
      <c r="C7361" t="s">
        <v>4156</v>
      </c>
      <c r="F7361" t="s">
        <v>4157</v>
      </c>
      <c r="G7361" s="1">
        <v>-1</v>
      </c>
      <c r="H7361" s="1">
        <v>23.3</v>
      </c>
      <c r="I7361" s="2">
        <v>-2330</v>
      </c>
      <c r="J7361" s="3">
        <v>-1.1509E-4</v>
      </c>
      <c r="K7361" s="4">
        <v>20245826.59</v>
      </c>
      <c r="L7361" s="5">
        <v>825001</v>
      </c>
      <c r="M7361" s="6">
        <v>24.540366120000002</v>
      </c>
      <c r="N7361" s="7">
        <f>IF(ISNUMBER(_xll.BDP($C7361, "DELTA_MID")),_xll.BDP($C7361, "DELTA_MID")," ")</f>
        <v>-6.0472999999999999E-2</v>
      </c>
      <c r="O7361" s="7" t="str">
        <f>IF(ISNUMBER(N7361),_xll.BDP($C7361, "OPT_UNDL_TICKER"),"")</f>
        <v>NDX</v>
      </c>
      <c r="P7361" s="8">
        <f>IF(ISNUMBER(N7361),_xll.BDP($C7361, "OPT_UNDL_PX")," ")</f>
        <v>21441.15</v>
      </c>
      <c r="Q7361" s="7">
        <f>IF(ISNUMBER(N7361),+G7361*_xll.BDP($C7361, "PX_POS_MULT_FACTOR")*P7361/K7361," ")</f>
        <v>-0.10590404844517637</v>
      </c>
      <c r="R7361" s="8" t="str">
        <f>IF(OR($A7361="TUA",$A7361="TYA"),"",IF(ISNUMBER(_xll.BDP($C7361,"DUR_ADJ_OAS_MID")),_xll.BDP($C7361,"DUR_ADJ_OAS_MID"),IF(ISNUMBER(_xll.BDP($E7361&amp;" ISIN","DUR_ADJ_OAS_MID")),_xll.BDP($E7361&amp;" ISIN","DUR_ADJ_OAS_MID")," ")))</f>
        <v xml:space="preserve"> </v>
      </c>
      <c r="S7361" s="7">
        <f t="shared" si="50"/>
        <v>6.4043355216251508E-3</v>
      </c>
      <c r="T7361" t="s">
        <v>4157</v>
      </c>
      <c r="U7361" t="s">
        <v>54</v>
      </c>
      <c r="AG7361" s="18">
        <v>1.2300999999999999E-2</v>
      </c>
    </row>
    <row r="7362" spans="1:33" x14ac:dyDescent="0.35">
      <c r="A7362" t="s">
        <v>6694</v>
      </c>
      <c r="B7362" t="s">
        <v>4158</v>
      </c>
      <c r="C7362" t="s">
        <v>4158</v>
      </c>
      <c r="F7362" t="s">
        <v>4159</v>
      </c>
      <c r="G7362" s="1">
        <v>1</v>
      </c>
      <c r="H7362" s="1">
        <v>4.8</v>
      </c>
      <c r="I7362" s="2">
        <v>480</v>
      </c>
      <c r="J7362" s="3">
        <v>2.3710000000000002E-5</v>
      </c>
      <c r="K7362" s="4">
        <v>20245826.59</v>
      </c>
      <c r="L7362" s="5">
        <v>825001</v>
      </c>
      <c r="M7362" s="6">
        <v>24.540366120000002</v>
      </c>
      <c r="N7362" s="7">
        <f>IF(ISNUMBER(_xll.BDP($C7362, "DELTA_MID")),_xll.BDP($C7362, "DELTA_MID")," ")</f>
        <v>-1.2553999999999999E-2</v>
      </c>
      <c r="O7362" s="7" t="str">
        <f>IF(ISNUMBER(N7362),_xll.BDP($C7362, "OPT_UNDL_TICKER"),"")</f>
        <v>NDX</v>
      </c>
      <c r="P7362" s="8">
        <f>IF(ISNUMBER(N7362),_xll.BDP($C7362, "OPT_UNDL_PX")," ")</f>
        <v>21441.15</v>
      </c>
      <c r="Q7362" s="7">
        <f>IF(ISNUMBER(N7362),+G7362*_xll.BDP($C7362, "PX_POS_MULT_FACTOR")*P7362/K7362," ")</f>
        <v>0.10590404844517637</v>
      </c>
      <c r="R7362" s="8" t="str">
        <f>IF(OR($A7362="TUA",$A7362="TYA"),"",IF(ISNUMBER(_xll.BDP($C7362,"DUR_ADJ_OAS_MID")),_xll.BDP($C7362,"DUR_ADJ_OAS_MID"),IF(ISNUMBER(_xll.BDP($E7362&amp;" ISIN","DUR_ADJ_OAS_MID")),_xll.BDP($E7362&amp;" ISIN","DUR_ADJ_OAS_MID")," ")))</f>
        <v xml:space="preserve"> </v>
      </c>
      <c r="S7362" s="7">
        <f t="shared" si="50"/>
        <v>-1.3295194241807441E-3</v>
      </c>
      <c r="T7362" t="s">
        <v>4159</v>
      </c>
      <c r="U7362" t="s">
        <v>54</v>
      </c>
      <c r="AG7362" s="18">
        <v>1.2300999999999999E-2</v>
      </c>
    </row>
    <row r="7363" spans="1:33" x14ac:dyDescent="0.35">
      <c r="A7363" t="s">
        <v>6694</v>
      </c>
      <c r="B7363" t="s">
        <v>4095</v>
      </c>
      <c r="C7363" t="s">
        <v>4095</v>
      </c>
      <c r="F7363" t="s">
        <v>4096</v>
      </c>
      <c r="G7363" s="1">
        <v>-9</v>
      </c>
      <c r="H7363" s="1">
        <v>3.0750000000000002</v>
      </c>
      <c r="I7363" s="2">
        <v>-2767.5</v>
      </c>
      <c r="J7363" s="3">
        <v>-1.3668999999999999E-4</v>
      </c>
      <c r="K7363" s="4">
        <v>20245826.59</v>
      </c>
      <c r="L7363" s="5">
        <v>825001</v>
      </c>
      <c r="M7363" s="6">
        <v>24.540366120000002</v>
      </c>
      <c r="N7363" s="7">
        <f>IF(ISNUMBER(_xll.BDP($C7363, "DELTA_MID")),_xll.BDP($C7363, "DELTA_MID")," ")</f>
        <v>-7.0693000000000006E-2</v>
      </c>
      <c r="O7363" s="7" t="str">
        <f>IF(ISNUMBER(N7363),_xll.BDP($C7363, "OPT_UNDL_TICKER"),"")</f>
        <v>RUY</v>
      </c>
      <c r="P7363" s="8">
        <f>IF(ISNUMBER(N7363),_xll.BDP($C7363, "OPT_UNDL_PX")," ")</f>
        <v>2275.8820000000001</v>
      </c>
      <c r="Q7363" s="7">
        <f>IF(ISNUMBER(N7363),+G7363*_xll.BDP($C7363, "PX_POS_MULT_FACTOR")*P7363/K7363," ")</f>
        <v>-0.10117116191302911</v>
      </c>
      <c r="R7363" s="8" t="str">
        <f>IF(OR($A7363="TUA",$A7363="TYA"),"",IF(ISNUMBER(_xll.BDP($C7363,"DUR_ADJ_OAS_MID")),_xll.BDP($C7363,"DUR_ADJ_OAS_MID"),IF(ISNUMBER(_xll.BDP($E7363&amp;" ISIN","DUR_ADJ_OAS_MID")),_xll.BDP($E7363&amp;" ISIN","DUR_ADJ_OAS_MID")," ")))</f>
        <v xml:space="preserve"> </v>
      </c>
      <c r="S7363" s="7">
        <f t="shared" si="50"/>
        <v>7.1520929491177675E-3</v>
      </c>
      <c r="T7363" t="s">
        <v>4096</v>
      </c>
      <c r="U7363" t="s">
        <v>54</v>
      </c>
      <c r="AG7363" s="18">
        <v>1.2300999999999999E-2</v>
      </c>
    </row>
    <row r="7364" spans="1:33" x14ac:dyDescent="0.35">
      <c r="A7364" t="s">
        <v>6694</v>
      </c>
      <c r="B7364" t="s">
        <v>4097</v>
      </c>
      <c r="C7364" t="s">
        <v>4097</v>
      </c>
      <c r="F7364" t="s">
        <v>4098</v>
      </c>
      <c r="G7364" s="1">
        <v>9</v>
      </c>
      <c r="H7364" s="1">
        <v>0.72499999999999998</v>
      </c>
      <c r="I7364" s="2">
        <v>652.5</v>
      </c>
      <c r="J7364" s="3">
        <v>3.2230000000000001E-5</v>
      </c>
      <c r="K7364" s="4">
        <v>20245826.59</v>
      </c>
      <c r="L7364" s="5">
        <v>825001</v>
      </c>
      <c r="M7364" s="6">
        <v>24.540366120000002</v>
      </c>
      <c r="N7364" s="7">
        <f>IF(ISNUMBER(_xll.BDP($C7364, "DELTA_MID")),_xll.BDP($C7364, "DELTA_MID")," ")</f>
        <v>-1.6063999999999998E-2</v>
      </c>
      <c r="O7364" s="7" t="str">
        <f>IF(ISNUMBER(N7364),_xll.BDP($C7364, "OPT_UNDL_TICKER"),"")</f>
        <v>RUY</v>
      </c>
      <c r="P7364" s="8">
        <f>IF(ISNUMBER(N7364),_xll.BDP($C7364, "OPT_UNDL_PX")," ")</f>
        <v>2275.8820000000001</v>
      </c>
      <c r="Q7364" s="7">
        <f>IF(ISNUMBER(N7364),+G7364*_xll.BDP($C7364, "PX_POS_MULT_FACTOR")*P7364/K7364," ")</f>
        <v>0.10117116191302911</v>
      </c>
      <c r="R7364" s="8" t="str">
        <f>IF(OR($A7364="TUA",$A7364="TYA"),"",IF(ISNUMBER(_xll.BDP($C7364,"DUR_ADJ_OAS_MID")),_xll.BDP($C7364,"DUR_ADJ_OAS_MID"),IF(ISNUMBER(_xll.BDP($E7364&amp;" ISIN","DUR_ADJ_OAS_MID")),_xll.BDP($E7364&amp;" ISIN","DUR_ADJ_OAS_MID")," ")))</f>
        <v xml:space="preserve"> </v>
      </c>
      <c r="S7364" s="7">
        <f t="shared" si="50"/>
        <v>-1.6252135449708995E-3</v>
      </c>
      <c r="T7364" t="s">
        <v>4098</v>
      </c>
      <c r="U7364" t="s">
        <v>54</v>
      </c>
      <c r="AG7364" s="18">
        <v>1.2300999999999999E-2</v>
      </c>
    </row>
    <row r="7365" spans="1:33" x14ac:dyDescent="0.35">
      <c r="A7365" t="s">
        <v>6694</v>
      </c>
      <c r="B7365" t="s">
        <v>4099</v>
      </c>
      <c r="C7365" t="s">
        <v>4099</v>
      </c>
      <c r="F7365" t="s">
        <v>4100</v>
      </c>
      <c r="G7365" s="1">
        <v>-4</v>
      </c>
      <c r="H7365" s="1">
        <v>4.9000000000000004</v>
      </c>
      <c r="I7365" s="2">
        <v>-1960</v>
      </c>
      <c r="J7365" s="3">
        <v>-9.6810000000000003E-5</v>
      </c>
      <c r="K7365" s="4">
        <v>20245826.59</v>
      </c>
      <c r="L7365" s="5">
        <v>825001</v>
      </c>
      <c r="M7365" s="6">
        <v>24.540366120000002</v>
      </c>
      <c r="N7365" s="7">
        <f>IF(ISNUMBER(_xll.BDP($C7365, "DELTA_MID")),_xll.BDP($C7365, "DELTA_MID")," ")</f>
        <v>-5.9402000000000003E-2</v>
      </c>
      <c r="O7365" s="7" t="str">
        <f>IF(ISNUMBER(N7365),_xll.BDP($C7365, "OPT_UNDL_TICKER"),"")</f>
        <v>SPX</v>
      </c>
      <c r="P7365" s="8">
        <f>IF(ISNUMBER(N7365),_xll.BDP($C7365, "OPT_UNDL_PX")," ")</f>
        <v>5996.66</v>
      </c>
      <c r="Q7365" s="7">
        <f>IF(ISNUMBER(N7365),+G7365*_xll.BDP($C7365, "PX_POS_MULT_FACTOR")*P7365/K7365," ")</f>
        <v>-0.11847696063863204</v>
      </c>
      <c r="R7365" s="8" t="str">
        <f>IF(OR($A7365="TUA",$A7365="TYA"),"",IF(ISNUMBER(_xll.BDP($C7365,"DUR_ADJ_OAS_MID")),_xll.BDP($C7365,"DUR_ADJ_OAS_MID"),IF(ISNUMBER(_xll.BDP($E7365&amp;" ISIN","DUR_ADJ_OAS_MID")),_xll.BDP($E7365&amp;" ISIN","DUR_ADJ_OAS_MID")," ")))</f>
        <v xml:space="preserve"> </v>
      </c>
      <c r="S7365" s="7">
        <f t="shared" si="50"/>
        <v>7.0377684158560213E-3</v>
      </c>
      <c r="T7365" t="s">
        <v>4100</v>
      </c>
      <c r="U7365" t="s">
        <v>54</v>
      </c>
      <c r="AG7365" s="18">
        <v>1.2300999999999999E-2</v>
      </c>
    </row>
    <row r="7366" spans="1:33" x14ac:dyDescent="0.35">
      <c r="A7366" t="s">
        <v>6694</v>
      </c>
      <c r="B7366" t="s">
        <v>4101</v>
      </c>
      <c r="C7366" t="s">
        <v>4101</v>
      </c>
      <c r="F7366" t="s">
        <v>4102</v>
      </c>
      <c r="G7366" s="1">
        <v>4</v>
      </c>
      <c r="H7366" s="1">
        <v>1.7</v>
      </c>
      <c r="I7366" s="2">
        <v>680</v>
      </c>
      <c r="J7366" s="3">
        <v>3.3590000000000002E-5</v>
      </c>
      <c r="K7366" s="4">
        <v>20245826.59</v>
      </c>
      <c r="L7366" s="5">
        <v>825001</v>
      </c>
      <c r="M7366" s="6">
        <v>24.540366120000002</v>
      </c>
      <c r="N7366" s="7">
        <f>IF(ISNUMBER(_xll.BDP($C7366, "DELTA_MID")),_xll.BDP($C7366, "DELTA_MID")," ")</f>
        <v>-1.7721000000000001E-2</v>
      </c>
      <c r="O7366" s="7" t="str">
        <f>IF(ISNUMBER(N7366),_xll.BDP($C7366, "OPT_UNDL_TICKER"),"")</f>
        <v>SPX</v>
      </c>
      <c r="P7366" s="8">
        <f>IF(ISNUMBER(N7366),_xll.BDP($C7366, "OPT_UNDL_PX")," ")</f>
        <v>5996.66</v>
      </c>
      <c r="Q7366" s="7">
        <f>IF(ISNUMBER(N7366),+G7366*_xll.BDP($C7366, "PX_POS_MULT_FACTOR")*P7366/K7366," ")</f>
        <v>0.11847696063863204</v>
      </c>
      <c r="R7366" s="8" t="str">
        <f>IF(OR($A7366="TUA",$A7366="TYA"),"",IF(ISNUMBER(_xll.BDP($C7366,"DUR_ADJ_OAS_MID")),_xll.BDP($C7366,"DUR_ADJ_OAS_MID"),IF(ISNUMBER(_xll.BDP($E7366&amp;" ISIN","DUR_ADJ_OAS_MID")),_xll.BDP($E7366&amp;" ISIN","DUR_ADJ_OAS_MID")," ")))</f>
        <v xml:space="preserve"> </v>
      </c>
      <c r="S7366" s="7">
        <f t="shared" si="50"/>
        <v>-2.0995302194771986E-3</v>
      </c>
      <c r="T7366" t="s">
        <v>4102</v>
      </c>
      <c r="U7366" t="s">
        <v>54</v>
      </c>
      <c r="AG7366" s="18">
        <v>1.2300999999999999E-2</v>
      </c>
    </row>
    <row r="7367" spans="1:33" x14ac:dyDescent="0.35">
      <c r="A7367" t="s">
        <v>6694</v>
      </c>
      <c r="B7367" t="s">
        <v>126</v>
      </c>
      <c r="C7367" t="s">
        <v>127</v>
      </c>
      <c r="F7367" t="s">
        <v>128</v>
      </c>
      <c r="G7367" s="1">
        <v>-95</v>
      </c>
      <c r="H7367" s="1">
        <v>0.65</v>
      </c>
      <c r="I7367" s="2">
        <v>-6175</v>
      </c>
      <c r="J7367" s="3">
        <v>-3.0499999999999999E-4</v>
      </c>
      <c r="K7367" s="4">
        <v>20245826.59</v>
      </c>
      <c r="L7367" s="5">
        <v>825001</v>
      </c>
      <c r="M7367" s="6">
        <v>24.540366120000002</v>
      </c>
      <c r="N7367" s="7">
        <f>IF(ISNUMBER(_xll.BDP($C7367, "DELTA_MID")),_xll.BDP($C7367, "DELTA_MID")," ")</f>
        <v>-0.13839399999999999</v>
      </c>
      <c r="O7367" s="7" t="str">
        <f>IF(ISNUMBER(N7367),_xll.BDP($C7367, "OPT_UNDL_TICKER"),"")</f>
        <v>GLD US</v>
      </c>
      <c r="P7367" s="8">
        <f>IF(ISNUMBER(N7367),_xll.BDP($C7367, "OPT_UNDL_PX")," ")</f>
        <v>249.27</v>
      </c>
      <c r="Q7367" s="7">
        <f>IF(ISNUMBER(N7367),+G7367*_xll.BDP($C7367, "PX_POS_MULT_FACTOR")*P7367/K7367," ")</f>
        <v>-0.11696558742480072</v>
      </c>
      <c r="R7367" s="8" t="str">
        <f>IF(OR($A7367="TUA",$A7367="TYA"),"",IF(ISNUMBER(_xll.BDP($C7367,"DUR_ADJ_OAS_MID")),_xll.BDP($C7367,"DUR_ADJ_OAS_MID"),IF(ISNUMBER(_xll.BDP($E7367&amp;" ISIN","DUR_ADJ_OAS_MID")),_xll.BDP($E7367&amp;" ISIN","DUR_ADJ_OAS_MID")," ")))</f>
        <v xml:space="preserve"> </v>
      </c>
      <c r="S7367" s="7">
        <f t="shared" si="50"/>
        <v>1.6187335506067869E-2</v>
      </c>
      <c r="T7367" t="s">
        <v>128</v>
      </c>
      <c r="U7367" t="s">
        <v>54</v>
      </c>
      <c r="AG7367" s="18">
        <v>1.2300999999999999E-2</v>
      </c>
    </row>
    <row r="7368" spans="1:33" x14ac:dyDescent="0.35">
      <c r="A7368" t="s">
        <v>6694</v>
      </c>
      <c r="B7368" t="s">
        <v>129</v>
      </c>
      <c r="C7368" t="s">
        <v>130</v>
      </c>
      <c r="F7368" t="s">
        <v>131</v>
      </c>
      <c r="G7368" s="1">
        <v>95</v>
      </c>
      <c r="H7368" s="1">
        <v>7.0000000000000007E-2</v>
      </c>
      <c r="I7368" s="2">
        <v>665</v>
      </c>
      <c r="J7368" s="3">
        <v>3.2849999999999999E-5</v>
      </c>
      <c r="K7368" s="4">
        <v>20245826.59</v>
      </c>
      <c r="L7368" s="5">
        <v>825001</v>
      </c>
      <c r="M7368" s="6">
        <v>24.540366120000002</v>
      </c>
      <c r="N7368" s="7">
        <f>IF(ISNUMBER(_xll.BDP($C7368, "DELTA_MID")),_xll.BDP($C7368, "DELTA_MID")," ")</f>
        <v>-0.11885800000000001</v>
      </c>
      <c r="O7368" s="7" t="str">
        <f>IF(ISNUMBER(N7368),_xll.BDP($C7368, "OPT_UNDL_TICKER"),"")</f>
        <v>GLD US</v>
      </c>
      <c r="P7368" s="8">
        <f>IF(ISNUMBER(N7368),_xll.BDP($C7368, "OPT_UNDL_PX")," ")</f>
        <v>249.27</v>
      </c>
      <c r="Q7368" s="7">
        <f>IF(ISNUMBER(N7368),+G7368*_xll.BDP($C7368, "PX_POS_MULT_FACTOR")*P7368/K7368," ")</f>
        <v>0.11696558742480072</v>
      </c>
      <c r="R7368" s="8" t="str">
        <f>IF(OR($A7368="TUA",$A7368="TYA"),"",IF(ISNUMBER(_xll.BDP($C7368,"DUR_ADJ_OAS_MID")),_xll.BDP($C7368,"DUR_ADJ_OAS_MID"),IF(ISNUMBER(_xll.BDP($E7368&amp;" ISIN","DUR_ADJ_OAS_MID")),_xll.BDP($E7368&amp;" ISIN","DUR_ADJ_OAS_MID")," ")))</f>
        <v xml:space="preserve"> </v>
      </c>
      <c r="S7368" s="7">
        <f t="shared" si="50"/>
        <v>-1.3902295790136965E-2</v>
      </c>
      <c r="T7368" t="s">
        <v>131</v>
      </c>
      <c r="U7368" t="s">
        <v>54</v>
      </c>
      <c r="AG7368" s="18">
        <v>1.2300999999999999E-2</v>
      </c>
    </row>
    <row r="7369" spans="1:33" x14ac:dyDescent="0.35">
      <c r="A7369" t="s">
        <v>6694</v>
      </c>
      <c r="B7369" t="s">
        <v>132</v>
      </c>
      <c r="C7369" t="s">
        <v>133</v>
      </c>
      <c r="F7369" t="s">
        <v>134</v>
      </c>
      <c r="G7369" s="1">
        <v>-21</v>
      </c>
      <c r="H7369" s="1">
        <v>4.4000000000000004</v>
      </c>
      <c r="I7369" s="2">
        <v>-9240</v>
      </c>
      <c r="J7369" s="3">
        <v>-4.5638999999999999E-4</v>
      </c>
      <c r="K7369" s="4">
        <v>20245826.59</v>
      </c>
      <c r="L7369" s="5">
        <v>825001</v>
      </c>
      <c r="M7369" s="6">
        <v>24.540366120000002</v>
      </c>
      <c r="N7369" s="7">
        <f>IF(ISNUMBER(_xll.BDP($C7369, "DELTA_MID")),_xll.BDP($C7369, "DELTA_MID")," ")</f>
        <v>-9.2550999999999994E-2</v>
      </c>
      <c r="O7369" s="7" t="str">
        <f>IF(ISNUMBER(N7369),_xll.BDP($C7369, "OPT_UNDL_TICKER"),"")</f>
        <v>MSTR US</v>
      </c>
      <c r="P7369" s="8">
        <f>IF(ISNUMBER(N7369),_xll.BDP($C7369, "OPT_UNDL_PX")," ")</f>
        <v>396.5</v>
      </c>
      <c r="Q7369" s="7">
        <f>IF(ISNUMBER(N7369),+G7369*_xll.BDP($C7369, "PX_POS_MULT_FACTOR")*P7369/K7369," ")</f>
        <v>-4.1126994558536321E-2</v>
      </c>
      <c r="R7369" s="8" t="str">
        <f>IF(OR($A7369="TUA",$A7369="TYA"),"",IF(ISNUMBER(_xll.BDP($C7369,"DUR_ADJ_OAS_MID")),_xll.BDP($C7369,"DUR_ADJ_OAS_MID"),IF(ISNUMBER(_xll.BDP($E7369&amp;" ISIN","DUR_ADJ_OAS_MID")),_xll.BDP($E7369&amp;" ISIN","DUR_ADJ_OAS_MID")," ")))</f>
        <v xml:space="preserve"> </v>
      </c>
      <c r="S7369" s="7">
        <f t="shared" si="50"/>
        <v>3.8063444733870948E-3</v>
      </c>
      <c r="T7369" t="s">
        <v>134</v>
      </c>
      <c r="U7369" t="s">
        <v>54</v>
      </c>
      <c r="AG7369" s="18">
        <v>1.2300999999999999E-2</v>
      </c>
    </row>
    <row r="7370" spans="1:33" x14ac:dyDescent="0.35">
      <c r="A7370" t="s">
        <v>6694</v>
      </c>
      <c r="B7370" t="s">
        <v>135</v>
      </c>
      <c r="C7370" t="s">
        <v>136</v>
      </c>
      <c r="F7370" t="s">
        <v>137</v>
      </c>
      <c r="G7370" s="1">
        <v>-16</v>
      </c>
      <c r="H7370" s="1">
        <v>3.0550000000000002</v>
      </c>
      <c r="I7370" s="2">
        <v>-4888</v>
      </c>
      <c r="J7370" s="3">
        <v>-2.4143E-4</v>
      </c>
      <c r="K7370" s="4">
        <v>20245826.59</v>
      </c>
      <c r="L7370" s="5">
        <v>825001</v>
      </c>
      <c r="M7370" s="6">
        <v>24.540366120000002</v>
      </c>
      <c r="N7370" s="7">
        <f>IF(ISNUMBER(_xll.BDP($C7370, "DELTA_MID")),_xll.BDP($C7370, "DELTA_MID")," ")</f>
        <v>-6.6458000000000003E-2</v>
      </c>
      <c r="O7370" s="7" t="str">
        <f>IF(ISNUMBER(N7370),_xll.BDP($C7370, "OPT_UNDL_TICKER"),"")</f>
        <v>MSTR US</v>
      </c>
      <c r="P7370" s="8">
        <f>IF(ISNUMBER(N7370),_xll.BDP($C7370, "OPT_UNDL_PX")," ")</f>
        <v>396.5</v>
      </c>
      <c r="Q7370" s="7">
        <f>IF(ISNUMBER(N7370),+G7370*_xll.BDP($C7370, "PX_POS_MULT_FACTOR")*P7370/K7370," ")</f>
        <v>-3.1334852996980057E-2</v>
      </c>
      <c r="R7370" s="8" t="str">
        <f>IF(OR($A7370="TUA",$A7370="TYA"),"",IF(ISNUMBER(_xll.BDP($C7370,"DUR_ADJ_OAS_MID")),_xll.BDP($C7370,"DUR_ADJ_OAS_MID"),IF(ISNUMBER(_xll.BDP($E7370&amp;" ISIN","DUR_ADJ_OAS_MID")),_xll.BDP($E7370&amp;" ISIN","DUR_ADJ_OAS_MID")," ")))</f>
        <v xml:space="preserve"> </v>
      </c>
      <c r="S7370" s="7">
        <f t="shared" si="50"/>
        <v>2.0824516604733005E-3</v>
      </c>
      <c r="T7370" t="s">
        <v>137</v>
      </c>
      <c r="U7370" t="s">
        <v>54</v>
      </c>
      <c r="AG7370" s="18">
        <v>1.2300999999999999E-2</v>
      </c>
    </row>
    <row r="7371" spans="1:33" x14ac:dyDescent="0.35">
      <c r="A7371" t="s">
        <v>6694</v>
      </c>
      <c r="B7371" t="s">
        <v>138</v>
      </c>
      <c r="C7371" t="s">
        <v>139</v>
      </c>
      <c r="F7371" t="s">
        <v>140</v>
      </c>
      <c r="G7371" s="1">
        <v>21</v>
      </c>
      <c r="H7371" s="1">
        <v>1.7350000000000001</v>
      </c>
      <c r="I7371" s="2">
        <v>3643.5</v>
      </c>
      <c r="J7371" s="3">
        <v>1.7996E-4</v>
      </c>
      <c r="K7371" s="4">
        <v>20245826.59</v>
      </c>
      <c r="L7371" s="5">
        <v>825001</v>
      </c>
      <c r="M7371" s="6">
        <v>24.540366120000002</v>
      </c>
      <c r="N7371" s="7">
        <f>IF(ISNUMBER(_xll.BDP($C7371, "DELTA_MID")),_xll.BDP($C7371, "DELTA_MID")," ")</f>
        <v>-3.5705000000000001E-2</v>
      </c>
      <c r="O7371" s="7" t="str">
        <f>IF(ISNUMBER(N7371),_xll.BDP($C7371, "OPT_UNDL_TICKER"),"")</f>
        <v>MSTR US</v>
      </c>
      <c r="P7371" s="8">
        <f>IF(ISNUMBER(N7371),_xll.BDP($C7371, "OPT_UNDL_PX")," ")</f>
        <v>396.5</v>
      </c>
      <c r="Q7371" s="7">
        <f>IF(ISNUMBER(N7371),+G7371*_xll.BDP($C7371, "PX_POS_MULT_FACTOR")*P7371/K7371," ")</f>
        <v>4.1126994558536321E-2</v>
      </c>
      <c r="R7371" s="8" t="str">
        <f>IF(OR($A7371="TUA",$A7371="TYA"),"",IF(ISNUMBER(_xll.BDP($C7371,"DUR_ADJ_OAS_MID")),_xll.BDP($C7371,"DUR_ADJ_OAS_MID"),IF(ISNUMBER(_xll.BDP($E7371&amp;" ISIN","DUR_ADJ_OAS_MID")),_xll.BDP($E7371&amp;" ISIN","DUR_ADJ_OAS_MID")," ")))</f>
        <v xml:space="preserve"> </v>
      </c>
      <c r="S7371" s="7">
        <f t="shared" si="50"/>
        <v>-1.4684393407125393E-3</v>
      </c>
      <c r="T7371" t="s">
        <v>140</v>
      </c>
      <c r="U7371" t="s">
        <v>54</v>
      </c>
      <c r="AG7371" s="18">
        <v>1.2300999999999999E-2</v>
      </c>
    </row>
    <row r="7372" spans="1:33" x14ac:dyDescent="0.35">
      <c r="A7372" t="s">
        <v>6694</v>
      </c>
      <c r="B7372" t="s">
        <v>141</v>
      </c>
      <c r="C7372" t="s">
        <v>142</v>
      </c>
      <c r="F7372" t="s">
        <v>143</v>
      </c>
      <c r="G7372" s="1">
        <v>16</v>
      </c>
      <c r="H7372" s="1">
        <v>1</v>
      </c>
      <c r="I7372" s="2">
        <v>1600</v>
      </c>
      <c r="J7372" s="3">
        <v>7.9029999999999994E-5</v>
      </c>
      <c r="K7372" s="4">
        <v>20245826.59</v>
      </c>
      <c r="L7372" s="5">
        <v>825001</v>
      </c>
      <c r="M7372" s="6">
        <v>24.540366120000002</v>
      </c>
      <c r="N7372" s="7">
        <f>IF(ISNUMBER(_xll.BDP($C7372, "DELTA_MID")),_xll.BDP($C7372, "DELTA_MID")," ")</f>
        <v>-1.9809E-2</v>
      </c>
      <c r="O7372" s="7" t="str">
        <f>IF(ISNUMBER(N7372),_xll.BDP($C7372, "OPT_UNDL_TICKER"),"")</f>
        <v>MSTR US</v>
      </c>
      <c r="P7372" s="8">
        <f>IF(ISNUMBER(N7372),_xll.BDP($C7372, "OPT_UNDL_PX")," ")</f>
        <v>396.5</v>
      </c>
      <c r="Q7372" s="7">
        <f>IF(ISNUMBER(N7372),+G7372*_xll.BDP($C7372, "PX_POS_MULT_FACTOR")*P7372/K7372," ")</f>
        <v>3.1334852996980057E-2</v>
      </c>
      <c r="R7372" s="8" t="str">
        <f>IF(OR($A7372="TUA",$A7372="TYA"),"",IF(ISNUMBER(_xll.BDP($C7372,"DUR_ADJ_OAS_MID")),_xll.BDP($C7372,"DUR_ADJ_OAS_MID"),IF(ISNUMBER(_xll.BDP($E7372&amp;" ISIN","DUR_ADJ_OAS_MID")),_xll.BDP($E7372&amp;" ISIN","DUR_ADJ_OAS_MID")," ")))</f>
        <v xml:space="preserve"> </v>
      </c>
      <c r="S7372" s="7">
        <f t="shared" si="50"/>
        <v>-6.2071210301717795E-4</v>
      </c>
      <c r="T7372" t="s">
        <v>143</v>
      </c>
      <c r="U7372" t="s">
        <v>54</v>
      </c>
      <c r="AG7372" s="18">
        <v>1.2300999999999999E-2</v>
      </c>
    </row>
    <row r="7373" spans="1:33" x14ac:dyDescent="0.35">
      <c r="A7373" t="s">
        <v>6694</v>
      </c>
      <c r="B7373" t="s">
        <v>4160</v>
      </c>
      <c r="C7373" t="s">
        <v>4160</v>
      </c>
      <c r="F7373" t="s">
        <v>4161</v>
      </c>
      <c r="G7373" s="1">
        <v>-1</v>
      </c>
      <c r="H7373" s="1">
        <v>31.2</v>
      </c>
      <c r="I7373" s="2">
        <v>-3120</v>
      </c>
      <c r="J7373" s="3">
        <v>-1.5411E-4</v>
      </c>
      <c r="K7373" s="4">
        <v>20245826.59</v>
      </c>
      <c r="L7373" s="5">
        <v>825001</v>
      </c>
      <c r="M7373" s="6">
        <v>24.540366120000002</v>
      </c>
      <c r="N7373" s="7">
        <f>IF(ISNUMBER(_xll.BDP($C7373, "DELTA_MID")),_xll.BDP($C7373, "DELTA_MID")," ")</f>
        <v>-6.7603999999999997E-2</v>
      </c>
      <c r="O7373" s="7" t="str">
        <f>IF(ISNUMBER(N7373),_xll.BDP($C7373, "OPT_UNDL_TICKER"),"")</f>
        <v>NDX</v>
      </c>
      <c r="P7373" s="8">
        <f>IF(ISNUMBER(N7373),_xll.BDP($C7373, "OPT_UNDL_PX")," ")</f>
        <v>21441.15</v>
      </c>
      <c r="Q7373" s="7">
        <f>IF(ISNUMBER(N7373),+G7373*_xll.BDP($C7373, "PX_POS_MULT_FACTOR")*P7373/K7373," ")</f>
        <v>-0.10590404844517637</v>
      </c>
      <c r="R7373" s="8" t="str">
        <f>IF(OR($A7373="TUA",$A7373="TYA"),"",IF(ISNUMBER(_xll.BDP($C7373,"DUR_ADJ_OAS_MID")),_xll.BDP($C7373,"DUR_ADJ_OAS_MID"),IF(ISNUMBER(_xll.BDP($E7373&amp;" ISIN","DUR_ADJ_OAS_MID")),_xll.BDP($E7373&amp;" ISIN","DUR_ADJ_OAS_MID")," ")))</f>
        <v xml:space="preserve"> </v>
      </c>
      <c r="S7373" s="7">
        <f t="shared" si="50"/>
        <v>7.1595372910877031E-3</v>
      </c>
      <c r="T7373" t="s">
        <v>4161</v>
      </c>
      <c r="U7373" t="s">
        <v>54</v>
      </c>
      <c r="AG7373" s="18">
        <v>1.2300999999999999E-2</v>
      </c>
    </row>
    <row r="7374" spans="1:33" x14ac:dyDescent="0.35">
      <c r="A7374" t="s">
        <v>6694</v>
      </c>
      <c r="B7374" t="s">
        <v>4162</v>
      </c>
      <c r="C7374" t="s">
        <v>4162</v>
      </c>
      <c r="F7374" t="s">
        <v>4163</v>
      </c>
      <c r="G7374" s="1">
        <v>1</v>
      </c>
      <c r="H7374" s="1">
        <v>7.5</v>
      </c>
      <c r="I7374" s="2">
        <v>750</v>
      </c>
      <c r="J7374" s="3">
        <v>3.7039999999999998E-5</v>
      </c>
      <c r="K7374" s="4">
        <v>20245826.59</v>
      </c>
      <c r="L7374" s="5">
        <v>825001</v>
      </c>
      <c r="M7374" s="6">
        <v>24.540366120000002</v>
      </c>
      <c r="N7374" s="7">
        <f>IF(ISNUMBER(_xll.BDP($C7374, "DELTA_MID")),_xll.BDP($C7374, "DELTA_MID")," ")</f>
        <v>-1.6338999999999999E-2</v>
      </c>
      <c r="O7374" s="7" t="str">
        <f>IF(ISNUMBER(N7374),_xll.BDP($C7374, "OPT_UNDL_TICKER"),"")</f>
        <v>NDX</v>
      </c>
      <c r="P7374" s="8">
        <f>IF(ISNUMBER(N7374),_xll.BDP($C7374, "OPT_UNDL_PX")," ")</f>
        <v>21441.15</v>
      </c>
      <c r="Q7374" s="7">
        <f>IF(ISNUMBER(N7374),+G7374*_xll.BDP($C7374, "PX_POS_MULT_FACTOR")*P7374/K7374," ")</f>
        <v>0.10590404844517637</v>
      </c>
      <c r="R7374" s="8" t="str">
        <f>IF(OR($A7374="TUA",$A7374="TYA"),"",IF(ISNUMBER(_xll.BDP($C7374,"DUR_ADJ_OAS_MID")),_xll.BDP($C7374,"DUR_ADJ_OAS_MID"),IF(ISNUMBER(_xll.BDP($E7374&amp;" ISIN","DUR_ADJ_OAS_MID")),_xll.BDP($E7374&amp;" ISIN","DUR_ADJ_OAS_MID")," ")))</f>
        <v xml:space="preserve"> </v>
      </c>
      <c r="S7374" s="7">
        <f t="shared" si="50"/>
        <v>-1.7303662475457366E-3</v>
      </c>
      <c r="T7374" t="s">
        <v>4163</v>
      </c>
      <c r="U7374" t="s">
        <v>54</v>
      </c>
      <c r="AG7374" s="18">
        <v>1.2300999999999999E-2</v>
      </c>
    </row>
    <row r="7375" spans="1:33" x14ac:dyDescent="0.35">
      <c r="A7375" t="s">
        <v>6694</v>
      </c>
      <c r="B7375" t="s">
        <v>144</v>
      </c>
      <c r="C7375" t="s">
        <v>144</v>
      </c>
      <c r="F7375" t="s">
        <v>145</v>
      </c>
      <c r="G7375" s="1">
        <v>-8</v>
      </c>
      <c r="H7375" s="1">
        <v>4.3</v>
      </c>
      <c r="I7375" s="2">
        <v>-3440</v>
      </c>
      <c r="J7375" s="3">
        <v>-1.6991E-4</v>
      </c>
      <c r="K7375" s="4">
        <v>20245826.59</v>
      </c>
      <c r="L7375" s="5">
        <v>825001</v>
      </c>
      <c r="M7375" s="6">
        <v>24.540366120000002</v>
      </c>
      <c r="N7375" s="7">
        <f>IF(ISNUMBER(_xll.BDP($C7375, "DELTA_MID")),_xll.BDP($C7375, "DELTA_MID")," ")</f>
        <v>-8.7895000000000001E-2</v>
      </c>
      <c r="O7375" s="7" t="str">
        <f>IF(ISNUMBER(N7375),_xll.BDP($C7375, "OPT_UNDL_TICKER"),"")</f>
        <v>RUY</v>
      </c>
      <c r="P7375" s="8">
        <f>IF(ISNUMBER(N7375),_xll.BDP($C7375, "OPT_UNDL_PX")," ")</f>
        <v>2275.8820000000001</v>
      </c>
      <c r="Q7375" s="7">
        <f>IF(ISNUMBER(N7375),+G7375*_xll.BDP($C7375, "PX_POS_MULT_FACTOR")*P7375/K7375," ")</f>
        <v>-8.9929921700470331E-2</v>
      </c>
      <c r="R7375" s="8" t="str">
        <f>IF(OR($A7375="TUA",$A7375="TYA"),"",IF(ISNUMBER(_xll.BDP($C7375,"DUR_ADJ_OAS_MID")),_xll.BDP($C7375,"DUR_ADJ_OAS_MID"),IF(ISNUMBER(_xll.BDP($E7375&amp;" ISIN","DUR_ADJ_OAS_MID")),_xll.BDP($E7375&amp;" ISIN","DUR_ADJ_OAS_MID")," ")))</f>
        <v xml:space="preserve"> </v>
      </c>
      <c r="S7375" s="7">
        <f t="shared" si="50"/>
        <v>7.9043904678628395E-3</v>
      </c>
      <c r="T7375" t="s">
        <v>145</v>
      </c>
      <c r="U7375" t="s">
        <v>54</v>
      </c>
      <c r="AG7375" s="18">
        <v>1.2300999999999999E-2</v>
      </c>
    </row>
    <row r="7376" spans="1:33" x14ac:dyDescent="0.35">
      <c r="A7376" t="s">
        <v>6694</v>
      </c>
      <c r="B7376" t="s">
        <v>146</v>
      </c>
      <c r="C7376" t="s">
        <v>146</v>
      </c>
      <c r="F7376" t="s">
        <v>147</v>
      </c>
      <c r="G7376" s="1">
        <v>8</v>
      </c>
      <c r="H7376" s="1">
        <v>0.95</v>
      </c>
      <c r="I7376" s="2">
        <v>760</v>
      </c>
      <c r="J7376" s="3">
        <v>3.7540000000000003E-5</v>
      </c>
      <c r="K7376" s="4">
        <v>20245826.59</v>
      </c>
      <c r="L7376" s="5">
        <v>825001</v>
      </c>
      <c r="M7376" s="6">
        <v>24.540366120000002</v>
      </c>
      <c r="N7376" s="7">
        <f>IF(ISNUMBER(_xll.BDP($C7376, "DELTA_MID")),_xll.BDP($C7376, "DELTA_MID")," ")</f>
        <v>-1.9172999999999999E-2</v>
      </c>
      <c r="O7376" s="7" t="str">
        <f>IF(ISNUMBER(N7376),_xll.BDP($C7376, "OPT_UNDL_TICKER"),"")</f>
        <v>RUY</v>
      </c>
      <c r="P7376" s="8">
        <f>IF(ISNUMBER(N7376),_xll.BDP($C7376, "OPT_UNDL_PX")," ")</f>
        <v>2275.8820000000001</v>
      </c>
      <c r="Q7376" s="7">
        <f>IF(ISNUMBER(N7376),+G7376*_xll.BDP($C7376, "PX_POS_MULT_FACTOR")*P7376/K7376," ")</f>
        <v>8.9929921700470331E-2</v>
      </c>
      <c r="R7376" s="8" t="str">
        <f>IF(OR($A7376="TUA",$A7376="TYA"),"",IF(ISNUMBER(_xll.BDP($C7376,"DUR_ADJ_OAS_MID")),_xll.BDP($C7376,"DUR_ADJ_OAS_MID"),IF(ISNUMBER(_xll.BDP($E7376&amp;" ISIN","DUR_ADJ_OAS_MID")),_xll.BDP($E7376&amp;" ISIN","DUR_ADJ_OAS_MID")," ")))</f>
        <v xml:space="preserve"> </v>
      </c>
      <c r="S7376" s="7">
        <f t="shared" si="50"/>
        <v>-1.7242263887631175E-3</v>
      </c>
      <c r="T7376" t="s">
        <v>147</v>
      </c>
      <c r="U7376" t="s">
        <v>54</v>
      </c>
      <c r="AG7376" s="18">
        <v>1.2300999999999999E-2</v>
      </c>
    </row>
    <row r="7377" spans="1:33" x14ac:dyDescent="0.35">
      <c r="A7377" t="s">
        <v>6694</v>
      </c>
      <c r="B7377" t="s">
        <v>148</v>
      </c>
      <c r="C7377" t="s">
        <v>148</v>
      </c>
      <c r="F7377" t="s">
        <v>149</v>
      </c>
      <c r="G7377" s="1">
        <v>-3</v>
      </c>
      <c r="H7377" s="1">
        <v>7.6</v>
      </c>
      <c r="I7377" s="2">
        <v>-2280</v>
      </c>
      <c r="J7377" s="3">
        <v>-1.1262E-4</v>
      </c>
      <c r="K7377" s="4">
        <v>20245826.59</v>
      </c>
      <c r="L7377" s="5">
        <v>825001</v>
      </c>
      <c r="M7377" s="6">
        <v>24.540366120000002</v>
      </c>
      <c r="N7377" s="7">
        <f>IF(ISNUMBER(_xll.BDP($C7377, "DELTA_MID")),_xll.BDP($C7377, "DELTA_MID")," ")</f>
        <v>-7.6308000000000001E-2</v>
      </c>
      <c r="O7377" s="7" t="str">
        <f>IF(ISNUMBER(N7377),_xll.BDP($C7377, "OPT_UNDL_TICKER"),"")</f>
        <v>SPX</v>
      </c>
      <c r="P7377" s="8">
        <f>IF(ISNUMBER(N7377),_xll.BDP($C7377, "OPT_UNDL_PX")," ")</f>
        <v>5996.66</v>
      </c>
      <c r="Q7377" s="7">
        <f>IF(ISNUMBER(N7377),+G7377*_xll.BDP($C7377, "PX_POS_MULT_FACTOR")*P7377/K7377," ")</f>
        <v>-8.8857720478974028E-2</v>
      </c>
      <c r="R7377" s="8" t="str">
        <f>IF(OR($A7377="TUA",$A7377="TYA"),"",IF(ISNUMBER(_xll.BDP($C7377,"DUR_ADJ_OAS_MID")),_xll.BDP($C7377,"DUR_ADJ_OAS_MID"),IF(ISNUMBER(_xll.BDP($E7377&amp;" ISIN","DUR_ADJ_OAS_MID")),_xll.BDP($E7377&amp;" ISIN","DUR_ADJ_OAS_MID")," ")))</f>
        <v xml:space="preserve"> </v>
      </c>
      <c r="S7377" s="7">
        <f t="shared" si="50"/>
        <v>6.7805549343095501E-3</v>
      </c>
      <c r="T7377" t="s">
        <v>149</v>
      </c>
      <c r="U7377" t="s">
        <v>54</v>
      </c>
      <c r="AG7377" s="18">
        <v>1.2300999999999999E-2</v>
      </c>
    </row>
    <row r="7378" spans="1:33" x14ac:dyDescent="0.35">
      <c r="A7378" t="s">
        <v>6694</v>
      </c>
      <c r="B7378" t="s">
        <v>150</v>
      </c>
      <c r="C7378" t="s">
        <v>150</v>
      </c>
      <c r="F7378" t="s">
        <v>151</v>
      </c>
      <c r="G7378" s="1">
        <v>3</v>
      </c>
      <c r="H7378" s="1">
        <v>2.35</v>
      </c>
      <c r="I7378" s="2">
        <v>705</v>
      </c>
      <c r="J7378" s="3">
        <v>3.4820000000000002E-5</v>
      </c>
      <c r="K7378" s="4">
        <v>20245826.59</v>
      </c>
      <c r="L7378" s="5">
        <v>825001</v>
      </c>
      <c r="M7378" s="6">
        <v>24.540366120000002</v>
      </c>
      <c r="N7378" s="7">
        <f>IF(ISNUMBER(_xll.BDP($C7378, "DELTA_MID")),_xll.BDP($C7378, "DELTA_MID")," ")</f>
        <v>-2.0677999999999998E-2</v>
      </c>
      <c r="O7378" s="7" t="str">
        <f>IF(ISNUMBER(N7378),_xll.BDP($C7378, "OPT_UNDL_TICKER"),"")</f>
        <v>SPX</v>
      </c>
      <c r="P7378" s="8">
        <f>IF(ISNUMBER(N7378),_xll.BDP($C7378, "OPT_UNDL_PX")," ")</f>
        <v>5996.66</v>
      </c>
      <c r="Q7378" s="7">
        <f>IF(ISNUMBER(N7378),+G7378*_xll.BDP($C7378, "PX_POS_MULT_FACTOR")*P7378/K7378," ")</f>
        <v>8.8857720478974028E-2</v>
      </c>
      <c r="R7378" s="8" t="str">
        <f>IF(OR($A7378="TUA",$A7378="TYA"),"",IF(ISNUMBER(_xll.BDP($C7378,"DUR_ADJ_OAS_MID")),_xll.BDP($C7378,"DUR_ADJ_OAS_MID"),IF(ISNUMBER(_xll.BDP($E7378&amp;" ISIN","DUR_ADJ_OAS_MID")),_xll.BDP($E7378&amp;" ISIN","DUR_ADJ_OAS_MID")," ")))</f>
        <v xml:space="preserve"> </v>
      </c>
      <c r="S7378" s="7">
        <f t="shared" si="50"/>
        <v>-1.8373999440642248E-3</v>
      </c>
      <c r="T7378" t="s">
        <v>151</v>
      </c>
      <c r="U7378" t="s">
        <v>54</v>
      </c>
      <c r="AG7378" s="18">
        <v>1.2300999999999999E-2</v>
      </c>
    </row>
    <row r="7379" spans="1:33" x14ac:dyDescent="0.35">
      <c r="A7379" t="s">
        <v>6694</v>
      </c>
      <c r="B7379" t="s">
        <v>152</v>
      </c>
      <c r="C7379" t="s">
        <v>152</v>
      </c>
      <c r="F7379" t="s">
        <v>153</v>
      </c>
      <c r="G7379" s="1">
        <v>-3</v>
      </c>
      <c r="H7379" s="1">
        <v>12.1</v>
      </c>
      <c r="I7379" s="2">
        <v>-3630</v>
      </c>
      <c r="J7379" s="3">
        <v>-1.7929999999999999E-4</v>
      </c>
      <c r="K7379" s="4">
        <v>20245826.59</v>
      </c>
      <c r="L7379" s="5">
        <v>825001</v>
      </c>
      <c r="M7379" s="6">
        <v>24.540366120000002</v>
      </c>
      <c r="N7379" s="7">
        <f>IF(ISNUMBER(_xll.BDP($C7379, "DELTA_MID")),_xll.BDP($C7379, "DELTA_MID")," ")</f>
        <v>-0.105764</v>
      </c>
      <c r="O7379" s="7" t="str">
        <f>IF(ISNUMBER(N7379),_xll.BDP($C7379, "OPT_UNDL_TICKER"),"")</f>
        <v>SPX</v>
      </c>
      <c r="P7379" s="8">
        <f>IF(ISNUMBER(N7379),_xll.BDP($C7379, "OPT_UNDL_PX")," ")</f>
        <v>5996.66</v>
      </c>
      <c r="Q7379" s="7">
        <f>IF(ISNUMBER(N7379),+G7379*_xll.BDP($C7379, "PX_POS_MULT_FACTOR")*P7379/K7379," ")</f>
        <v>-8.8857720478974028E-2</v>
      </c>
      <c r="R7379" s="8" t="str">
        <f>IF(OR($A7379="TUA",$A7379="TYA"),"",IF(ISNUMBER(_xll.BDP($C7379,"DUR_ADJ_OAS_MID")),_xll.BDP($C7379,"DUR_ADJ_OAS_MID"),IF(ISNUMBER(_xll.BDP($E7379&amp;" ISIN","DUR_ADJ_OAS_MID")),_xll.BDP($E7379&amp;" ISIN","DUR_ADJ_OAS_MID")," ")))</f>
        <v xml:space="preserve"> </v>
      </c>
      <c r="S7379" s="7">
        <f t="shared" si="50"/>
        <v>9.397947948738208E-3</v>
      </c>
      <c r="T7379" t="s">
        <v>153</v>
      </c>
      <c r="U7379" t="s">
        <v>54</v>
      </c>
      <c r="AG7379" s="18">
        <v>1.2300999999999999E-2</v>
      </c>
    </row>
    <row r="7380" spans="1:33" x14ac:dyDescent="0.35">
      <c r="A7380" t="s">
        <v>6694</v>
      </c>
      <c r="B7380" t="s">
        <v>154</v>
      </c>
      <c r="C7380" t="s">
        <v>154</v>
      </c>
      <c r="F7380" t="s">
        <v>155</v>
      </c>
      <c r="G7380" s="1">
        <v>3</v>
      </c>
      <c r="H7380" s="1">
        <v>3.1749999999999998</v>
      </c>
      <c r="I7380" s="2">
        <v>952.5</v>
      </c>
      <c r="J7380" s="3">
        <v>4.7049999999999998E-5</v>
      </c>
      <c r="K7380" s="4">
        <v>20245826.59</v>
      </c>
      <c r="L7380" s="5">
        <v>825001</v>
      </c>
      <c r="M7380" s="6">
        <v>24.540366120000002</v>
      </c>
      <c r="N7380" s="7">
        <f>IF(ISNUMBER(_xll.BDP($C7380, "DELTA_MID")),_xll.BDP($C7380, "DELTA_MID")," ")</f>
        <v>-2.4969000000000002E-2</v>
      </c>
      <c r="O7380" s="7" t="str">
        <f>IF(ISNUMBER(N7380),_xll.BDP($C7380, "OPT_UNDL_TICKER"),"")</f>
        <v>SPX</v>
      </c>
      <c r="P7380" s="8">
        <f>IF(ISNUMBER(N7380),_xll.BDP($C7380, "OPT_UNDL_PX")," ")</f>
        <v>5996.66</v>
      </c>
      <c r="Q7380" s="7">
        <f>IF(ISNUMBER(N7380),+G7380*_xll.BDP($C7380, "PX_POS_MULT_FACTOR")*P7380/K7380," ")</f>
        <v>8.8857720478974028E-2</v>
      </c>
      <c r="R7380" s="8" t="str">
        <f>IF(OR($A7380="TUA",$A7380="TYA"),"",IF(ISNUMBER(_xll.BDP($C7380,"DUR_ADJ_OAS_MID")),_xll.BDP($C7380,"DUR_ADJ_OAS_MID"),IF(ISNUMBER(_xll.BDP($E7380&amp;" ISIN","DUR_ADJ_OAS_MID")),_xll.BDP($E7380&amp;" ISIN","DUR_ADJ_OAS_MID")," ")))</f>
        <v xml:space="preserve"> </v>
      </c>
      <c r="S7380" s="7">
        <f t="shared" si="50"/>
        <v>-2.2186884226395027E-3</v>
      </c>
      <c r="T7380" t="s">
        <v>155</v>
      </c>
      <c r="U7380" t="s">
        <v>54</v>
      </c>
      <c r="AG7380" s="18">
        <v>1.2300999999999999E-2</v>
      </c>
    </row>
    <row r="7381" spans="1:33" x14ac:dyDescent="0.35">
      <c r="A7381" t="s">
        <v>6694</v>
      </c>
      <c r="B7381" t="s">
        <v>6523</v>
      </c>
      <c r="C7381" t="s">
        <v>6523</v>
      </c>
      <c r="F7381" t="s">
        <v>6524</v>
      </c>
      <c r="G7381" s="1">
        <v>25</v>
      </c>
      <c r="H7381" s="1">
        <v>3.9</v>
      </c>
      <c r="I7381" s="2">
        <v>9750</v>
      </c>
      <c r="J7381" s="3">
        <v>4.8158000000000001E-4</v>
      </c>
      <c r="K7381" s="4">
        <v>20245826.59</v>
      </c>
      <c r="L7381" s="5">
        <v>825001</v>
      </c>
      <c r="M7381" s="6">
        <v>24.540366120000002</v>
      </c>
      <c r="N7381" s="7">
        <f>IF(ISNUMBER(_xll.BDP($C7381, "DELTA_MID")),_xll.BDP($C7381, "DELTA_MID")," ")</f>
        <v>-1.9157E-2</v>
      </c>
      <c r="O7381" s="7" t="str">
        <f>IF(ISNUMBER(N7381),_xll.BDP($C7381, "OPT_UNDL_TICKER"),"")</f>
        <v>SPX</v>
      </c>
      <c r="P7381" s="8">
        <f>IF(ISNUMBER(N7381),_xll.BDP($C7381, "OPT_UNDL_PX")," ")</f>
        <v>5996.66</v>
      </c>
      <c r="Q7381" s="7">
        <f>IF(ISNUMBER(N7381),+G7381*_xll.BDP($C7381, "PX_POS_MULT_FACTOR")*P7381/K7381," ")</f>
        <v>0.74048100399145023</v>
      </c>
      <c r="R7381" s="8" t="str">
        <f>IF(OR($A7381="TUA",$A7381="TYA"),"",IF(ISNUMBER(_xll.BDP($C7381,"DUR_ADJ_OAS_MID")),_xll.BDP($C7381,"DUR_ADJ_OAS_MID"),IF(ISNUMBER(_xll.BDP($E7381&amp;" ISIN","DUR_ADJ_OAS_MID")),_xll.BDP($E7381&amp;" ISIN","DUR_ADJ_OAS_MID")," ")))</f>
        <v xml:space="preserve"> </v>
      </c>
      <c r="S7381" s="7">
        <f t="shared" si="50"/>
        <v>-1.4185394593464212E-2</v>
      </c>
      <c r="T7381" t="s">
        <v>6524</v>
      </c>
      <c r="U7381" t="s">
        <v>54</v>
      </c>
      <c r="AG7381" s="18">
        <v>1.2300999999999999E-2</v>
      </c>
    </row>
    <row r="7382" spans="1:33" x14ac:dyDescent="0.35">
      <c r="A7382" t="s">
        <v>6694</v>
      </c>
      <c r="B7382" t="s">
        <v>6525</v>
      </c>
      <c r="C7382" t="s">
        <v>6525</v>
      </c>
      <c r="F7382" t="s">
        <v>6526</v>
      </c>
      <c r="G7382" s="1">
        <v>-25</v>
      </c>
      <c r="H7382" s="1">
        <v>2.75</v>
      </c>
      <c r="I7382" s="2">
        <v>-6875</v>
      </c>
      <c r="J7382" s="3">
        <v>-3.3958000000000003E-4</v>
      </c>
      <c r="K7382" s="4">
        <v>20245826.59</v>
      </c>
      <c r="L7382" s="5">
        <v>825001</v>
      </c>
      <c r="M7382" s="6">
        <v>24.540366120000002</v>
      </c>
      <c r="N7382" s="7">
        <f>IF(ISNUMBER(_xll.BDP($C7382, "DELTA_MID")),_xll.BDP($C7382, "DELTA_MID")," ")</f>
        <v>-1.1779E-2</v>
      </c>
      <c r="O7382" s="7" t="str">
        <f>IF(ISNUMBER(N7382),_xll.BDP($C7382, "OPT_UNDL_TICKER"),"")</f>
        <v>SPX</v>
      </c>
      <c r="P7382" s="8">
        <f>IF(ISNUMBER(N7382),_xll.BDP($C7382, "OPT_UNDL_PX")," ")</f>
        <v>5996.66</v>
      </c>
      <c r="Q7382" s="7">
        <f>IF(ISNUMBER(N7382),+G7382*_xll.BDP($C7382, "PX_POS_MULT_FACTOR")*P7382/K7382," ")</f>
        <v>-0.74048100399145023</v>
      </c>
      <c r="R7382" s="8" t="str">
        <f>IF(OR($A7382="TUA",$A7382="TYA"),"",IF(ISNUMBER(_xll.BDP($C7382,"DUR_ADJ_OAS_MID")),_xll.BDP($C7382,"DUR_ADJ_OAS_MID"),IF(ISNUMBER(_xll.BDP($E7382&amp;" ISIN","DUR_ADJ_OAS_MID")),_xll.BDP($E7382&amp;" ISIN","DUR_ADJ_OAS_MID")," ")))</f>
        <v xml:space="preserve"> </v>
      </c>
      <c r="S7382" s="7">
        <f t="shared" si="50"/>
        <v>8.7221257460152919E-3</v>
      </c>
      <c r="T7382" t="s">
        <v>6526</v>
      </c>
      <c r="U7382" t="s">
        <v>54</v>
      </c>
      <c r="AG7382" s="18">
        <v>1.2300999999999999E-2</v>
      </c>
    </row>
    <row r="7383" spans="1:33" x14ac:dyDescent="0.35">
      <c r="A7383" t="s">
        <v>6694</v>
      </c>
      <c r="B7383" t="s">
        <v>6527</v>
      </c>
      <c r="C7383" t="s">
        <v>6527</v>
      </c>
      <c r="F7383" t="s">
        <v>6528</v>
      </c>
      <c r="G7383" s="1">
        <v>56</v>
      </c>
      <c r="H7383" s="1">
        <v>12</v>
      </c>
      <c r="I7383" s="2">
        <v>67200</v>
      </c>
      <c r="J7383" s="3">
        <v>3.3192E-3</v>
      </c>
      <c r="K7383" s="4">
        <v>20245826.59</v>
      </c>
      <c r="L7383" s="5">
        <v>825001</v>
      </c>
      <c r="M7383" s="6">
        <v>24.540366120000002</v>
      </c>
      <c r="N7383" s="7">
        <f>IF(ISNUMBER(_xll.BDP($C7383, "DELTA_MID")),_xll.BDP($C7383, "DELTA_MID")," ")</f>
        <v>-4.4457000000000003E-2</v>
      </c>
      <c r="O7383" s="7" t="str">
        <f>IF(ISNUMBER(N7383),_xll.BDP($C7383, "OPT_UNDL_TICKER"),"")</f>
        <v>SPX</v>
      </c>
      <c r="P7383" s="8">
        <f>IF(ISNUMBER(N7383),_xll.BDP($C7383, "OPT_UNDL_PX")," ")</f>
        <v>5996.66</v>
      </c>
      <c r="Q7383" s="7">
        <f>IF(ISNUMBER(N7383),+G7383*_xll.BDP($C7383, "PX_POS_MULT_FACTOR")*P7383/K7383," ")</f>
        <v>1.6586774489408487</v>
      </c>
      <c r="R7383" s="8" t="str">
        <f>IF(OR($A7383="TUA",$A7383="TYA"),"",IF(ISNUMBER(_xll.BDP($C7383,"DUR_ADJ_OAS_MID")),_xll.BDP($C7383,"DUR_ADJ_OAS_MID"),IF(ISNUMBER(_xll.BDP($E7383&amp;" ISIN","DUR_ADJ_OAS_MID")),_xll.BDP($E7383&amp;" ISIN","DUR_ADJ_OAS_MID")," ")))</f>
        <v xml:space="preserve"> </v>
      </c>
      <c r="S7383" s="7">
        <f t="shared" si="50"/>
        <v>-7.3739823347563321E-2</v>
      </c>
      <c r="T7383" t="s">
        <v>6528</v>
      </c>
      <c r="U7383" t="s">
        <v>54</v>
      </c>
      <c r="AG7383" s="18">
        <v>1.2300999999999999E-2</v>
      </c>
    </row>
    <row r="7384" spans="1:33" x14ac:dyDescent="0.35">
      <c r="A7384" t="s">
        <v>6694</v>
      </c>
      <c r="B7384" t="s">
        <v>6529</v>
      </c>
      <c r="C7384" t="s">
        <v>6529</v>
      </c>
      <c r="F7384" t="s">
        <v>6530</v>
      </c>
      <c r="G7384" s="1">
        <v>-56</v>
      </c>
      <c r="H7384" s="1">
        <v>8</v>
      </c>
      <c r="I7384" s="2">
        <v>-44800</v>
      </c>
      <c r="J7384" s="3">
        <v>-2.2128E-3</v>
      </c>
      <c r="K7384" s="4">
        <v>20245826.59</v>
      </c>
      <c r="L7384" s="5">
        <v>825001</v>
      </c>
      <c r="M7384" s="6">
        <v>24.540366120000002</v>
      </c>
      <c r="N7384" s="7">
        <f>IF(ISNUMBER(_xll.BDP($C7384, "DELTA_MID")),_xll.BDP($C7384, "DELTA_MID")," ")</f>
        <v>-2.6984999999999999E-2</v>
      </c>
      <c r="O7384" s="7" t="str">
        <f>IF(ISNUMBER(N7384),_xll.BDP($C7384, "OPT_UNDL_TICKER"),"")</f>
        <v>SPX</v>
      </c>
      <c r="P7384" s="8">
        <f>IF(ISNUMBER(N7384),_xll.BDP($C7384, "OPT_UNDL_PX")," ")</f>
        <v>5996.66</v>
      </c>
      <c r="Q7384" s="7">
        <f>IF(ISNUMBER(N7384),+G7384*_xll.BDP($C7384, "PX_POS_MULT_FACTOR")*P7384/K7384," ")</f>
        <v>-1.6586774489408487</v>
      </c>
      <c r="R7384" s="8" t="str">
        <f>IF(OR($A7384="TUA",$A7384="TYA"),"",IF(ISNUMBER(_xll.BDP($C7384,"DUR_ADJ_OAS_MID")),_xll.BDP($C7384,"DUR_ADJ_OAS_MID"),IF(ISNUMBER(_xll.BDP($E7384&amp;" ISIN","DUR_ADJ_OAS_MID")),_xll.BDP($E7384&amp;" ISIN","DUR_ADJ_OAS_MID")," ")))</f>
        <v xml:space="preserve"> </v>
      </c>
      <c r="S7384" s="7">
        <f t="shared" si="50"/>
        <v>4.4759410959668802E-2</v>
      </c>
      <c r="T7384" t="s">
        <v>6530</v>
      </c>
      <c r="U7384" t="s">
        <v>54</v>
      </c>
      <c r="AG7384" s="18">
        <v>1.2300999999999999E-2</v>
      </c>
    </row>
    <row r="7385" spans="1:33" x14ac:dyDescent="0.35">
      <c r="A7385" t="s">
        <v>6694</v>
      </c>
      <c r="B7385" t="s">
        <v>6531</v>
      </c>
      <c r="C7385" t="s">
        <v>6531</v>
      </c>
      <c r="F7385" t="s">
        <v>6532</v>
      </c>
      <c r="G7385" s="1">
        <v>68</v>
      </c>
      <c r="H7385" s="1">
        <v>22.9</v>
      </c>
      <c r="I7385" s="2">
        <v>155720</v>
      </c>
      <c r="J7385" s="3">
        <v>7.6914599999999998E-3</v>
      </c>
      <c r="K7385" s="4">
        <v>20245826.59</v>
      </c>
      <c r="L7385" s="5">
        <v>825001</v>
      </c>
      <c r="M7385" s="6">
        <v>24.540366120000002</v>
      </c>
      <c r="N7385" s="7">
        <f>IF(ISNUMBER(_xll.BDP($C7385, "DELTA_MID")),_xll.BDP($C7385, "DELTA_MID")," ")</f>
        <v>-6.8723999999999993E-2</v>
      </c>
      <c r="O7385" s="7" t="str">
        <f>IF(ISNUMBER(N7385),_xll.BDP($C7385, "OPT_UNDL_TICKER"),"")</f>
        <v>SPX</v>
      </c>
      <c r="P7385" s="8">
        <f>IF(ISNUMBER(N7385),_xll.BDP($C7385, "OPT_UNDL_PX")," ")</f>
        <v>5996.66</v>
      </c>
      <c r="Q7385" s="7">
        <f>IF(ISNUMBER(N7385),+G7385*_xll.BDP($C7385, "PX_POS_MULT_FACTOR")*P7385/K7385," ")</f>
        <v>2.0141083308567449</v>
      </c>
      <c r="R7385" s="8" t="str">
        <f>IF(OR($A7385="TUA",$A7385="TYA"),"",IF(ISNUMBER(_xll.BDP($C7385,"DUR_ADJ_OAS_MID")),_xll.BDP($C7385,"DUR_ADJ_OAS_MID"),IF(ISNUMBER(_xll.BDP($E7385&amp;" ISIN","DUR_ADJ_OAS_MID")),_xll.BDP($E7385&amp;" ISIN","DUR_ADJ_OAS_MID")," ")))</f>
        <v xml:space="preserve"> </v>
      </c>
      <c r="S7385" s="7">
        <f t="shared" si="50"/>
        <v>-0.13841758092979892</v>
      </c>
      <c r="T7385" t="s">
        <v>6532</v>
      </c>
      <c r="U7385" t="s">
        <v>54</v>
      </c>
      <c r="AG7385" s="18">
        <v>1.2300999999999999E-2</v>
      </c>
    </row>
    <row r="7386" spans="1:33" x14ac:dyDescent="0.35">
      <c r="A7386" t="s">
        <v>6694</v>
      </c>
      <c r="B7386" t="s">
        <v>6533</v>
      </c>
      <c r="C7386" t="s">
        <v>6533</v>
      </c>
      <c r="F7386" t="s">
        <v>6534</v>
      </c>
      <c r="G7386" s="1">
        <v>-68</v>
      </c>
      <c r="H7386" s="1">
        <v>15</v>
      </c>
      <c r="I7386" s="2">
        <v>-102000</v>
      </c>
      <c r="J7386" s="3">
        <v>-5.0380800000000003E-3</v>
      </c>
      <c r="K7386" s="4">
        <v>20245826.59</v>
      </c>
      <c r="L7386" s="5">
        <v>825001</v>
      </c>
      <c r="M7386" s="6">
        <v>24.540366120000002</v>
      </c>
      <c r="N7386" s="7">
        <f>IF(ISNUMBER(_xll.BDP($C7386, "DELTA_MID")),_xll.BDP($C7386, "DELTA_MID")," ")</f>
        <v>-4.1824E-2</v>
      </c>
      <c r="O7386" s="7" t="str">
        <f>IF(ISNUMBER(N7386),_xll.BDP($C7386, "OPT_UNDL_TICKER"),"")</f>
        <v>SPX</v>
      </c>
      <c r="P7386" s="8">
        <f>IF(ISNUMBER(N7386),_xll.BDP($C7386, "OPT_UNDL_PX")," ")</f>
        <v>5996.66</v>
      </c>
      <c r="Q7386" s="7">
        <f>IF(ISNUMBER(N7386),+G7386*_xll.BDP($C7386, "PX_POS_MULT_FACTOR")*P7386/K7386," ")</f>
        <v>-2.0141083308567449</v>
      </c>
      <c r="R7386" s="8" t="str">
        <f>IF(OR($A7386="TUA",$A7386="TYA"),"",IF(ISNUMBER(_xll.BDP($C7386,"DUR_ADJ_OAS_MID")),_xll.BDP($C7386,"DUR_ADJ_OAS_MID"),IF(ISNUMBER(_xll.BDP($E7386&amp;" ISIN","DUR_ADJ_OAS_MID")),_xll.BDP($E7386&amp;" ISIN","DUR_ADJ_OAS_MID")," ")))</f>
        <v xml:space="preserve"> </v>
      </c>
      <c r="S7386" s="7">
        <f t="shared" si="50"/>
        <v>8.4238066829752503E-2</v>
      </c>
      <c r="T7386" t="s">
        <v>6534</v>
      </c>
      <c r="U7386" t="s">
        <v>54</v>
      </c>
      <c r="AG7386" s="18">
        <v>1.2300999999999999E-2</v>
      </c>
    </row>
    <row r="7387" spans="1:33" x14ac:dyDescent="0.35">
      <c r="A7387" t="s">
        <v>6694</v>
      </c>
      <c r="B7387" t="s">
        <v>99</v>
      </c>
      <c r="C7387" t="s">
        <v>99</v>
      </c>
      <c r="G7387" s="1">
        <v>8913664.0199999996</v>
      </c>
      <c r="H7387" s="1">
        <v>1</v>
      </c>
      <c r="I7387" s="2">
        <v>8913664.0199999996</v>
      </c>
      <c r="J7387" s="3">
        <v>0.44027168</v>
      </c>
      <c r="K7387" s="4">
        <v>20245826.59</v>
      </c>
      <c r="L7387" s="5">
        <v>825001</v>
      </c>
      <c r="M7387" s="6">
        <v>24.540366120000002</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50"/>
        <v xml:space="preserve"> </v>
      </c>
      <c r="T7387" t="s">
        <v>99</v>
      </c>
      <c r="U7387" t="s">
        <v>99</v>
      </c>
      <c r="AG7387" s="18">
        <v>1.2300999999999999E-2</v>
      </c>
    </row>
    <row r="7388" spans="1:33" x14ac:dyDescent="0.35">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50"/>
        <v xml:space="preserve"> </v>
      </c>
      <c r="AG7388" s="18" t="s">
        <v>7257</v>
      </c>
    </row>
    <row r="7389" spans="1:33" x14ac:dyDescent="0.35">
      <c r="A7389" t="s">
        <v>5735</v>
      </c>
      <c r="B7389" t="s">
        <v>1820</v>
      </c>
      <c r="C7389" t="s">
        <v>1821</v>
      </c>
      <c r="F7389" t="s">
        <v>1820</v>
      </c>
      <c r="G7389" s="1">
        <v>13917</v>
      </c>
      <c r="H7389" s="1">
        <v>102.734375</v>
      </c>
      <c r="I7389" s="2">
        <v>2859508593.75</v>
      </c>
      <c r="J7389" s="3">
        <v>5.2961650799999997</v>
      </c>
      <c r="K7389" s="4">
        <v>539920593.25</v>
      </c>
      <c r="L7389" s="5">
        <v>25475001</v>
      </c>
      <c r="M7389" s="6">
        <v>21.194134330000001</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c>
      <c r="S7389" s="7" t="str">
        <f t="shared" si="50"/>
        <v xml:space="preserve"> </v>
      </c>
      <c r="T7389" t="s">
        <v>1822</v>
      </c>
      <c r="U7389" t="s">
        <v>46</v>
      </c>
      <c r="AG7389" s="18">
        <v>-9.9999999999999995E-7</v>
      </c>
    </row>
    <row r="7390" spans="1:33" x14ac:dyDescent="0.35">
      <c r="A7390" t="s">
        <v>5735</v>
      </c>
      <c r="B7390" t="s">
        <v>113</v>
      </c>
      <c r="C7390" t="s">
        <v>113</v>
      </c>
      <c r="D7390" t="s">
        <v>114</v>
      </c>
      <c r="E7390" t="s">
        <v>115</v>
      </c>
      <c r="F7390" t="s">
        <v>116</v>
      </c>
      <c r="G7390" s="1">
        <v>11300000</v>
      </c>
      <c r="H7390" s="1">
        <v>99.403936999999999</v>
      </c>
      <c r="I7390" s="2">
        <v>11232644.880000001</v>
      </c>
      <c r="J7390" s="3">
        <v>2.080425E-2</v>
      </c>
      <c r="K7390" s="4">
        <v>539920593.25</v>
      </c>
      <c r="L7390" s="5">
        <v>25475001</v>
      </c>
      <c r="M7390" s="6">
        <v>21.194134330000001</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c>
      <c r="S7390" s="7" t="str">
        <f t="shared" si="50"/>
        <v xml:space="preserve"> </v>
      </c>
      <c r="T7390" t="s">
        <v>116</v>
      </c>
      <c r="U7390" t="s">
        <v>98</v>
      </c>
      <c r="AG7390" s="18">
        <v>-9.9999999999999995E-7</v>
      </c>
    </row>
    <row r="7391" spans="1:33" x14ac:dyDescent="0.35">
      <c r="A7391" t="s">
        <v>5735</v>
      </c>
      <c r="B7391" t="s">
        <v>6702</v>
      </c>
      <c r="C7391" t="s">
        <v>6702</v>
      </c>
      <c r="D7391" t="s">
        <v>6703</v>
      </c>
      <c r="E7391" t="s">
        <v>6704</v>
      </c>
      <c r="F7391" t="s">
        <v>6705</v>
      </c>
      <c r="G7391" s="1">
        <v>8500000</v>
      </c>
      <c r="H7391" s="1">
        <v>99.240403000000001</v>
      </c>
      <c r="I7391" s="2">
        <v>8435434.2599999998</v>
      </c>
      <c r="J7391" s="3">
        <v>1.562347E-2</v>
      </c>
      <c r="K7391" s="4">
        <v>539920593.25</v>
      </c>
      <c r="L7391" s="5">
        <v>25475001</v>
      </c>
      <c r="M7391" s="6">
        <v>21.194134330000001</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c>
      <c r="S7391" s="7" t="str">
        <f t="shared" si="50"/>
        <v xml:space="preserve"> </v>
      </c>
      <c r="T7391" t="s">
        <v>6705</v>
      </c>
      <c r="U7391" t="s">
        <v>98</v>
      </c>
      <c r="AG7391" s="18">
        <v>-9.9999999999999995E-7</v>
      </c>
    </row>
    <row r="7392" spans="1:33" x14ac:dyDescent="0.35">
      <c r="A7392" t="s">
        <v>5735</v>
      </c>
      <c r="B7392" t="s">
        <v>94</v>
      </c>
      <c r="C7392" t="s">
        <v>94</v>
      </c>
      <c r="D7392" t="s">
        <v>95</v>
      </c>
      <c r="E7392" t="s">
        <v>96</v>
      </c>
      <c r="F7392" t="s">
        <v>97</v>
      </c>
      <c r="G7392" s="1">
        <v>93500000</v>
      </c>
      <c r="H7392" s="1">
        <v>99.181388999999996</v>
      </c>
      <c r="I7392" s="2">
        <v>92734598.719999999</v>
      </c>
      <c r="J7392" s="3">
        <v>0.17175599999999999</v>
      </c>
      <c r="K7392" s="4">
        <v>539920593.25</v>
      </c>
      <c r="L7392" s="5">
        <v>25475001</v>
      </c>
      <c r="M7392" s="6">
        <v>21.194134330000001</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t="str">
        <f>IF(OR($A7392="TUA",$A7392="TYA"),"",IF(ISNUMBER(_xll.BDP($C7392,"DUR_ADJ_OAS_MID")),_xll.BDP($C7392,"DUR_ADJ_OAS_MID"),IF(ISNUMBER(_xll.BDP($E7392&amp;" ISIN","DUR_ADJ_OAS_MID")),_xll.BDP($E7392&amp;" ISIN","DUR_ADJ_OAS_MID")," ")))</f>
        <v/>
      </c>
      <c r="S7392" s="7" t="str">
        <f t="shared" si="50"/>
        <v xml:space="preserve"> </v>
      </c>
      <c r="T7392" t="s">
        <v>97</v>
      </c>
      <c r="U7392" t="s">
        <v>98</v>
      </c>
      <c r="AG7392" s="18">
        <v>-9.9999999999999995E-7</v>
      </c>
    </row>
    <row r="7393" spans="1:33" x14ac:dyDescent="0.35">
      <c r="A7393" t="s">
        <v>5735</v>
      </c>
      <c r="B7393" t="s">
        <v>117</v>
      </c>
      <c r="C7393" t="s">
        <v>117</v>
      </c>
      <c r="D7393" t="s">
        <v>118</v>
      </c>
      <c r="E7393" t="s">
        <v>119</v>
      </c>
      <c r="F7393" t="s">
        <v>120</v>
      </c>
      <c r="G7393" s="1">
        <v>426900000</v>
      </c>
      <c r="H7393" s="1">
        <v>99.077785000000006</v>
      </c>
      <c r="I7393" s="2">
        <v>422963064.17000002</v>
      </c>
      <c r="J7393" s="3">
        <v>0.78338012999999995</v>
      </c>
      <c r="K7393" s="4">
        <v>539920593.25</v>
      </c>
      <c r="L7393" s="5">
        <v>25475001</v>
      </c>
      <c r="M7393" s="6">
        <v>21.194134330000001</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t="str">
        <f>IF(OR($A7393="TUA",$A7393="TYA"),"",IF(ISNUMBER(_xll.BDP($C7393,"DUR_ADJ_OAS_MID")),_xll.BDP($C7393,"DUR_ADJ_OAS_MID"),IF(ISNUMBER(_xll.BDP($E7393&amp;" ISIN","DUR_ADJ_OAS_MID")),_xll.BDP($E7393&amp;" ISIN","DUR_ADJ_OAS_MID")," ")))</f>
        <v/>
      </c>
      <c r="S7393" s="7" t="str">
        <f t="shared" si="50"/>
        <v xml:space="preserve"> </v>
      </c>
      <c r="T7393" t="s">
        <v>120</v>
      </c>
      <c r="U7393" t="s">
        <v>98</v>
      </c>
      <c r="AG7393" s="18">
        <v>-9.9999999999999995E-7</v>
      </c>
    </row>
    <row r="7394" spans="1:33" x14ac:dyDescent="0.35">
      <c r="A7394" t="s">
        <v>5735</v>
      </c>
      <c r="B7394" t="s">
        <v>99</v>
      </c>
      <c r="C7394" t="s">
        <v>99</v>
      </c>
      <c r="G7394" s="1">
        <v>4554851.2300000004</v>
      </c>
      <c r="H7394" s="1">
        <v>1</v>
      </c>
      <c r="I7394" s="2">
        <v>4554851.2300000004</v>
      </c>
      <c r="J7394" s="3">
        <v>8.4361499999999999E-3</v>
      </c>
      <c r="K7394" s="4">
        <v>539920593.25</v>
      </c>
      <c r="L7394" s="5">
        <v>25475001</v>
      </c>
      <c r="M7394" s="6">
        <v>21.194134330000001</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c>
      <c r="S7394" s="7" t="str">
        <f t="shared" si="50"/>
        <v xml:space="preserve"> </v>
      </c>
      <c r="T7394" t="s">
        <v>99</v>
      </c>
      <c r="U7394" t="s">
        <v>99</v>
      </c>
      <c r="AG7394" s="18">
        <v>-9.9999999999999995E-7</v>
      </c>
    </row>
    <row r="7395" spans="1:33" x14ac:dyDescent="0.35">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50"/>
        <v xml:space="preserve"> </v>
      </c>
      <c r="AG7395" s="18" t="s">
        <v>7257</v>
      </c>
    </row>
    <row r="7396" spans="1:33" x14ac:dyDescent="0.35">
      <c r="A7396" t="s">
        <v>6658</v>
      </c>
      <c r="B7396" t="s">
        <v>42</v>
      </c>
      <c r="C7396" t="s">
        <v>43</v>
      </c>
      <c r="F7396" t="s">
        <v>44</v>
      </c>
      <c r="G7396" s="1">
        <v>3150</v>
      </c>
      <c r="H7396" s="1">
        <v>108.546875</v>
      </c>
      <c r="I7396" s="2">
        <v>341922656.25</v>
      </c>
      <c r="J7396" s="3">
        <v>3.2000171000000002</v>
      </c>
      <c r="K7396" s="4">
        <v>106850259.20999999</v>
      </c>
      <c r="L7396" s="5">
        <v>8750001</v>
      </c>
      <c r="M7396" s="6">
        <v>12.211456800000001</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c>
      <c r="S7396" s="7" t="str">
        <f t="shared" si="50"/>
        <v xml:space="preserve"> </v>
      </c>
      <c r="T7396" t="s">
        <v>45</v>
      </c>
      <c r="U7396" t="s">
        <v>46</v>
      </c>
      <c r="AG7396" s="18">
        <v>-3.0000000000000001E-6</v>
      </c>
    </row>
    <row r="7397" spans="1:33" x14ac:dyDescent="0.35">
      <c r="A7397" t="s">
        <v>6658</v>
      </c>
      <c r="B7397" t="s">
        <v>113</v>
      </c>
      <c r="C7397" t="s">
        <v>113</v>
      </c>
      <c r="D7397" t="s">
        <v>114</v>
      </c>
      <c r="E7397" t="s">
        <v>115</v>
      </c>
      <c r="F7397" t="s">
        <v>116</v>
      </c>
      <c r="G7397" s="1">
        <v>3000000</v>
      </c>
      <c r="H7397" s="1">
        <v>99.403936999999999</v>
      </c>
      <c r="I7397" s="2">
        <v>2982118.11</v>
      </c>
      <c r="J7397" s="3">
        <v>2.7909320000000001E-2</v>
      </c>
      <c r="K7397" s="4">
        <v>106850259.20999999</v>
      </c>
      <c r="L7397" s="5">
        <v>8750001</v>
      </c>
      <c r="M7397" s="6">
        <v>12.211456800000001</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c>
      <c r="S7397" s="7" t="str">
        <f t="shared" si="50"/>
        <v xml:space="preserve"> </v>
      </c>
      <c r="T7397" t="s">
        <v>116</v>
      </c>
      <c r="U7397" t="s">
        <v>98</v>
      </c>
      <c r="AG7397" s="18">
        <v>-3.0000000000000001E-6</v>
      </c>
    </row>
    <row r="7398" spans="1:33" x14ac:dyDescent="0.35">
      <c r="A7398" t="s">
        <v>6658</v>
      </c>
      <c r="B7398" t="s">
        <v>6702</v>
      </c>
      <c r="C7398" t="s">
        <v>6702</v>
      </c>
      <c r="D7398" t="s">
        <v>6703</v>
      </c>
      <c r="E7398" t="s">
        <v>6704</v>
      </c>
      <c r="F7398" t="s">
        <v>6705</v>
      </c>
      <c r="G7398" s="1">
        <v>2000000</v>
      </c>
      <c r="H7398" s="1">
        <v>99.240403000000001</v>
      </c>
      <c r="I7398" s="2">
        <v>1984808.06</v>
      </c>
      <c r="J7398" s="3">
        <v>1.8575600000000001E-2</v>
      </c>
      <c r="K7398" s="4">
        <v>106850259.20999999</v>
      </c>
      <c r="L7398" s="5">
        <v>8750001</v>
      </c>
      <c r="M7398" s="6">
        <v>12.211456800000001</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c>
      <c r="S7398" s="7" t="str">
        <f t="shared" si="50"/>
        <v xml:space="preserve"> </v>
      </c>
      <c r="T7398" t="s">
        <v>6705</v>
      </c>
      <c r="U7398" t="s">
        <v>98</v>
      </c>
      <c r="AG7398" s="18">
        <v>-3.0000000000000001E-6</v>
      </c>
    </row>
    <row r="7399" spans="1:33" x14ac:dyDescent="0.35">
      <c r="A7399" t="s">
        <v>6658</v>
      </c>
      <c r="B7399" t="s">
        <v>94</v>
      </c>
      <c r="C7399" t="s">
        <v>94</v>
      </c>
      <c r="D7399" t="s">
        <v>95</v>
      </c>
      <c r="E7399" t="s">
        <v>96</v>
      </c>
      <c r="F7399" t="s">
        <v>97</v>
      </c>
      <c r="G7399" s="1">
        <v>14000000</v>
      </c>
      <c r="H7399" s="1">
        <v>99.181388999999996</v>
      </c>
      <c r="I7399" s="2">
        <v>13885394.460000001</v>
      </c>
      <c r="J7399" s="3">
        <v>0.12995190000000001</v>
      </c>
      <c r="K7399" s="4">
        <v>106850259.20999999</v>
      </c>
      <c r="L7399" s="5">
        <v>8750001</v>
      </c>
      <c r="M7399" s="6">
        <v>12.211456800000001</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c>
      <c r="S7399" s="7" t="str">
        <f t="shared" si="50"/>
        <v xml:space="preserve"> </v>
      </c>
      <c r="T7399" t="s">
        <v>97</v>
      </c>
      <c r="U7399" t="s">
        <v>98</v>
      </c>
      <c r="AG7399" s="18">
        <v>-3.0000000000000001E-6</v>
      </c>
    </row>
    <row r="7400" spans="1:33" x14ac:dyDescent="0.35">
      <c r="A7400" t="s">
        <v>6658</v>
      </c>
      <c r="B7400" t="s">
        <v>117</v>
      </c>
      <c r="C7400" t="s">
        <v>117</v>
      </c>
      <c r="D7400" t="s">
        <v>118</v>
      </c>
      <c r="E7400" t="s">
        <v>119</v>
      </c>
      <c r="F7400" t="s">
        <v>120</v>
      </c>
      <c r="G7400" s="1">
        <v>87400000</v>
      </c>
      <c r="H7400" s="1">
        <v>99.077785000000006</v>
      </c>
      <c r="I7400" s="2">
        <v>86593984.090000004</v>
      </c>
      <c r="J7400" s="3">
        <v>0.81042371999999996</v>
      </c>
      <c r="K7400" s="4">
        <v>106850259.20999999</v>
      </c>
      <c r="L7400" s="5">
        <v>8750001</v>
      </c>
      <c r="M7400" s="6">
        <v>12.211456800000001</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t="str">
        <f>IF(OR($A7400="TUA",$A7400="TYA"),"",IF(ISNUMBER(_xll.BDP($C7400,"DUR_ADJ_OAS_MID")),_xll.BDP($C7400,"DUR_ADJ_OAS_MID"),IF(ISNUMBER(_xll.BDP($E7400&amp;" ISIN","DUR_ADJ_OAS_MID")),_xll.BDP($E7400&amp;" ISIN","DUR_ADJ_OAS_MID")," ")))</f>
        <v/>
      </c>
      <c r="S7400" s="7" t="str">
        <f t="shared" si="50"/>
        <v xml:space="preserve"> </v>
      </c>
      <c r="T7400" t="s">
        <v>120</v>
      </c>
      <c r="U7400" t="s">
        <v>98</v>
      </c>
      <c r="AG7400" s="18">
        <v>-3.0000000000000001E-6</v>
      </c>
    </row>
    <row r="7401" spans="1:33" x14ac:dyDescent="0.35">
      <c r="A7401" t="s">
        <v>6658</v>
      </c>
      <c r="B7401" t="s">
        <v>99</v>
      </c>
      <c r="C7401" t="s">
        <v>99</v>
      </c>
      <c r="G7401" s="1">
        <v>1403954.49</v>
      </c>
      <c r="H7401" s="1">
        <v>1</v>
      </c>
      <c r="I7401" s="2">
        <v>1403954.49</v>
      </c>
      <c r="J7401" s="3">
        <v>1.313946E-2</v>
      </c>
      <c r="K7401" s="4">
        <v>106850259.20999999</v>
      </c>
      <c r="L7401" s="5">
        <v>8750001</v>
      </c>
      <c r="M7401" s="6">
        <v>12.211456800000001</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c>
      <c r="S7401" s="7" t="str">
        <f t="shared" si="50"/>
        <v xml:space="preserve"> </v>
      </c>
      <c r="T7401" t="s">
        <v>99</v>
      </c>
      <c r="U7401" t="s">
        <v>99</v>
      </c>
      <c r="AG7401" s="18">
        <v>-3.0000000000000001E-6</v>
      </c>
    </row>
    <row r="7402" spans="1:33" x14ac:dyDescent="0.35">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t="shared" si="50"/>
        <v xml:space="preserve"> </v>
      </c>
      <c r="AG7402" s="18" t="s">
        <v>7257</v>
      </c>
    </row>
    <row r="7403" spans="1:33" x14ac:dyDescent="0.35">
      <c r="A7403" t="s">
        <v>4059</v>
      </c>
      <c r="B7403" t="s">
        <v>6706</v>
      </c>
      <c r="C7403" t="s">
        <v>6706</v>
      </c>
      <c r="F7403" t="s">
        <v>6706</v>
      </c>
      <c r="G7403" s="1">
        <v>399383</v>
      </c>
      <c r="H7403" s="1">
        <v>110.94799999999999</v>
      </c>
      <c r="I7403" s="2">
        <v>44310745.079999998</v>
      </c>
      <c r="J7403" s="3">
        <v>1.5080283000000001</v>
      </c>
      <c r="K7403" s="4">
        <v>29383231.809999999</v>
      </c>
      <c r="L7403" s="5">
        <v>1100001</v>
      </c>
      <c r="M7403" s="6">
        <v>26.712004629999999</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t="shared" si="50"/>
        <v xml:space="preserve"> </v>
      </c>
      <c r="T7403" t="s">
        <v>6706</v>
      </c>
      <c r="U7403" t="s">
        <v>75</v>
      </c>
      <c r="AC7403" s="8" t="s">
        <v>180</v>
      </c>
      <c r="AD7403" s="8" t="s">
        <v>181</v>
      </c>
      <c r="AE7403" s="8">
        <v>68</v>
      </c>
      <c r="AF7403" s="8" t="s">
        <v>6707</v>
      </c>
      <c r="AG7403" s="18" t="s">
        <v>7257</v>
      </c>
    </row>
    <row r="7404" spans="1:33" x14ac:dyDescent="0.35">
      <c r="A7404" t="s">
        <v>4059</v>
      </c>
      <c r="B7404" t="s">
        <v>190</v>
      </c>
      <c r="C7404" t="s">
        <v>6708</v>
      </c>
      <c r="D7404" t="s">
        <v>192</v>
      </c>
      <c r="E7404" t="s">
        <v>193</v>
      </c>
      <c r="F7404" t="s">
        <v>194</v>
      </c>
      <c r="G7404" s="1">
        <v>114.3395768359651</v>
      </c>
      <c r="H7404" s="1">
        <v>39.53</v>
      </c>
      <c r="I7404" s="2">
        <v>4519.8434723256996</v>
      </c>
      <c r="J7404" s="3">
        <v>1.538239054693589E-4</v>
      </c>
      <c r="K7404" s="4">
        <v>29383231.809999999</v>
      </c>
      <c r="L7404" s="5">
        <v>1100001</v>
      </c>
      <c r="M7404" s="6">
        <v>26.712004629999999</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t="str">
        <f>IF(OR($A7404="TUA",$A7404="TYA"),"",IF(ISNUMBER(_xll.BDP($C7404,"DUR_ADJ_OAS_MID")),_xll.BDP($C7404,"DUR_ADJ_OAS_MID"),IF(ISNUMBER(_xll.BDP($E7404&amp;" ISIN","DUR_ADJ_OAS_MID")),_xll.BDP($E7404&amp;" ISIN","DUR_ADJ_OAS_MID")," ")))</f>
        <v xml:space="preserve"> </v>
      </c>
      <c r="S7404" s="7" t="str">
        <f t="shared" si="50"/>
        <v xml:space="preserve"> </v>
      </c>
      <c r="AB7404" s="8" t="s">
        <v>6706</v>
      </c>
      <c r="AG7404" s="18" t="s">
        <v>7257</v>
      </c>
    </row>
    <row r="7405" spans="1:33" x14ac:dyDescent="0.35">
      <c r="A7405" t="s">
        <v>4059</v>
      </c>
      <c r="B7405" t="s">
        <v>711</v>
      </c>
      <c r="C7405" t="s">
        <v>3024</v>
      </c>
      <c r="D7405" t="s">
        <v>713</v>
      </c>
      <c r="E7405" t="s">
        <v>714</v>
      </c>
      <c r="F7405" t="s">
        <v>715</v>
      </c>
      <c r="G7405" s="1">
        <v>5527.7693685299673</v>
      </c>
      <c r="H7405" s="1">
        <v>229.98</v>
      </c>
      <c r="I7405" s="2">
        <v>1271276.399374522</v>
      </c>
      <c r="J7405" s="3">
        <v>4.3265370112959063E-2</v>
      </c>
      <c r="K7405" s="4">
        <v>29383231.809999999</v>
      </c>
      <c r="L7405" s="5">
        <v>1100001</v>
      </c>
      <c r="M7405" s="6">
        <v>26.712004629999999</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t="shared" si="50"/>
        <v xml:space="preserve"> </v>
      </c>
      <c r="AB7405" s="8" t="s">
        <v>6706</v>
      </c>
      <c r="AG7405" s="18" t="s">
        <v>7257</v>
      </c>
    </row>
    <row r="7406" spans="1:33" x14ac:dyDescent="0.35">
      <c r="A7406" t="s">
        <v>4059</v>
      </c>
      <c r="B7406" t="s">
        <v>725</v>
      </c>
      <c r="C7406" t="s">
        <v>1934</v>
      </c>
      <c r="D7406" t="s">
        <v>727</v>
      </c>
      <c r="E7406" t="s">
        <v>728</v>
      </c>
      <c r="F7406" t="s">
        <v>729</v>
      </c>
      <c r="G7406" s="1">
        <v>7.371040204297806</v>
      </c>
      <c r="H7406" s="1">
        <v>429.99</v>
      </c>
      <c r="I7406" s="2">
        <v>3169.4735774460141</v>
      </c>
      <c r="J7406" s="3">
        <v>1.078667451538583E-4</v>
      </c>
      <c r="K7406" s="4">
        <v>29383231.809999999</v>
      </c>
      <c r="L7406" s="5">
        <v>1100001</v>
      </c>
      <c r="M7406" s="6">
        <v>26.712004629999999</v>
      </c>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t="shared" si="50"/>
        <v xml:space="preserve"> </v>
      </c>
      <c r="AB7406" s="8" t="s">
        <v>6706</v>
      </c>
      <c r="AG7406" s="18" t="s">
        <v>7257</v>
      </c>
    </row>
    <row r="7407" spans="1:33" x14ac:dyDescent="0.35">
      <c r="A7407" t="s">
        <v>4059</v>
      </c>
      <c r="B7407" t="s">
        <v>6709</v>
      </c>
      <c r="C7407" t="s">
        <v>6710</v>
      </c>
      <c r="D7407" t="s">
        <v>6711</v>
      </c>
      <c r="E7407" t="s">
        <v>6712</v>
      </c>
      <c r="F7407" t="s">
        <v>6713</v>
      </c>
      <c r="G7407" s="1">
        <v>627.57227554252574</v>
      </c>
      <c r="H7407" s="1">
        <v>296.18</v>
      </c>
      <c r="I7407" s="2">
        <v>185874.35657018531</v>
      </c>
      <c r="J7407" s="3">
        <v>6.3258649617611712E-3</v>
      </c>
      <c r="K7407" s="4">
        <v>29383231.809999999</v>
      </c>
      <c r="L7407" s="5">
        <v>1100001</v>
      </c>
      <c r="M7407" s="6">
        <v>26.712004629999999</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t="shared" si="50"/>
        <v xml:space="preserve"> </v>
      </c>
      <c r="AB7407" s="8" t="s">
        <v>6706</v>
      </c>
      <c r="AG7407" s="18" t="s">
        <v>7257</v>
      </c>
    </row>
    <row r="7408" spans="1:33" x14ac:dyDescent="0.35">
      <c r="A7408" t="s">
        <v>4059</v>
      </c>
      <c r="B7408" t="s">
        <v>1935</v>
      </c>
      <c r="C7408" t="s">
        <v>1936</v>
      </c>
      <c r="D7408" t="s">
        <v>1937</v>
      </c>
      <c r="E7408" t="s">
        <v>1938</v>
      </c>
      <c r="F7408" t="s">
        <v>1939</v>
      </c>
      <c r="G7408" s="1">
        <v>1371.6419986687929</v>
      </c>
      <c r="H7408" s="1">
        <v>291.45</v>
      </c>
      <c r="I7408" s="2">
        <v>399765.06051201979</v>
      </c>
      <c r="J7408" s="3">
        <v>1.360521072348372E-2</v>
      </c>
      <c r="K7408" s="4">
        <v>29383231.809999999</v>
      </c>
      <c r="L7408" s="5">
        <v>1100001</v>
      </c>
      <c r="M7408" s="6">
        <v>26.712004629999999</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t="shared" si="50"/>
        <v xml:space="preserve"> </v>
      </c>
      <c r="AB7408" s="8" t="s">
        <v>6706</v>
      </c>
      <c r="AG7408" s="18" t="s">
        <v>7257</v>
      </c>
    </row>
    <row r="7409" spans="1:33" x14ac:dyDescent="0.35">
      <c r="A7409" t="s">
        <v>4059</v>
      </c>
      <c r="B7409" t="s">
        <v>1957</v>
      </c>
      <c r="C7409" t="s">
        <v>1958</v>
      </c>
      <c r="D7409" t="s">
        <v>1959</v>
      </c>
      <c r="E7409" t="s">
        <v>1960</v>
      </c>
      <c r="F7409" t="s">
        <v>1961</v>
      </c>
      <c r="G7409" s="1">
        <v>2404.437339598066</v>
      </c>
      <c r="H7409" s="1">
        <v>188.9</v>
      </c>
      <c r="I7409" s="2">
        <v>454198.21345007472</v>
      </c>
      <c r="J7409" s="3">
        <v>1.545773509146456E-2</v>
      </c>
      <c r="K7409" s="4">
        <v>29383231.809999999</v>
      </c>
      <c r="L7409" s="5">
        <v>1100001</v>
      </c>
      <c r="M7409" s="6">
        <v>26.712004629999999</v>
      </c>
      <c r="N7409" s="7" t="str">
        <f>IF(ISNUMBER(_xll.BDP($C7409, "DELTA_MID")),_xll.BDP($C7409, "DELTA_MID")," ")</f>
        <v xml:space="preserve"> </v>
      </c>
      <c r="O7409" s="7" t="str">
        <f>IF(ISNUMBER(N7409),_xll.BDP($C7409, "OPT_UNDL_TICKER"),"")</f>
        <v/>
      </c>
      <c r="P7409" s="8" t="str">
        <f>IF(ISNUMBER(N7409),_xll.BDP($C7409, "OPT_UNDL_PX")," ")</f>
        <v xml:space="preserve"> </v>
      </c>
      <c r="Q7409" s="7" t="str">
        <f>IF(ISNUMBER(N7409),+G7409*_xll.BDP($C7409, "PX_POS_MULT_FACTOR")*P7409/K7409," ")</f>
        <v xml:space="preserve"> </v>
      </c>
      <c r="R7409" s="8" t="str">
        <f>IF(OR($A7409="TUA",$A7409="TYA"),"",IF(ISNUMBER(_xll.BDP($C7409,"DUR_ADJ_OAS_MID")),_xll.BDP($C7409,"DUR_ADJ_OAS_MID"),IF(ISNUMBER(_xll.BDP($E7409&amp;" ISIN","DUR_ADJ_OAS_MID")),_xll.BDP($E7409&amp;" ISIN","DUR_ADJ_OAS_MID")," ")))</f>
        <v xml:space="preserve"> </v>
      </c>
      <c r="S7409" s="7" t="str">
        <f t="shared" si="50"/>
        <v xml:space="preserve"> </v>
      </c>
      <c r="AB7409" s="8" t="s">
        <v>6706</v>
      </c>
      <c r="AG7409" s="18" t="s">
        <v>7257</v>
      </c>
    </row>
    <row r="7410" spans="1:33" x14ac:dyDescent="0.35">
      <c r="A7410" t="s">
        <v>4059</v>
      </c>
      <c r="B7410" t="s">
        <v>6000</v>
      </c>
      <c r="C7410" t="s">
        <v>6001</v>
      </c>
      <c r="D7410" t="s">
        <v>6002</v>
      </c>
      <c r="E7410" t="s">
        <v>6003</v>
      </c>
      <c r="F7410" t="s">
        <v>6004</v>
      </c>
      <c r="G7410" s="1">
        <v>2186.2506701113939</v>
      </c>
      <c r="H7410" s="1">
        <v>180.73</v>
      </c>
      <c r="I7410" s="2">
        <v>395121.08360923221</v>
      </c>
      <c r="J7410" s="3">
        <v>1.344716218298222E-2</v>
      </c>
      <c r="K7410" s="4">
        <v>29383231.809999999</v>
      </c>
      <c r="L7410" s="5">
        <v>1100001</v>
      </c>
      <c r="M7410" s="6">
        <v>26.712004629999999</v>
      </c>
      <c r="N7410" s="7" t="str">
        <f>IF(ISNUMBER(_xll.BDP($C7410, "DELTA_MID")),_xll.BDP($C7410, "DELTA_MID")," ")</f>
        <v xml:space="preserve"> </v>
      </c>
      <c r="O7410" s="7" t="str">
        <f>IF(ISNUMBER(N7410),_xll.BDP($C7410, "OPT_UNDL_TICKER"),"")</f>
        <v/>
      </c>
      <c r="P7410" s="8" t="str">
        <f>IF(ISNUMBER(N7410),_xll.BDP($C7410, "OPT_UNDL_PX")," ")</f>
        <v xml:space="preserve"> </v>
      </c>
      <c r="Q7410" s="7" t="str">
        <f>IF(ISNUMBER(N7410),+G7410*_xll.BDP($C7410, "PX_POS_MULT_FACTOR")*P7410/K7410," ")</f>
        <v xml:space="preserve"> </v>
      </c>
      <c r="R7410" s="8" t="str">
        <f>IF(OR($A7410="TUA",$A7410="TYA"),"",IF(ISNUMBER(_xll.BDP($C7410,"DUR_ADJ_OAS_MID")),_xll.BDP($C7410,"DUR_ADJ_OAS_MID"),IF(ISNUMBER(_xll.BDP($E7410&amp;" ISIN","DUR_ADJ_OAS_MID")),_xll.BDP($E7410&amp;" ISIN","DUR_ADJ_OAS_MID")," ")))</f>
        <v xml:space="preserve"> </v>
      </c>
      <c r="S7410" s="7" t="str">
        <f t="shared" si="50"/>
        <v xml:space="preserve"> </v>
      </c>
      <c r="AB7410" s="8" t="s">
        <v>6706</v>
      </c>
      <c r="AG7410" s="18" t="s">
        <v>7257</v>
      </c>
    </row>
    <row r="7411" spans="1:33" x14ac:dyDescent="0.35">
      <c r="A7411" t="s">
        <v>4059</v>
      </c>
      <c r="B7411" t="s">
        <v>6714</v>
      </c>
      <c r="C7411" t="s">
        <v>6715</v>
      </c>
      <c r="D7411" t="s">
        <v>6716</v>
      </c>
      <c r="E7411" t="s">
        <v>6717</v>
      </c>
      <c r="F7411" t="s">
        <v>6718</v>
      </c>
      <c r="G7411" s="1">
        <v>558.40183814298098</v>
      </c>
      <c r="H7411" s="1">
        <v>272.11</v>
      </c>
      <c r="I7411" s="2">
        <v>151946.72417708661</v>
      </c>
      <c r="J7411" s="3">
        <v>5.1712053037465573E-3</v>
      </c>
      <c r="K7411" s="4">
        <v>29383231.809999999</v>
      </c>
      <c r="L7411" s="5">
        <v>1100001</v>
      </c>
      <c r="M7411" s="6">
        <v>26.712004629999999</v>
      </c>
      <c r="N7411" s="7" t="str">
        <f>IF(ISNUMBER(_xll.BDP($C7411, "DELTA_MID")),_xll.BDP($C7411, "DELTA_MID")," ")</f>
        <v xml:space="preserve"> </v>
      </c>
      <c r="O7411" s="7" t="str">
        <f>IF(ISNUMBER(N7411),_xll.BDP($C7411, "OPT_UNDL_TICKER"),"")</f>
        <v/>
      </c>
      <c r="P7411" s="8" t="str">
        <f>IF(ISNUMBER(N7411),_xll.BDP($C7411, "OPT_UNDL_PX")," ")</f>
        <v xml:space="preserve"> </v>
      </c>
      <c r="Q7411" s="7" t="str">
        <f>IF(ISNUMBER(N7411),+G7411*_xll.BDP($C7411, "PX_POS_MULT_FACTOR")*P7411/K7411," ")</f>
        <v xml:space="preserve"> </v>
      </c>
      <c r="R7411" s="8" t="str">
        <f>IF(OR($A7411="TUA",$A7411="TYA"),"",IF(ISNUMBER(_xll.BDP($C7411,"DUR_ADJ_OAS_MID")),_xll.BDP($C7411,"DUR_ADJ_OAS_MID"),IF(ISNUMBER(_xll.BDP($E7411&amp;" ISIN","DUR_ADJ_OAS_MID")),_xll.BDP($E7411&amp;" ISIN","DUR_ADJ_OAS_MID")," ")))</f>
        <v xml:space="preserve"> </v>
      </c>
      <c r="S7411" s="7" t="str">
        <f t="shared" si="50"/>
        <v xml:space="preserve"> </v>
      </c>
      <c r="AB7411" s="8" t="s">
        <v>6706</v>
      </c>
      <c r="AG7411" s="18" t="s">
        <v>7257</v>
      </c>
    </row>
    <row r="7412" spans="1:33" x14ac:dyDescent="0.35">
      <c r="A7412" t="s">
        <v>4059</v>
      </c>
      <c r="B7412" t="s">
        <v>1967</v>
      </c>
      <c r="C7412" t="s">
        <v>1968</v>
      </c>
      <c r="D7412" t="s">
        <v>1969</v>
      </c>
      <c r="E7412" t="s">
        <v>1970</v>
      </c>
      <c r="F7412" t="s">
        <v>1971</v>
      </c>
      <c r="G7412" s="1">
        <v>2088.9832112338422</v>
      </c>
      <c r="H7412" s="1">
        <v>225.94</v>
      </c>
      <c r="I7412" s="2">
        <v>471984.86674617417</v>
      </c>
      <c r="J7412" s="3">
        <v>1.6063068548693261E-2</v>
      </c>
      <c r="K7412" s="4">
        <v>29383231.809999999</v>
      </c>
      <c r="L7412" s="5">
        <v>1100001</v>
      </c>
      <c r="M7412" s="6">
        <v>26.712004629999999</v>
      </c>
      <c r="N7412" s="7" t="str">
        <f>IF(ISNUMBER(_xll.BDP($C7412, "DELTA_MID")),_xll.BDP($C7412, "DELTA_MID")," ")</f>
        <v xml:space="preserve"> </v>
      </c>
      <c r="O7412" s="7" t="str">
        <f>IF(ISNUMBER(N7412),_xll.BDP($C7412, "OPT_UNDL_TICKER"),"")</f>
        <v/>
      </c>
      <c r="P7412" s="8" t="str">
        <f>IF(ISNUMBER(N7412),_xll.BDP($C7412, "OPT_UNDL_PX")," ")</f>
        <v xml:space="preserve"> </v>
      </c>
      <c r="Q7412" s="7" t="str">
        <f>IF(ISNUMBER(N7412),+G7412*_xll.BDP($C7412, "PX_POS_MULT_FACTOR")*P7412/K7412," ")</f>
        <v xml:space="preserve"> </v>
      </c>
      <c r="R7412" s="8" t="str">
        <f>IF(OR($A7412="TUA",$A7412="TYA"),"",IF(ISNUMBER(_xll.BDP($C7412,"DUR_ADJ_OAS_MID")),_xll.BDP($C7412,"DUR_ADJ_OAS_MID"),IF(ISNUMBER(_xll.BDP($E7412&amp;" ISIN","DUR_ADJ_OAS_MID")),_xll.BDP($E7412&amp;" ISIN","DUR_ADJ_OAS_MID")," ")))</f>
        <v xml:space="preserve"> </v>
      </c>
      <c r="S7412" s="7" t="str">
        <f t="shared" si="50"/>
        <v xml:space="preserve"> </v>
      </c>
      <c r="AB7412" s="8" t="s">
        <v>6706</v>
      </c>
      <c r="AG7412" s="18" t="s">
        <v>7257</v>
      </c>
    </row>
    <row r="7413" spans="1:33" x14ac:dyDescent="0.35">
      <c r="A7413" t="s">
        <v>4059</v>
      </c>
      <c r="B7413" t="s">
        <v>1972</v>
      </c>
      <c r="C7413" t="s">
        <v>1973</v>
      </c>
      <c r="D7413" t="s">
        <v>1974</v>
      </c>
      <c r="E7413" t="s">
        <v>1975</v>
      </c>
      <c r="F7413" t="s">
        <v>1976</v>
      </c>
      <c r="G7413" s="1">
        <v>5591.2089581976561</v>
      </c>
      <c r="H7413" s="1">
        <v>119.95</v>
      </c>
      <c r="I7413" s="2">
        <v>670665.51453580882</v>
      </c>
      <c r="J7413" s="3">
        <v>2.2824770225158181E-2</v>
      </c>
      <c r="K7413" s="4">
        <v>29383231.809999999</v>
      </c>
      <c r="L7413" s="5">
        <v>1100001</v>
      </c>
      <c r="M7413" s="6">
        <v>26.712004629999999</v>
      </c>
      <c r="N7413" s="7" t="str">
        <f>IF(ISNUMBER(_xll.BDP($C7413, "DELTA_MID")),_xll.BDP($C7413, "DELTA_MID")," ")</f>
        <v xml:space="preserve"> </v>
      </c>
      <c r="O7413" s="7" t="str">
        <f>IF(ISNUMBER(N7413),_xll.BDP($C7413, "OPT_UNDL_TICKER"),"")</f>
        <v/>
      </c>
      <c r="P7413" s="8" t="str">
        <f>IF(ISNUMBER(N7413),_xll.BDP($C7413, "OPT_UNDL_PX")," ")</f>
        <v xml:space="preserve"> </v>
      </c>
      <c r="Q7413" s="7" t="str">
        <f>IF(ISNUMBER(N7413),+G7413*_xll.BDP($C7413, "PX_POS_MULT_FACTOR")*P7413/K7413," ")</f>
        <v xml:space="preserve"> </v>
      </c>
      <c r="R7413" s="8" t="str">
        <f>IF(OR($A7413="TUA",$A7413="TYA"),"",IF(ISNUMBER(_xll.BDP($C7413,"DUR_ADJ_OAS_MID")),_xll.BDP($C7413,"DUR_ADJ_OAS_MID"),IF(ISNUMBER(_xll.BDP($E7413&amp;" ISIN","DUR_ADJ_OAS_MID")),_xll.BDP($E7413&amp;" ISIN","DUR_ADJ_OAS_MID")," ")))</f>
        <v xml:space="preserve"> </v>
      </c>
      <c r="S7413" s="7" t="str">
        <f t="shared" si="50"/>
        <v xml:space="preserve"> </v>
      </c>
      <c r="AB7413" s="8" t="s">
        <v>6706</v>
      </c>
      <c r="AG7413" s="18" t="s">
        <v>7257</v>
      </c>
    </row>
    <row r="7414" spans="1:33" x14ac:dyDescent="0.35">
      <c r="A7414" t="s">
        <v>4059</v>
      </c>
      <c r="B7414" t="s">
        <v>1977</v>
      </c>
      <c r="C7414" t="s">
        <v>1978</v>
      </c>
      <c r="D7414" t="s">
        <v>1979</v>
      </c>
      <c r="E7414" t="s">
        <v>1980</v>
      </c>
      <c r="F7414" t="s">
        <v>1981</v>
      </c>
      <c r="G7414" s="1">
        <v>945.92766872790719</v>
      </c>
      <c r="H7414" s="1">
        <v>71.81</v>
      </c>
      <c r="I7414" s="2">
        <v>67927.065891351012</v>
      </c>
      <c r="J7414" s="3">
        <v>2.311762924193838E-3</v>
      </c>
      <c r="K7414" s="4">
        <v>29383231.809999999</v>
      </c>
      <c r="L7414" s="5">
        <v>1100001</v>
      </c>
      <c r="M7414" s="6">
        <v>26.712004629999999</v>
      </c>
      <c r="N7414" s="7" t="str">
        <f>IF(ISNUMBER(_xll.BDP($C7414, "DELTA_MID")),_xll.BDP($C7414, "DELTA_MID")," ")</f>
        <v xml:space="preserve"> </v>
      </c>
      <c r="O7414" s="7" t="str">
        <f>IF(ISNUMBER(N7414),_xll.BDP($C7414, "OPT_UNDL_TICKER"),"")</f>
        <v/>
      </c>
      <c r="P7414" s="8" t="str">
        <f>IF(ISNUMBER(N7414),_xll.BDP($C7414, "OPT_UNDL_PX")," ")</f>
        <v xml:space="preserve"> </v>
      </c>
      <c r="Q7414" s="7" t="str">
        <f>IF(ISNUMBER(N7414),+G7414*_xll.BDP($C7414, "PX_POS_MULT_FACTOR")*P7414/K7414," ")</f>
        <v xml:space="preserve"> </v>
      </c>
      <c r="R7414" s="8" t="str">
        <f>IF(OR($A7414="TUA",$A7414="TYA"),"",IF(ISNUMBER(_xll.BDP($C7414,"DUR_ADJ_OAS_MID")),_xll.BDP($C7414,"DUR_ADJ_OAS_MID"),IF(ISNUMBER(_xll.BDP($E7414&amp;" ISIN","DUR_ADJ_OAS_MID")),_xll.BDP($E7414&amp;" ISIN","DUR_ADJ_OAS_MID")," ")))</f>
        <v xml:space="preserve"> </v>
      </c>
      <c r="S7414" s="7" t="str">
        <f t="shared" si="50"/>
        <v xml:space="preserve"> </v>
      </c>
      <c r="AB7414" s="8" t="s">
        <v>6706</v>
      </c>
      <c r="AG7414" s="18" t="s">
        <v>7257</v>
      </c>
    </row>
    <row r="7415" spans="1:33" x14ac:dyDescent="0.35">
      <c r="A7415" t="s">
        <v>4059</v>
      </c>
      <c r="B7415" t="s">
        <v>757</v>
      </c>
      <c r="C7415" t="s">
        <v>3089</v>
      </c>
      <c r="D7415" t="s">
        <v>759</v>
      </c>
      <c r="E7415" t="s">
        <v>760</v>
      </c>
      <c r="F7415" t="s">
        <v>761</v>
      </c>
      <c r="G7415" s="1">
        <v>3039.2330107045418</v>
      </c>
      <c r="H7415" s="1">
        <v>69.42</v>
      </c>
      <c r="I7415" s="2">
        <v>210983.5556031093</v>
      </c>
      <c r="J7415" s="3">
        <v>7.1804067356302601E-3</v>
      </c>
      <c r="K7415" s="4">
        <v>29383231.809999999</v>
      </c>
      <c r="L7415" s="5">
        <v>1100001</v>
      </c>
      <c r="M7415" s="6">
        <v>26.712004629999999</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t="shared" si="50"/>
        <v xml:space="preserve"> </v>
      </c>
      <c r="AB7415" s="8" t="s">
        <v>6706</v>
      </c>
      <c r="AG7415" s="18" t="s">
        <v>7257</v>
      </c>
    </row>
    <row r="7416" spans="1:33" x14ac:dyDescent="0.35">
      <c r="A7416" t="s">
        <v>4059</v>
      </c>
      <c r="B7416" t="s">
        <v>1992</v>
      </c>
      <c r="C7416" t="s">
        <v>1993</v>
      </c>
      <c r="D7416" t="s">
        <v>1994</v>
      </c>
      <c r="E7416" t="s">
        <v>1995</v>
      </c>
      <c r="F7416" t="s">
        <v>1996</v>
      </c>
      <c r="G7416" s="1">
        <v>240.69773710681699</v>
      </c>
      <c r="H7416" s="1">
        <v>251.92</v>
      </c>
      <c r="I7416" s="2">
        <v>60636.573931949337</v>
      </c>
      <c r="J7416" s="3">
        <v>2.0636454942751701E-3</v>
      </c>
      <c r="K7416" s="4">
        <v>29383231.809999999</v>
      </c>
      <c r="L7416" s="5">
        <v>1100001</v>
      </c>
      <c r="M7416" s="6">
        <v>26.712004629999999</v>
      </c>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t="shared" si="50"/>
        <v xml:space="preserve"> </v>
      </c>
      <c r="AB7416" s="8" t="s">
        <v>6706</v>
      </c>
      <c r="AG7416" s="18" t="s">
        <v>7257</v>
      </c>
    </row>
    <row r="7417" spans="1:33" x14ac:dyDescent="0.35">
      <c r="A7417" t="s">
        <v>4059</v>
      </c>
      <c r="B7417" t="s">
        <v>6010</v>
      </c>
      <c r="C7417" t="s">
        <v>6011</v>
      </c>
      <c r="D7417" t="s">
        <v>5186</v>
      </c>
      <c r="E7417" t="s">
        <v>5187</v>
      </c>
      <c r="F7417" t="s">
        <v>5188</v>
      </c>
      <c r="G7417" s="1">
        <v>78.186214207362838</v>
      </c>
      <c r="H7417" s="1">
        <v>101.79</v>
      </c>
      <c r="I7417" s="2">
        <v>7958.5747441674639</v>
      </c>
      <c r="J7417" s="3">
        <v>2.7085430206009271E-4</v>
      </c>
      <c r="K7417" s="4">
        <v>29383231.809999999</v>
      </c>
      <c r="L7417" s="5">
        <v>1100001</v>
      </c>
      <c r="M7417" s="6">
        <v>26.712004629999999</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xml:space="preserve"> </v>
      </c>
      <c r="S7417" s="7" t="str">
        <f t="shared" si="50"/>
        <v xml:space="preserve"> </v>
      </c>
      <c r="AB7417" s="8" t="s">
        <v>6706</v>
      </c>
      <c r="AG7417" s="18" t="s">
        <v>7257</v>
      </c>
    </row>
    <row r="7418" spans="1:33" x14ac:dyDescent="0.35">
      <c r="A7418" t="s">
        <v>4059</v>
      </c>
      <c r="B7418" t="s">
        <v>762</v>
      </c>
      <c r="C7418" t="s">
        <v>2008</v>
      </c>
      <c r="D7418" t="s">
        <v>764</v>
      </c>
      <c r="E7418" t="s">
        <v>765</v>
      </c>
      <c r="F7418" t="s">
        <v>766</v>
      </c>
      <c r="G7418" s="1">
        <v>2965.8220265705399</v>
      </c>
      <c r="H7418" s="1">
        <v>237.44</v>
      </c>
      <c r="I7418" s="2">
        <v>704204.78198890912</v>
      </c>
      <c r="J7418" s="3">
        <v>2.3966212652933808E-2</v>
      </c>
      <c r="K7418" s="4">
        <v>29383231.809999999</v>
      </c>
      <c r="L7418" s="5">
        <v>1100001</v>
      </c>
      <c r="M7418" s="6">
        <v>26.712004629999999</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xml:space="preserve"> </v>
      </c>
      <c r="S7418" s="7" t="str">
        <f t="shared" si="50"/>
        <v xml:space="preserve"> </v>
      </c>
      <c r="AB7418" s="8" t="s">
        <v>6706</v>
      </c>
      <c r="AG7418" s="18" t="s">
        <v>7257</v>
      </c>
    </row>
    <row r="7419" spans="1:33" x14ac:dyDescent="0.35">
      <c r="A7419" t="s">
        <v>4059</v>
      </c>
      <c r="B7419" t="s">
        <v>6719</v>
      </c>
      <c r="C7419" t="s">
        <v>6720</v>
      </c>
      <c r="D7419" t="s">
        <v>6721</v>
      </c>
      <c r="E7419" t="s">
        <v>6722</v>
      </c>
      <c r="G7419" s="1">
        <v>356.58272973967212</v>
      </c>
      <c r="H7419" s="1">
        <v>36.28</v>
      </c>
      <c r="I7419" s="2">
        <v>12936.821434955311</v>
      </c>
      <c r="J7419" s="3">
        <v>4.4027905162401221E-4</v>
      </c>
      <c r="K7419" s="4">
        <v>29383231.809999999</v>
      </c>
      <c r="L7419" s="5">
        <v>1100001</v>
      </c>
      <c r="M7419" s="6">
        <v>26.712004629999999</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xml:space="preserve"> </v>
      </c>
      <c r="S7419" s="7" t="str">
        <f t="shared" si="50"/>
        <v xml:space="preserve"> </v>
      </c>
      <c r="AB7419" s="8" t="s">
        <v>6706</v>
      </c>
      <c r="AG7419" s="18" t="s">
        <v>7257</v>
      </c>
    </row>
    <row r="7420" spans="1:33" x14ac:dyDescent="0.35">
      <c r="A7420" t="s">
        <v>4059</v>
      </c>
      <c r="B7420" t="s">
        <v>246</v>
      </c>
      <c r="C7420" t="s">
        <v>2024</v>
      </c>
      <c r="D7420" t="s">
        <v>248</v>
      </c>
      <c r="E7420" t="s">
        <v>249</v>
      </c>
      <c r="F7420" t="s">
        <v>250</v>
      </c>
      <c r="G7420" s="1">
        <v>9160.3985470267799</v>
      </c>
      <c r="H7420" s="1">
        <v>36.75</v>
      </c>
      <c r="I7420" s="2">
        <v>336644.64660323423</v>
      </c>
      <c r="J7420" s="3">
        <v>1.145703266339354E-2</v>
      </c>
      <c r="K7420" s="4">
        <v>29383231.809999999</v>
      </c>
      <c r="L7420" s="5">
        <v>1100001</v>
      </c>
      <c r="M7420" s="6">
        <v>26.712004629999999</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xml:space="preserve"> </v>
      </c>
      <c r="S7420" s="7" t="str">
        <f t="shared" si="50"/>
        <v xml:space="preserve"> </v>
      </c>
      <c r="AB7420" s="8" t="s">
        <v>6706</v>
      </c>
      <c r="AG7420" s="18" t="s">
        <v>7257</v>
      </c>
    </row>
    <row r="7421" spans="1:33" x14ac:dyDescent="0.35">
      <c r="A7421" t="s">
        <v>4059</v>
      </c>
      <c r="B7421" t="s">
        <v>3177</v>
      </c>
      <c r="C7421" t="s">
        <v>3178</v>
      </c>
      <c r="D7421" t="s">
        <v>3179</v>
      </c>
      <c r="E7421" t="s">
        <v>3180</v>
      </c>
      <c r="F7421" t="s">
        <v>3181</v>
      </c>
      <c r="G7421" s="1">
        <v>225.98495514698249</v>
      </c>
      <c r="H7421" s="1">
        <v>50.56</v>
      </c>
      <c r="I7421" s="2">
        <v>11425.799332231431</v>
      </c>
      <c r="J7421" s="3">
        <v>3.8885441213933758E-4</v>
      </c>
      <c r="K7421" s="4">
        <v>29383231.809999999</v>
      </c>
      <c r="L7421" s="5">
        <v>1100001</v>
      </c>
      <c r="M7421" s="6">
        <v>26.712004629999999</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xml:space="preserve"> </v>
      </c>
      <c r="S7421" s="7" t="str">
        <f t="shared" ref="S7421:S7484" si="51">IF(ISNUMBER(N7421),Q7421*N7421,IF(ISNUMBER(R7421),J7421*R7421," "))</f>
        <v xml:space="preserve"> </v>
      </c>
      <c r="AB7421" s="8" t="s">
        <v>6706</v>
      </c>
      <c r="AG7421" s="18" t="s">
        <v>7257</v>
      </c>
    </row>
    <row r="7422" spans="1:33" x14ac:dyDescent="0.35">
      <c r="A7422" t="s">
        <v>4059</v>
      </c>
      <c r="B7422" t="s">
        <v>2025</v>
      </c>
      <c r="C7422" t="s">
        <v>2026</v>
      </c>
      <c r="D7422" t="s">
        <v>2027</v>
      </c>
      <c r="E7422" t="s">
        <v>2028</v>
      </c>
      <c r="F7422" t="s">
        <v>2029</v>
      </c>
      <c r="G7422" s="1">
        <v>3914.1789092828881</v>
      </c>
      <c r="H7422" s="1">
        <v>140.55000000000001</v>
      </c>
      <c r="I7422" s="2">
        <v>550137.84569970996</v>
      </c>
      <c r="J7422" s="3">
        <v>1.8722850136331209E-2</v>
      </c>
      <c r="K7422" s="4">
        <v>29383231.809999999</v>
      </c>
      <c r="L7422" s="5">
        <v>1100001</v>
      </c>
      <c r="M7422" s="6">
        <v>26.712004629999999</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xml:space="preserve"> </v>
      </c>
      <c r="S7422" s="7" t="str">
        <f t="shared" si="51"/>
        <v xml:space="preserve"> </v>
      </c>
      <c r="AB7422" s="8" t="s">
        <v>6706</v>
      </c>
      <c r="AG7422" s="18" t="s">
        <v>7257</v>
      </c>
    </row>
    <row r="7423" spans="1:33" x14ac:dyDescent="0.35">
      <c r="A7423" t="s">
        <v>4059</v>
      </c>
      <c r="B7423" t="s">
        <v>6723</v>
      </c>
      <c r="C7423" t="s">
        <v>6724</v>
      </c>
      <c r="D7423" t="s">
        <v>6725</v>
      </c>
      <c r="E7423" t="s">
        <v>6726</v>
      </c>
      <c r="F7423" t="s">
        <v>6727</v>
      </c>
      <c r="G7423" s="1">
        <v>79.061161246246257</v>
      </c>
      <c r="H7423" s="1">
        <v>88.9</v>
      </c>
      <c r="I7423" s="2">
        <v>7028.5372347912926</v>
      </c>
      <c r="J7423" s="3">
        <v>2.3920232056976349E-4</v>
      </c>
      <c r="K7423" s="4">
        <v>29383231.809999999</v>
      </c>
      <c r="L7423" s="5">
        <v>1100001</v>
      </c>
      <c r="M7423" s="6">
        <v>26.712004629999999</v>
      </c>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t="shared" si="51"/>
        <v xml:space="preserve"> </v>
      </c>
      <c r="AB7423" s="8" t="s">
        <v>6706</v>
      </c>
      <c r="AG7423" s="18" t="s">
        <v>7257</v>
      </c>
    </row>
    <row r="7424" spans="1:33" x14ac:dyDescent="0.35">
      <c r="A7424" t="s">
        <v>4059</v>
      </c>
      <c r="B7424" t="s">
        <v>2034</v>
      </c>
      <c r="C7424" t="s">
        <v>2035</v>
      </c>
      <c r="D7424" t="s">
        <v>2036</v>
      </c>
      <c r="E7424" t="s">
        <v>2037</v>
      </c>
      <c r="F7424" t="s">
        <v>2038</v>
      </c>
      <c r="G7424" s="1">
        <v>104.137815511737</v>
      </c>
      <c r="H7424" s="1">
        <v>4926.8</v>
      </c>
      <c r="I7424" s="2">
        <v>513066.18946322601</v>
      </c>
      <c r="J7424" s="3">
        <v>1.7461189864370671E-2</v>
      </c>
      <c r="K7424" s="4">
        <v>29383231.809999999</v>
      </c>
      <c r="L7424" s="5">
        <v>1100001</v>
      </c>
      <c r="M7424" s="6">
        <v>26.712004629999999</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xml:space="preserve"> </v>
      </c>
      <c r="S7424" s="7" t="str">
        <f t="shared" si="51"/>
        <v xml:space="preserve"> </v>
      </c>
      <c r="AB7424" s="8" t="s">
        <v>6706</v>
      </c>
      <c r="AG7424" s="18" t="s">
        <v>7257</v>
      </c>
    </row>
    <row r="7425" spans="1:33" x14ac:dyDescent="0.35">
      <c r="A7425" t="s">
        <v>4059</v>
      </c>
      <c r="B7425" t="s">
        <v>6012</v>
      </c>
      <c r="C7425" t="s">
        <v>6013</v>
      </c>
      <c r="D7425" t="s">
        <v>6014</v>
      </c>
      <c r="E7425" t="s">
        <v>6015</v>
      </c>
      <c r="F7425" t="s">
        <v>6016</v>
      </c>
      <c r="G7425" s="1">
        <v>446.12785758552661</v>
      </c>
      <c r="H7425" s="1">
        <v>112.99</v>
      </c>
      <c r="I7425" s="2">
        <v>50407.986628588653</v>
      </c>
      <c r="J7425" s="3">
        <v>1.715535818338175E-3</v>
      </c>
      <c r="K7425" s="4">
        <v>29383231.809999999</v>
      </c>
      <c r="L7425" s="5">
        <v>1100001</v>
      </c>
      <c r="M7425" s="6">
        <v>26.712004629999999</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t="shared" si="51"/>
        <v xml:space="preserve"> </v>
      </c>
      <c r="AB7425" s="8" t="s">
        <v>6706</v>
      </c>
      <c r="AG7425" s="18" t="s">
        <v>7257</v>
      </c>
    </row>
    <row r="7426" spans="1:33" x14ac:dyDescent="0.35">
      <c r="A7426" t="s">
        <v>4059</v>
      </c>
      <c r="B7426" t="s">
        <v>6728</v>
      </c>
      <c r="C7426" t="s">
        <v>6729</v>
      </c>
      <c r="D7426" t="s">
        <v>6730</v>
      </c>
      <c r="E7426" t="s">
        <v>6731</v>
      </c>
      <c r="F7426" t="s">
        <v>6732</v>
      </c>
      <c r="G7426" s="1">
        <v>437.62489776302579</v>
      </c>
      <c r="H7426" s="1">
        <v>99.64</v>
      </c>
      <c r="I7426" s="2">
        <v>43604.94481310789</v>
      </c>
      <c r="J7426" s="3">
        <v>1.484007786994616E-3</v>
      </c>
      <c r="K7426" s="4">
        <v>29383231.809999999</v>
      </c>
      <c r="L7426" s="5">
        <v>1100001</v>
      </c>
      <c r="M7426" s="6">
        <v>26.712004629999999</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t="shared" si="51"/>
        <v xml:space="preserve"> </v>
      </c>
      <c r="AB7426" s="8" t="s">
        <v>6706</v>
      </c>
      <c r="AG7426" s="18" t="s">
        <v>7257</v>
      </c>
    </row>
    <row r="7427" spans="1:33" x14ac:dyDescent="0.35">
      <c r="A7427" t="s">
        <v>4059</v>
      </c>
      <c r="B7427" t="s">
        <v>791</v>
      </c>
      <c r="C7427" t="s">
        <v>6733</v>
      </c>
      <c r="D7427" t="s">
        <v>793</v>
      </c>
      <c r="E7427" t="s">
        <v>794</v>
      </c>
      <c r="F7427" t="s">
        <v>795</v>
      </c>
      <c r="G7427" s="1">
        <v>69.117009035983571</v>
      </c>
      <c r="H7427" s="1">
        <v>230.4</v>
      </c>
      <c r="I7427" s="2">
        <v>15924.558881890611</v>
      </c>
      <c r="J7427" s="3">
        <v>5.4196076813003969E-4</v>
      </c>
      <c r="K7427" s="4">
        <v>29383231.809999999</v>
      </c>
      <c r="L7427" s="5">
        <v>1100001</v>
      </c>
      <c r="M7427" s="6">
        <v>26.712004629999999</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xml:space="preserve"> </v>
      </c>
      <c r="S7427" s="7" t="str">
        <f t="shared" si="51"/>
        <v xml:space="preserve"> </v>
      </c>
      <c r="AB7427" s="8" t="s">
        <v>6706</v>
      </c>
      <c r="AG7427" s="18" t="s">
        <v>7257</v>
      </c>
    </row>
    <row r="7428" spans="1:33" x14ac:dyDescent="0.35">
      <c r="A7428" t="s">
        <v>4059</v>
      </c>
      <c r="B7428" t="s">
        <v>6017</v>
      </c>
      <c r="C7428" t="s">
        <v>6018</v>
      </c>
      <c r="D7428" t="s">
        <v>4557</v>
      </c>
      <c r="E7428" t="s">
        <v>4558</v>
      </c>
      <c r="F7428" t="s">
        <v>4559</v>
      </c>
      <c r="G7428" s="1">
        <v>1748.0619631058071</v>
      </c>
      <c r="H7428" s="1">
        <v>467.95</v>
      </c>
      <c r="I7428" s="2">
        <v>818005.5956353622</v>
      </c>
      <c r="J7428" s="3">
        <v>2.7839197571077601E-2</v>
      </c>
      <c r="K7428" s="4">
        <v>29383231.809999999</v>
      </c>
      <c r="L7428" s="5">
        <v>1100001</v>
      </c>
      <c r="M7428" s="6">
        <v>26.712004629999999</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xml:space="preserve"> </v>
      </c>
      <c r="S7428" s="7" t="str">
        <f t="shared" si="51"/>
        <v xml:space="preserve"> </v>
      </c>
      <c r="AB7428" s="8" t="s">
        <v>6706</v>
      </c>
      <c r="AG7428" s="18" t="s">
        <v>7257</v>
      </c>
    </row>
    <row r="7429" spans="1:33" x14ac:dyDescent="0.35">
      <c r="A7429" t="s">
        <v>4059</v>
      </c>
      <c r="B7429" t="s">
        <v>2053</v>
      </c>
      <c r="C7429" t="s">
        <v>2054</v>
      </c>
      <c r="D7429" t="s">
        <v>2055</v>
      </c>
      <c r="E7429" t="s">
        <v>2056</v>
      </c>
      <c r="F7429" t="s">
        <v>2057</v>
      </c>
      <c r="G7429" s="1">
        <v>343.42801914138619</v>
      </c>
      <c r="H7429" s="1">
        <v>290.56</v>
      </c>
      <c r="I7429" s="2">
        <v>99786.445241721172</v>
      </c>
      <c r="J7429" s="3">
        <v>3.39603369319507E-3</v>
      </c>
      <c r="K7429" s="4">
        <v>29383231.809999999</v>
      </c>
      <c r="L7429" s="5">
        <v>1100001</v>
      </c>
      <c r="M7429" s="6">
        <v>26.712004629999999</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xml:space="preserve"> </v>
      </c>
      <c r="S7429" s="7" t="str">
        <f t="shared" si="51"/>
        <v xml:space="preserve"> </v>
      </c>
      <c r="AB7429" s="8" t="s">
        <v>6706</v>
      </c>
      <c r="AG7429" s="18" t="s">
        <v>7257</v>
      </c>
    </row>
    <row r="7430" spans="1:33" x14ac:dyDescent="0.35">
      <c r="A7430" t="s">
        <v>4059</v>
      </c>
      <c r="B7430" t="s">
        <v>6734</v>
      </c>
      <c r="C7430" t="s">
        <v>6735</v>
      </c>
      <c r="D7430" t="s">
        <v>6736</v>
      </c>
      <c r="E7430" t="s">
        <v>6737</v>
      </c>
      <c r="F7430" t="s">
        <v>6738</v>
      </c>
      <c r="G7430" s="1">
        <v>9.4030020372642085</v>
      </c>
      <c r="H7430" s="1">
        <v>391.51</v>
      </c>
      <c r="I7430" s="2">
        <v>3681.3693276093099</v>
      </c>
      <c r="J7430" s="3">
        <v>1.2528810143874061E-4</v>
      </c>
      <c r="K7430" s="4">
        <v>29383231.809999999</v>
      </c>
      <c r="L7430" s="5">
        <v>1100001</v>
      </c>
      <c r="M7430" s="6">
        <v>26.712004629999999</v>
      </c>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t="shared" si="51"/>
        <v xml:space="preserve"> </v>
      </c>
      <c r="AB7430" s="8" t="s">
        <v>6706</v>
      </c>
      <c r="AG7430" s="18" t="s">
        <v>7257</v>
      </c>
    </row>
    <row r="7431" spans="1:33" x14ac:dyDescent="0.35">
      <c r="A7431" t="s">
        <v>4059</v>
      </c>
      <c r="B7431" t="s">
        <v>6739</v>
      </c>
      <c r="C7431" t="s">
        <v>6740</v>
      </c>
      <c r="D7431" t="s">
        <v>4568</v>
      </c>
      <c r="E7431" t="s">
        <v>4569</v>
      </c>
      <c r="F7431" t="s">
        <v>4570</v>
      </c>
      <c r="G7431" s="1">
        <v>3869.4323007624571</v>
      </c>
      <c r="H7431" s="1">
        <v>136.91</v>
      </c>
      <c r="I7431" s="2">
        <v>529763.97629738797</v>
      </c>
      <c r="J7431" s="3">
        <v>1.802946591181619E-2</v>
      </c>
      <c r="K7431" s="4">
        <v>29383231.809999999</v>
      </c>
      <c r="L7431" s="5">
        <v>1100001</v>
      </c>
      <c r="M7431" s="6">
        <v>26.712004629999999</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t="shared" si="51"/>
        <v xml:space="preserve"> </v>
      </c>
      <c r="AB7431" s="8" t="s">
        <v>6706</v>
      </c>
      <c r="AG7431" s="18" t="s">
        <v>7257</v>
      </c>
    </row>
    <row r="7432" spans="1:33" x14ac:dyDescent="0.35">
      <c r="A7432" t="s">
        <v>4059</v>
      </c>
      <c r="B7432" t="s">
        <v>816</v>
      </c>
      <c r="C7432" t="s">
        <v>2082</v>
      </c>
      <c r="D7432" t="s">
        <v>818</v>
      </c>
      <c r="E7432" t="s">
        <v>819</v>
      </c>
      <c r="F7432" t="s">
        <v>820</v>
      </c>
      <c r="G7432" s="1">
        <v>287.98506252179311</v>
      </c>
      <c r="H7432" s="1">
        <v>85.56</v>
      </c>
      <c r="I7432" s="2">
        <v>24640.001949364621</v>
      </c>
      <c r="J7432" s="3">
        <v>8.3857358199035425E-4</v>
      </c>
      <c r="K7432" s="4">
        <v>29383231.809999999</v>
      </c>
      <c r="L7432" s="5">
        <v>1100001</v>
      </c>
      <c r="M7432" s="6">
        <v>26.712004629999999</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t="shared" si="51"/>
        <v xml:space="preserve"> </v>
      </c>
      <c r="AB7432" s="8" t="s">
        <v>6706</v>
      </c>
      <c r="AG7432" s="18" t="s">
        <v>7257</v>
      </c>
    </row>
    <row r="7433" spans="1:33" x14ac:dyDescent="0.35">
      <c r="A7433" t="s">
        <v>4059</v>
      </c>
      <c r="B7433" t="s">
        <v>6019</v>
      </c>
      <c r="C7433" t="s">
        <v>6020</v>
      </c>
      <c r="D7433" t="s">
        <v>6021</v>
      </c>
      <c r="E7433" t="s">
        <v>6022</v>
      </c>
      <c r="F7433" t="s">
        <v>6023</v>
      </c>
      <c r="G7433" s="1">
        <v>2933.3323121485819</v>
      </c>
      <c r="H7433" s="1">
        <v>11.66</v>
      </c>
      <c r="I7433" s="2">
        <v>34202.654759652462</v>
      </c>
      <c r="J7433" s="3">
        <v>1.1640194986316059E-3</v>
      </c>
      <c r="K7433" s="4">
        <v>29383231.809999999</v>
      </c>
      <c r="L7433" s="5">
        <v>1100001</v>
      </c>
      <c r="M7433" s="6">
        <v>26.712004629999999</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t="shared" si="51"/>
        <v xml:space="preserve"> </v>
      </c>
      <c r="AB7433" s="8" t="s">
        <v>6706</v>
      </c>
      <c r="AG7433" s="18" t="s">
        <v>7257</v>
      </c>
    </row>
    <row r="7434" spans="1:33" x14ac:dyDescent="0.35">
      <c r="A7434" t="s">
        <v>4059</v>
      </c>
      <c r="B7434" t="s">
        <v>2088</v>
      </c>
      <c r="C7434" t="s">
        <v>2089</v>
      </c>
      <c r="D7434" t="s">
        <v>2090</v>
      </c>
      <c r="E7434" t="s">
        <v>2091</v>
      </c>
      <c r="F7434" t="s">
        <v>2092</v>
      </c>
      <c r="G7434" s="1">
        <v>248.46218550753019</v>
      </c>
      <c r="H7434" s="1">
        <v>26.7</v>
      </c>
      <c r="I7434" s="2">
        <v>6633.9403530510563</v>
      </c>
      <c r="J7434" s="3">
        <v>2.2577299855740601E-4</v>
      </c>
      <c r="K7434" s="4">
        <v>29383231.809999999</v>
      </c>
      <c r="L7434" s="5">
        <v>1100001</v>
      </c>
      <c r="M7434" s="6">
        <v>26.712004629999999</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t="shared" si="51"/>
        <v xml:space="preserve"> </v>
      </c>
      <c r="AB7434" s="8" t="s">
        <v>6706</v>
      </c>
      <c r="AG7434" s="18" t="s">
        <v>7257</v>
      </c>
    </row>
    <row r="7435" spans="1:33" x14ac:dyDescent="0.35">
      <c r="A7435" t="s">
        <v>4059</v>
      </c>
      <c r="B7435" t="s">
        <v>2093</v>
      </c>
      <c r="C7435" t="s">
        <v>2094</v>
      </c>
      <c r="D7435" t="s">
        <v>2095</v>
      </c>
      <c r="E7435" t="s">
        <v>2096</v>
      </c>
      <c r="F7435" t="s">
        <v>2097</v>
      </c>
      <c r="G7435" s="1">
        <v>2795.2780265441329</v>
      </c>
      <c r="H7435" s="1">
        <v>39.729999999999997</v>
      </c>
      <c r="I7435" s="2">
        <v>111056.3959945984</v>
      </c>
      <c r="J7435" s="3">
        <v>3.779584108130766E-3</v>
      </c>
      <c r="K7435" s="4">
        <v>29383231.809999999</v>
      </c>
      <c r="L7435" s="5">
        <v>1100001</v>
      </c>
      <c r="M7435" s="6">
        <v>26.712004629999999</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51"/>
        <v xml:space="preserve"> </v>
      </c>
      <c r="AB7435" s="8" t="s">
        <v>6706</v>
      </c>
      <c r="AG7435" s="18" t="s">
        <v>7257</v>
      </c>
    </row>
    <row r="7436" spans="1:33" x14ac:dyDescent="0.35">
      <c r="A7436" t="s">
        <v>4059</v>
      </c>
      <c r="B7436" t="s">
        <v>6024</v>
      </c>
      <c r="C7436" t="s">
        <v>6025</v>
      </c>
      <c r="D7436" t="s">
        <v>5259</v>
      </c>
      <c r="E7436" t="s">
        <v>5260</v>
      </c>
      <c r="F7436" t="s">
        <v>5261</v>
      </c>
      <c r="G7436" s="1">
        <v>1933.986386665686</v>
      </c>
      <c r="H7436" s="1">
        <v>126.31</v>
      </c>
      <c r="I7436" s="2">
        <v>244281.82049974281</v>
      </c>
      <c r="J7436" s="3">
        <v>8.313647119531838E-3</v>
      </c>
      <c r="K7436" s="4">
        <v>29383231.809999999</v>
      </c>
      <c r="L7436" s="5">
        <v>1100001</v>
      </c>
      <c r="M7436" s="6">
        <v>26.712004629999999</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51"/>
        <v xml:space="preserve"> </v>
      </c>
      <c r="AB7436" s="8" t="s">
        <v>6706</v>
      </c>
      <c r="AG7436" s="18" t="s">
        <v>7257</v>
      </c>
    </row>
    <row r="7437" spans="1:33" x14ac:dyDescent="0.35">
      <c r="A7437" t="s">
        <v>4059</v>
      </c>
      <c r="B7437" t="s">
        <v>2102</v>
      </c>
      <c r="C7437" t="s">
        <v>2103</v>
      </c>
      <c r="D7437" t="s">
        <v>2104</v>
      </c>
      <c r="E7437" t="s">
        <v>2105</v>
      </c>
      <c r="F7437" t="s">
        <v>2106</v>
      </c>
      <c r="G7437" s="1">
        <v>619.38648868539622</v>
      </c>
      <c r="H7437" s="1">
        <v>103.58</v>
      </c>
      <c r="I7437" s="2">
        <v>64156.052498033343</v>
      </c>
      <c r="J7437" s="3">
        <v>2.1834239648274188E-3</v>
      </c>
      <c r="K7437" s="4">
        <v>29383231.809999999</v>
      </c>
      <c r="L7437" s="5">
        <v>1100001</v>
      </c>
      <c r="M7437" s="6">
        <v>26.712004629999999</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51"/>
        <v xml:space="preserve"> </v>
      </c>
      <c r="AB7437" s="8" t="s">
        <v>6706</v>
      </c>
      <c r="AG7437" s="18" t="s">
        <v>7257</v>
      </c>
    </row>
    <row r="7438" spans="1:33" x14ac:dyDescent="0.35">
      <c r="A7438" t="s">
        <v>4059</v>
      </c>
      <c r="B7438" t="s">
        <v>2116</v>
      </c>
      <c r="C7438" t="s">
        <v>2117</v>
      </c>
      <c r="D7438" t="s">
        <v>2118</v>
      </c>
      <c r="E7438" t="s">
        <v>2119</v>
      </c>
      <c r="F7438" t="s">
        <v>2120</v>
      </c>
      <c r="G7438" s="1">
        <v>4729.9916838481258</v>
      </c>
      <c r="H7438" s="1">
        <v>66.099999999999994</v>
      </c>
      <c r="I7438" s="2">
        <v>312652.4503023611</v>
      </c>
      <c r="J7438" s="3">
        <v>1.06405058614402E-2</v>
      </c>
      <c r="K7438" s="4">
        <v>29383231.809999999</v>
      </c>
      <c r="L7438" s="5">
        <v>1100001</v>
      </c>
      <c r="M7438" s="6">
        <v>26.712004629999999</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t="shared" si="51"/>
        <v xml:space="preserve"> </v>
      </c>
      <c r="AB7438" s="8" t="s">
        <v>6706</v>
      </c>
      <c r="AG7438" s="18" t="s">
        <v>7257</v>
      </c>
    </row>
    <row r="7439" spans="1:33" x14ac:dyDescent="0.35">
      <c r="A7439" t="s">
        <v>4059</v>
      </c>
      <c r="B7439" t="s">
        <v>3250</v>
      </c>
      <c r="C7439" t="s">
        <v>3251</v>
      </c>
      <c r="D7439" t="s">
        <v>3252</v>
      </c>
      <c r="E7439" t="s">
        <v>3253</v>
      </c>
      <c r="F7439" t="s">
        <v>3254</v>
      </c>
      <c r="G7439" s="1">
        <v>139.2940647346777</v>
      </c>
      <c r="H7439" s="1">
        <v>57.52</v>
      </c>
      <c r="I7439" s="2">
        <v>8012.1946035386636</v>
      </c>
      <c r="J7439" s="3">
        <v>2.7267914759505359E-4</v>
      </c>
      <c r="K7439" s="4">
        <v>29383231.809999999</v>
      </c>
      <c r="L7439" s="5">
        <v>1100001</v>
      </c>
      <c r="M7439" s="6">
        <v>26.712004629999999</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t="shared" si="51"/>
        <v xml:space="preserve"> </v>
      </c>
      <c r="AB7439" s="8" t="s">
        <v>6706</v>
      </c>
      <c r="AG7439" s="18" t="s">
        <v>7257</v>
      </c>
    </row>
    <row r="7440" spans="1:33" x14ac:dyDescent="0.35">
      <c r="A7440" t="s">
        <v>4059</v>
      </c>
      <c r="B7440" t="s">
        <v>6741</v>
      </c>
      <c r="C7440" t="s">
        <v>6742</v>
      </c>
      <c r="D7440" t="s">
        <v>6743</v>
      </c>
      <c r="E7440" t="s">
        <v>6744</v>
      </c>
      <c r="F7440" t="s">
        <v>6745</v>
      </c>
      <c r="G7440" s="1">
        <v>5605.4492603561548</v>
      </c>
      <c r="H7440" s="1">
        <v>68.08</v>
      </c>
      <c r="I7440" s="2">
        <v>381618.98564504698</v>
      </c>
      <c r="J7440" s="3">
        <v>1.298764506616221E-2</v>
      </c>
      <c r="K7440" s="4">
        <v>29383231.809999999</v>
      </c>
      <c r="L7440" s="5">
        <v>1100001</v>
      </c>
      <c r="M7440" s="6">
        <v>26.712004629999999</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t="shared" si="51"/>
        <v xml:space="preserve"> </v>
      </c>
      <c r="AB7440" s="8" t="s">
        <v>6706</v>
      </c>
      <c r="AG7440" s="18" t="s">
        <v>7257</v>
      </c>
    </row>
    <row r="7441" spans="1:33" x14ac:dyDescent="0.35">
      <c r="A7441" t="s">
        <v>4059</v>
      </c>
      <c r="B7441" t="s">
        <v>2126</v>
      </c>
      <c r="C7441" t="s">
        <v>2127</v>
      </c>
      <c r="D7441" t="s">
        <v>2128</v>
      </c>
      <c r="E7441" t="s">
        <v>2129</v>
      </c>
      <c r="F7441" t="s">
        <v>2130</v>
      </c>
      <c r="G7441" s="1">
        <v>448.2587650271862</v>
      </c>
      <c r="H7441" s="1">
        <v>295.48</v>
      </c>
      <c r="I7441" s="2">
        <v>132451.49989023301</v>
      </c>
      <c r="J7441" s="3">
        <v>4.5077240225547873E-3</v>
      </c>
      <c r="K7441" s="4">
        <v>29383231.809999999</v>
      </c>
      <c r="L7441" s="5">
        <v>1100001</v>
      </c>
      <c r="M7441" s="6">
        <v>26.712004629999999</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t="shared" si="51"/>
        <v xml:space="preserve"> </v>
      </c>
      <c r="AB7441" s="8" t="s">
        <v>6706</v>
      </c>
      <c r="AG7441" s="18" t="s">
        <v>7257</v>
      </c>
    </row>
    <row r="7442" spans="1:33" x14ac:dyDescent="0.35">
      <c r="A7442" t="s">
        <v>4059</v>
      </c>
      <c r="B7442" t="s">
        <v>6026</v>
      </c>
      <c r="C7442" t="s">
        <v>6027</v>
      </c>
      <c r="D7442" t="s">
        <v>6028</v>
      </c>
      <c r="E7442" t="s">
        <v>6029</v>
      </c>
      <c r="F7442" t="s">
        <v>6030</v>
      </c>
      <c r="G7442" s="1">
        <v>6172.407338605145</v>
      </c>
      <c r="H7442" s="1">
        <v>105.85</v>
      </c>
      <c r="I7442" s="2">
        <v>653349.31679135456</v>
      </c>
      <c r="J7442" s="3">
        <v>2.2235447789272791E-2</v>
      </c>
      <c r="K7442" s="4">
        <v>29383231.809999999</v>
      </c>
      <c r="L7442" s="5">
        <v>1100001</v>
      </c>
      <c r="M7442" s="6">
        <v>26.712004629999999</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t="shared" si="51"/>
        <v xml:space="preserve"> </v>
      </c>
      <c r="AB7442" s="8" t="s">
        <v>6706</v>
      </c>
      <c r="AG7442" s="18" t="s">
        <v>7257</v>
      </c>
    </row>
    <row r="7443" spans="1:33" x14ac:dyDescent="0.35">
      <c r="A7443" t="s">
        <v>4059</v>
      </c>
      <c r="B7443" t="s">
        <v>6031</v>
      </c>
      <c r="C7443" t="s">
        <v>6032</v>
      </c>
      <c r="D7443" t="s">
        <v>6033</v>
      </c>
      <c r="E7443" t="s">
        <v>6034</v>
      </c>
      <c r="F7443" t="s">
        <v>6035</v>
      </c>
      <c r="G7443" s="1">
        <v>737.22631476448748</v>
      </c>
      <c r="H7443" s="1">
        <v>112.6</v>
      </c>
      <c r="I7443" s="2">
        <v>83011.68304248128</v>
      </c>
      <c r="J7443" s="3">
        <v>2.8251379419138608E-3</v>
      </c>
      <c r="K7443" s="4">
        <v>29383231.809999999</v>
      </c>
      <c r="L7443" s="5">
        <v>1100001</v>
      </c>
      <c r="M7443" s="6">
        <v>26.712004629999999</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t="shared" si="51"/>
        <v xml:space="preserve"> </v>
      </c>
      <c r="AB7443" s="8" t="s">
        <v>6706</v>
      </c>
      <c r="AG7443" s="18" t="s">
        <v>7257</v>
      </c>
    </row>
    <row r="7444" spans="1:33" x14ac:dyDescent="0.35">
      <c r="A7444" t="s">
        <v>4059</v>
      </c>
      <c r="B7444" t="s">
        <v>2155</v>
      </c>
      <c r="C7444" t="s">
        <v>2156</v>
      </c>
      <c r="D7444" t="s">
        <v>2157</v>
      </c>
      <c r="E7444" t="s">
        <v>2158</v>
      </c>
      <c r="F7444" t="s">
        <v>2159</v>
      </c>
      <c r="G7444" s="1">
        <v>1571.29845193598</v>
      </c>
      <c r="H7444" s="1">
        <v>101</v>
      </c>
      <c r="I7444" s="2">
        <v>158701.143645534</v>
      </c>
      <c r="J7444" s="3">
        <v>5.4010785699727974E-3</v>
      </c>
      <c r="K7444" s="4">
        <v>29383231.809999999</v>
      </c>
      <c r="L7444" s="5">
        <v>1100001</v>
      </c>
      <c r="M7444" s="6">
        <v>26.712004629999999</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t="shared" si="51"/>
        <v xml:space="preserve"> </v>
      </c>
      <c r="AB7444" s="8" t="s">
        <v>6706</v>
      </c>
      <c r="AG7444" s="18" t="s">
        <v>7257</v>
      </c>
    </row>
    <row r="7445" spans="1:33" x14ac:dyDescent="0.35">
      <c r="A7445" t="s">
        <v>4059</v>
      </c>
      <c r="B7445" t="s">
        <v>6746</v>
      </c>
      <c r="C7445" t="s">
        <v>6747</v>
      </c>
      <c r="D7445" t="s">
        <v>6748</v>
      </c>
      <c r="E7445" t="s">
        <v>6749</v>
      </c>
      <c r="F7445" t="s">
        <v>6750</v>
      </c>
      <c r="G7445" s="1">
        <v>200.7551718379996</v>
      </c>
      <c r="H7445" s="1">
        <v>357</v>
      </c>
      <c r="I7445" s="2">
        <v>71669.596346165868</v>
      </c>
      <c r="J7445" s="3">
        <v>2.4391325232568368E-3</v>
      </c>
      <c r="K7445" s="4">
        <v>29383231.809999999</v>
      </c>
      <c r="L7445" s="5">
        <v>1100001</v>
      </c>
      <c r="M7445" s="6">
        <v>26.712004629999999</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t="shared" si="51"/>
        <v xml:space="preserve"> </v>
      </c>
      <c r="AB7445" s="8" t="s">
        <v>6706</v>
      </c>
      <c r="AG7445" s="18" t="s">
        <v>7257</v>
      </c>
    </row>
    <row r="7446" spans="1:33" x14ac:dyDescent="0.35">
      <c r="A7446" t="s">
        <v>4059</v>
      </c>
      <c r="B7446" t="s">
        <v>6751</v>
      </c>
      <c r="C7446" t="s">
        <v>6752</v>
      </c>
      <c r="D7446" t="s">
        <v>6753</v>
      </c>
      <c r="E7446" t="s">
        <v>6754</v>
      </c>
      <c r="F7446" t="s">
        <v>6755</v>
      </c>
      <c r="G7446" s="1">
        <v>65.644600293936264</v>
      </c>
      <c r="H7446" s="1">
        <v>399.85</v>
      </c>
      <c r="I7446" s="2">
        <v>26247.993427530419</v>
      </c>
      <c r="J7446" s="3">
        <v>8.9329838178649353E-4</v>
      </c>
      <c r="K7446" s="4">
        <v>29383231.809999999</v>
      </c>
      <c r="L7446" s="5">
        <v>1100001</v>
      </c>
      <c r="M7446" s="6">
        <v>26.712004629999999</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t="shared" si="51"/>
        <v xml:space="preserve"> </v>
      </c>
      <c r="AB7446" s="8" t="s">
        <v>6706</v>
      </c>
      <c r="AG7446" s="18" t="s">
        <v>7257</v>
      </c>
    </row>
    <row r="7447" spans="1:33" x14ac:dyDescent="0.35">
      <c r="A7447" t="s">
        <v>4059</v>
      </c>
      <c r="B7447" t="s">
        <v>2164</v>
      </c>
      <c r="C7447" t="s">
        <v>2165</v>
      </c>
      <c r="D7447" t="s">
        <v>2166</v>
      </c>
      <c r="E7447" t="s">
        <v>2167</v>
      </c>
      <c r="F7447" t="s">
        <v>2168</v>
      </c>
      <c r="G7447" s="1">
        <v>86.057705503344451</v>
      </c>
      <c r="H7447" s="1">
        <v>230.49</v>
      </c>
      <c r="I7447" s="2">
        <v>19835.440541465861</v>
      </c>
      <c r="J7447" s="3">
        <v>6.7505986644788565E-4</v>
      </c>
      <c r="K7447" s="4">
        <v>29383231.809999999</v>
      </c>
      <c r="L7447" s="5">
        <v>1100001</v>
      </c>
      <c r="M7447" s="6">
        <v>26.712004629999999</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t="shared" si="51"/>
        <v xml:space="preserve"> </v>
      </c>
      <c r="AB7447" s="8" t="s">
        <v>6706</v>
      </c>
      <c r="AG7447" s="18" t="s">
        <v>7257</v>
      </c>
    </row>
    <row r="7448" spans="1:33" x14ac:dyDescent="0.35">
      <c r="A7448" t="s">
        <v>4059</v>
      </c>
      <c r="B7448" t="s">
        <v>329</v>
      </c>
      <c r="C7448" t="s">
        <v>3299</v>
      </c>
      <c r="D7448" t="s">
        <v>331</v>
      </c>
      <c r="E7448" t="s">
        <v>332</v>
      </c>
      <c r="F7448" t="s">
        <v>333</v>
      </c>
      <c r="G7448" s="1">
        <v>788.126739361403</v>
      </c>
      <c r="H7448" s="1">
        <v>36.64</v>
      </c>
      <c r="I7448" s="2">
        <v>28876.963730201809</v>
      </c>
      <c r="J7448" s="3">
        <v>9.8277017031101746E-4</v>
      </c>
      <c r="K7448" s="4">
        <v>29383231.809999999</v>
      </c>
      <c r="L7448" s="5">
        <v>1100001</v>
      </c>
      <c r="M7448" s="6">
        <v>26.712004629999999</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t="shared" si="51"/>
        <v xml:space="preserve"> </v>
      </c>
      <c r="AB7448" s="8" t="s">
        <v>6706</v>
      </c>
      <c r="AG7448" s="18" t="s">
        <v>7257</v>
      </c>
    </row>
    <row r="7449" spans="1:33" x14ac:dyDescent="0.35">
      <c r="A7449" t="s">
        <v>4059</v>
      </c>
      <c r="B7449" t="s">
        <v>851</v>
      </c>
      <c r="C7449" t="s">
        <v>2179</v>
      </c>
      <c r="D7449" t="s">
        <v>853</v>
      </c>
      <c r="E7449" t="s">
        <v>854</v>
      </c>
      <c r="F7449" t="s">
        <v>855</v>
      </c>
      <c r="G7449" s="1">
        <v>135.29624619732081</v>
      </c>
      <c r="H7449" s="1">
        <v>209.91</v>
      </c>
      <c r="I7449" s="2">
        <v>28400.03503927961</v>
      </c>
      <c r="J7449" s="3">
        <v>9.665388485147581E-4</v>
      </c>
      <c r="K7449" s="4">
        <v>29383231.809999999</v>
      </c>
      <c r="L7449" s="5">
        <v>1100001</v>
      </c>
      <c r="M7449" s="6">
        <v>26.712004629999999</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t="shared" si="51"/>
        <v xml:space="preserve"> </v>
      </c>
      <c r="AB7449" s="8" t="s">
        <v>6706</v>
      </c>
      <c r="AG7449" s="18" t="s">
        <v>7257</v>
      </c>
    </row>
    <row r="7450" spans="1:33" x14ac:dyDescent="0.35">
      <c r="A7450" t="s">
        <v>4059</v>
      </c>
      <c r="B7450" t="s">
        <v>6036</v>
      </c>
      <c r="C7450" t="s">
        <v>6037</v>
      </c>
      <c r="D7450" t="s">
        <v>6038</v>
      </c>
      <c r="E7450" t="s">
        <v>6039</v>
      </c>
      <c r="F7450" t="s">
        <v>6040</v>
      </c>
      <c r="G7450" s="1">
        <v>596.46987981637574</v>
      </c>
      <c r="H7450" s="1">
        <v>187.18</v>
      </c>
      <c r="I7450" s="2">
        <v>111647.2321040292</v>
      </c>
      <c r="J7450" s="3">
        <v>3.799692042930155E-3</v>
      </c>
      <c r="K7450" s="4">
        <v>29383231.809999999</v>
      </c>
      <c r="L7450" s="5">
        <v>1100001</v>
      </c>
      <c r="M7450" s="6">
        <v>26.712004629999999</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t="shared" si="51"/>
        <v xml:space="preserve"> </v>
      </c>
      <c r="AB7450" s="8" t="s">
        <v>6706</v>
      </c>
      <c r="AG7450" s="18" t="s">
        <v>7257</v>
      </c>
    </row>
    <row r="7451" spans="1:33" x14ac:dyDescent="0.35">
      <c r="A7451" t="s">
        <v>4059</v>
      </c>
      <c r="B7451" t="s">
        <v>6756</v>
      </c>
      <c r="C7451" t="s">
        <v>6757</v>
      </c>
      <c r="D7451" t="s">
        <v>6758</v>
      </c>
      <c r="E7451" t="s">
        <v>6759</v>
      </c>
      <c r="F7451" t="s">
        <v>6760</v>
      </c>
      <c r="G7451" s="1">
        <v>1191.730553189416</v>
      </c>
      <c r="H7451" s="1">
        <v>107.02</v>
      </c>
      <c r="I7451" s="2">
        <v>127539.0038023313</v>
      </c>
      <c r="J7451" s="3">
        <v>4.3405369643146584E-3</v>
      </c>
      <c r="K7451" s="4">
        <v>29383231.809999999</v>
      </c>
      <c r="L7451" s="5">
        <v>1100001</v>
      </c>
      <c r="M7451" s="6">
        <v>26.712004629999999</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t="shared" si="51"/>
        <v xml:space="preserve"> </v>
      </c>
      <c r="AB7451" s="8" t="s">
        <v>6706</v>
      </c>
      <c r="AG7451" s="18" t="s">
        <v>7257</v>
      </c>
    </row>
    <row r="7452" spans="1:33" x14ac:dyDescent="0.35">
      <c r="A7452" t="s">
        <v>4059</v>
      </c>
      <c r="B7452" t="s">
        <v>6761</v>
      </c>
      <c r="C7452" t="s">
        <v>6762</v>
      </c>
      <c r="D7452" t="s">
        <v>4646</v>
      </c>
      <c r="E7452" t="s">
        <v>4647</v>
      </c>
      <c r="F7452" t="s">
        <v>4648</v>
      </c>
      <c r="G7452" s="1">
        <v>402.71057591993218</v>
      </c>
      <c r="H7452" s="1">
        <v>81.27</v>
      </c>
      <c r="I7452" s="2">
        <v>32728.28850501289</v>
      </c>
      <c r="J7452" s="3">
        <v>1.113842368213372E-3</v>
      </c>
      <c r="K7452" s="4">
        <v>29383231.809999999</v>
      </c>
      <c r="L7452" s="5">
        <v>1100001</v>
      </c>
      <c r="M7452" s="6">
        <v>26.712004629999999</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t="shared" si="51"/>
        <v xml:space="preserve"> </v>
      </c>
      <c r="AB7452" s="8" t="s">
        <v>6706</v>
      </c>
      <c r="AG7452" s="18" t="s">
        <v>7257</v>
      </c>
    </row>
    <row r="7453" spans="1:33" x14ac:dyDescent="0.35">
      <c r="A7453" t="s">
        <v>4059</v>
      </c>
      <c r="B7453" t="s">
        <v>6763</v>
      </c>
      <c r="C7453" t="s">
        <v>6764</v>
      </c>
      <c r="D7453" t="s">
        <v>5326</v>
      </c>
      <c r="E7453" t="s">
        <v>5327</v>
      </c>
      <c r="G7453" s="1">
        <v>103.5680569494767</v>
      </c>
      <c r="H7453" s="1">
        <v>84.89</v>
      </c>
      <c r="I7453" s="2">
        <v>8791.8923544410791</v>
      </c>
      <c r="J7453" s="3">
        <v>2.9921461367122089E-4</v>
      </c>
      <c r="K7453" s="4">
        <v>29383231.809999999</v>
      </c>
      <c r="L7453" s="5">
        <v>1100001</v>
      </c>
      <c r="M7453" s="6">
        <v>26.712004629999999</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si="51"/>
        <v xml:space="preserve"> </v>
      </c>
      <c r="AB7453" s="8" t="s">
        <v>6706</v>
      </c>
      <c r="AG7453" s="18" t="s">
        <v>7257</v>
      </c>
    </row>
    <row r="7454" spans="1:33" x14ac:dyDescent="0.35">
      <c r="A7454" t="s">
        <v>4059</v>
      </c>
      <c r="B7454" t="s">
        <v>6765</v>
      </c>
      <c r="C7454" t="s">
        <v>6766</v>
      </c>
      <c r="D7454" t="s">
        <v>6767</v>
      </c>
      <c r="E7454" t="s">
        <v>6768</v>
      </c>
      <c r="F7454" t="s">
        <v>6769</v>
      </c>
      <c r="G7454" s="1">
        <v>1342.220782998585</v>
      </c>
      <c r="H7454" s="1">
        <v>123.66</v>
      </c>
      <c r="I7454" s="2">
        <v>165979.02202560499</v>
      </c>
      <c r="J7454" s="3">
        <v>5.6487667217435663E-3</v>
      </c>
      <c r="K7454" s="4">
        <v>29383231.809999999</v>
      </c>
      <c r="L7454" s="5">
        <v>1100001</v>
      </c>
      <c r="M7454" s="6">
        <v>26.712004629999999</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51"/>
        <v xml:space="preserve"> </v>
      </c>
      <c r="AB7454" s="8" t="s">
        <v>6706</v>
      </c>
      <c r="AG7454" s="18" t="s">
        <v>7257</v>
      </c>
    </row>
    <row r="7455" spans="1:33" x14ac:dyDescent="0.35">
      <c r="A7455" t="s">
        <v>4059</v>
      </c>
      <c r="B7455" t="s">
        <v>6041</v>
      </c>
      <c r="C7455" t="s">
        <v>6042</v>
      </c>
      <c r="D7455" t="s">
        <v>6043</v>
      </c>
      <c r="E7455" t="s">
        <v>6044</v>
      </c>
      <c r="F7455" t="s">
        <v>6045</v>
      </c>
      <c r="G7455" s="1">
        <v>426.08330275197119</v>
      </c>
      <c r="H7455" s="1">
        <v>109.26</v>
      </c>
      <c r="I7455" s="2">
        <v>46553.861658680376</v>
      </c>
      <c r="J7455" s="3">
        <v>1.584368321351115E-3</v>
      </c>
      <c r="K7455" s="4">
        <v>29383231.809999999</v>
      </c>
      <c r="L7455" s="5">
        <v>1100001</v>
      </c>
      <c r="M7455" s="6">
        <v>26.712004629999999</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t="shared" si="51"/>
        <v xml:space="preserve"> </v>
      </c>
      <c r="AB7455" s="8" t="s">
        <v>6706</v>
      </c>
      <c r="AG7455" s="18" t="s">
        <v>7257</v>
      </c>
    </row>
    <row r="7456" spans="1:33" x14ac:dyDescent="0.35">
      <c r="A7456" t="s">
        <v>4059</v>
      </c>
      <c r="B7456" t="s">
        <v>6046</v>
      </c>
      <c r="C7456" t="s">
        <v>6047</v>
      </c>
      <c r="D7456" t="s">
        <v>6048</v>
      </c>
      <c r="E7456" t="s">
        <v>6049</v>
      </c>
      <c r="F7456" t="s">
        <v>6050</v>
      </c>
      <c r="G7456" s="1">
        <v>6234.7786084734471</v>
      </c>
      <c r="H7456" s="1">
        <v>37.950000000000003</v>
      </c>
      <c r="I7456" s="2">
        <v>236609.84819156729</v>
      </c>
      <c r="J7456" s="3">
        <v>8.0525467627778746E-3</v>
      </c>
      <c r="K7456" s="4">
        <v>29383231.809999999</v>
      </c>
      <c r="L7456" s="5">
        <v>1100001</v>
      </c>
      <c r="M7456" s="6">
        <v>26.712004629999999</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t="shared" si="51"/>
        <v xml:space="preserve"> </v>
      </c>
      <c r="AB7456" s="8" t="s">
        <v>6706</v>
      </c>
      <c r="AG7456" s="18" t="s">
        <v>7257</v>
      </c>
    </row>
    <row r="7457" spans="1:33" x14ac:dyDescent="0.35">
      <c r="A7457" t="s">
        <v>4059</v>
      </c>
      <c r="B7457" t="s">
        <v>6051</v>
      </c>
      <c r="C7457" t="s">
        <v>6052</v>
      </c>
      <c r="D7457" t="s">
        <v>6053</v>
      </c>
      <c r="E7457" t="s">
        <v>6054</v>
      </c>
      <c r="F7457" t="s">
        <v>6055</v>
      </c>
      <c r="G7457" s="1">
        <v>655.06749452309384</v>
      </c>
      <c r="H7457" s="1">
        <v>99.52</v>
      </c>
      <c r="I7457" s="2">
        <v>65192.317054938299</v>
      </c>
      <c r="J7457" s="3">
        <v>2.2186911731319971E-3</v>
      </c>
      <c r="K7457" s="4">
        <v>29383231.809999999</v>
      </c>
      <c r="L7457" s="5">
        <v>1100001</v>
      </c>
      <c r="M7457" s="6">
        <v>26.712004629999999</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t="shared" si="51"/>
        <v xml:space="preserve"> </v>
      </c>
      <c r="AB7457" s="8" t="s">
        <v>6706</v>
      </c>
      <c r="AG7457" s="18" t="s">
        <v>7257</v>
      </c>
    </row>
    <row r="7458" spans="1:33" x14ac:dyDescent="0.35">
      <c r="A7458" t="s">
        <v>4059</v>
      </c>
      <c r="B7458" t="s">
        <v>2214</v>
      </c>
      <c r="C7458" t="s">
        <v>2215</v>
      </c>
      <c r="D7458" t="s">
        <v>2216</v>
      </c>
      <c r="E7458" t="s">
        <v>2217</v>
      </c>
      <c r="F7458" t="s">
        <v>2218</v>
      </c>
      <c r="G7458" s="1">
        <v>1557.813801405033</v>
      </c>
      <c r="H7458" s="1">
        <v>94.74</v>
      </c>
      <c r="I7458" s="2">
        <v>147587.2795451128</v>
      </c>
      <c r="J7458" s="3">
        <v>5.022840254586442E-3</v>
      </c>
      <c r="K7458" s="4">
        <v>29383231.809999999</v>
      </c>
      <c r="L7458" s="5">
        <v>1100001</v>
      </c>
      <c r="M7458" s="6">
        <v>26.712004629999999</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t="shared" si="51"/>
        <v xml:space="preserve"> </v>
      </c>
      <c r="AB7458" s="8" t="s">
        <v>6706</v>
      </c>
      <c r="AG7458" s="18" t="s">
        <v>7257</v>
      </c>
    </row>
    <row r="7459" spans="1:33" x14ac:dyDescent="0.35">
      <c r="A7459" t="s">
        <v>4059</v>
      </c>
      <c r="B7459" t="s">
        <v>876</v>
      </c>
      <c r="C7459" t="s">
        <v>6770</v>
      </c>
      <c r="D7459" t="s">
        <v>878</v>
      </c>
      <c r="E7459" t="s">
        <v>879</v>
      </c>
      <c r="F7459" t="s">
        <v>880</v>
      </c>
      <c r="G7459" s="1">
        <v>821.18452385414321</v>
      </c>
      <c r="H7459" s="1">
        <v>62.7</v>
      </c>
      <c r="I7459" s="2">
        <v>51488.269645654778</v>
      </c>
      <c r="J7459" s="3">
        <v>1.752301107604228E-3</v>
      </c>
      <c r="K7459" s="4">
        <v>29383231.809999999</v>
      </c>
      <c r="L7459" s="5">
        <v>1100001</v>
      </c>
      <c r="M7459" s="6">
        <v>26.712004629999999</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t="shared" si="51"/>
        <v xml:space="preserve"> </v>
      </c>
      <c r="AB7459" s="8" t="s">
        <v>6706</v>
      </c>
      <c r="AG7459" s="18" t="s">
        <v>7257</v>
      </c>
    </row>
    <row r="7460" spans="1:33" x14ac:dyDescent="0.35">
      <c r="A7460" t="s">
        <v>4059</v>
      </c>
      <c r="B7460" t="s">
        <v>3361</v>
      </c>
      <c r="C7460" t="s">
        <v>3362</v>
      </c>
      <c r="D7460" t="s">
        <v>3363</v>
      </c>
      <c r="E7460" t="s">
        <v>3364</v>
      </c>
      <c r="F7460" t="s">
        <v>3365</v>
      </c>
      <c r="G7460" s="1">
        <v>4821.6566940637676</v>
      </c>
      <c r="H7460" s="1">
        <v>77.86</v>
      </c>
      <c r="I7460" s="2">
        <v>375414.19019980502</v>
      </c>
      <c r="J7460" s="3">
        <v>1.2776477163143099E-2</v>
      </c>
      <c r="K7460" s="4">
        <v>29383231.809999999</v>
      </c>
      <c r="L7460" s="5">
        <v>1100001</v>
      </c>
      <c r="M7460" s="6">
        <v>26.712004629999999</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t="shared" si="51"/>
        <v xml:space="preserve"> </v>
      </c>
      <c r="AB7460" s="8" t="s">
        <v>6706</v>
      </c>
      <c r="AG7460" s="18" t="s">
        <v>7257</v>
      </c>
    </row>
    <row r="7461" spans="1:33" x14ac:dyDescent="0.35">
      <c r="A7461" t="s">
        <v>4059</v>
      </c>
      <c r="B7461" t="s">
        <v>6771</v>
      </c>
      <c r="C7461" t="s">
        <v>6772</v>
      </c>
      <c r="D7461" t="s">
        <v>6773</v>
      </c>
      <c r="E7461" t="s">
        <v>6774</v>
      </c>
      <c r="F7461" t="s">
        <v>6775</v>
      </c>
      <c r="G7461" s="1">
        <v>550.00749911069249</v>
      </c>
      <c r="H7461" s="1">
        <v>46.63</v>
      </c>
      <c r="I7461" s="2">
        <v>25646.849683531589</v>
      </c>
      <c r="J7461" s="3">
        <v>8.7283964709434028E-4</v>
      </c>
      <c r="K7461" s="4">
        <v>29383231.809999999</v>
      </c>
      <c r="L7461" s="5">
        <v>1100001</v>
      </c>
      <c r="M7461" s="6">
        <v>26.712004629999999</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51"/>
        <v xml:space="preserve"> </v>
      </c>
      <c r="AB7461" s="8" t="s">
        <v>6706</v>
      </c>
      <c r="AG7461" s="18" t="s">
        <v>7257</v>
      </c>
    </row>
    <row r="7462" spans="1:33" x14ac:dyDescent="0.35">
      <c r="A7462" t="s">
        <v>4059</v>
      </c>
      <c r="B7462" t="s">
        <v>6776</v>
      </c>
      <c r="C7462" t="s">
        <v>6777</v>
      </c>
      <c r="D7462" t="s">
        <v>5338</v>
      </c>
      <c r="E7462" t="s">
        <v>5339</v>
      </c>
      <c r="F7462" t="s">
        <v>5340</v>
      </c>
      <c r="G7462" s="1">
        <v>4180.3390367006932</v>
      </c>
      <c r="H7462" s="1">
        <v>51.68</v>
      </c>
      <c r="I7462" s="2">
        <v>216039.9214166918</v>
      </c>
      <c r="J7462" s="3">
        <v>7.352490114554619E-3</v>
      </c>
      <c r="K7462" s="4">
        <v>29383231.809999999</v>
      </c>
      <c r="L7462" s="5">
        <v>1100001</v>
      </c>
      <c r="M7462" s="6">
        <v>26.712004629999999</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t="shared" si="51"/>
        <v xml:space="preserve"> </v>
      </c>
      <c r="AB7462" s="8" t="s">
        <v>6706</v>
      </c>
      <c r="AG7462" s="18" t="s">
        <v>7257</v>
      </c>
    </row>
    <row r="7463" spans="1:33" x14ac:dyDescent="0.35">
      <c r="A7463" t="s">
        <v>4059</v>
      </c>
      <c r="B7463" t="s">
        <v>886</v>
      </c>
      <c r="C7463" t="s">
        <v>6778</v>
      </c>
      <c r="D7463" t="s">
        <v>888</v>
      </c>
      <c r="E7463" t="s">
        <v>889</v>
      </c>
      <c r="F7463" t="s">
        <v>890</v>
      </c>
      <c r="G7463" s="1">
        <v>14.16654954557945</v>
      </c>
      <c r="H7463" s="1">
        <v>915.59</v>
      </c>
      <c r="I7463" s="2">
        <v>12970.751098437089</v>
      </c>
      <c r="J7463" s="3">
        <v>4.4143378040610072E-4</v>
      </c>
      <c r="K7463" s="4">
        <v>29383231.809999999</v>
      </c>
      <c r="L7463" s="5">
        <v>1100001</v>
      </c>
      <c r="M7463" s="6">
        <v>26.712004629999999</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t="shared" si="51"/>
        <v xml:space="preserve"> </v>
      </c>
      <c r="AB7463" s="8" t="s">
        <v>6706</v>
      </c>
      <c r="AG7463" s="18" t="s">
        <v>7257</v>
      </c>
    </row>
    <row r="7464" spans="1:33" x14ac:dyDescent="0.35">
      <c r="A7464" t="s">
        <v>4059</v>
      </c>
      <c r="B7464" t="s">
        <v>6056</v>
      </c>
      <c r="C7464" t="s">
        <v>6057</v>
      </c>
      <c r="D7464" t="s">
        <v>6058</v>
      </c>
      <c r="E7464" t="s">
        <v>6059</v>
      </c>
      <c r="F7464" t="s">
        <v>6060</v>
      </c>
      <c r="G7464" s="1">
        <v>575.80592586738828</v>
      </c>
      <c r="H7464" s="1">
        <v>283.41000000000003</v>
      </c>
      <c r="I7464" s="2">
        <v>163189.15745007651</v>
      </c>
      <c r="J7464" s="3">
        <v>5.5538192158473988E-3</v>
      </c>
      <c r="K7464" s="4">
        <v>29383231.809999999</v>
      </c>
      <c r="L7464" s="5">
        <v>1100001</v>
      </c>
      <c r="M7464" s="6">
        <v>26.712004629999999</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t="shared" si="51"/>
        <v xml:space="preserve"> </v>
      </c>
      <c r="AB7464" s="8" t="s">
        <v>6706</v>
      </c>
      <c r="AG7464" s="18" t="s">
        <v>7257</v>
      </c>
    </row>
    <row r="7465" spans="1:33" x14ac:dyDescent="0.35">
      <c r="A7465" t="s">
        <v>4059</v>
      </c>
      <c r="B7465" t="s">
        <v>2257</v>
      </c>
      <c r="C7465" t="s">
        <v>2258</v>
      </c>
      <c r="D7465" t="s">
        <v>2259</v>
      </c>
      <c r="E7465" t="s">
        <v>2260</v>
      </c>
      <c r="G7465" s="1">
        <v>84.180842936316267</v>
      </c>
      <c r="H7465" s="1">
        <v>100.39</v>
      </c>
      <c r="I7465" s="2">
        <v>8450.9148223767897</v>
      </c>
      <c r="J7465" s="3">
        <v>2.8761011984735762E-4</v>
      </c>
      <c r="K7465" s="4">
        <v>29383231.809999999</v>
      </c>
      <c r="L7465" s="5">
        <v>1100001</v>
      </c>
      <c r="M7465" s="6">
        <v>26.712004629999999</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t="shared" si="51"/>
        <v xml:space="preserve"> </v>
      </c>
      <c r="AB7465" s="8" t="s">
        <v>6706</v>
      </c>
      <c r="AG7465" s="18" t="s">
        <v>7257</v>
      </c>
    </row>
    <row r="7466" spans="1:33" x14ac:dyDescent="0.35">
      <c r="A7466" t="s">
        <v>4059</v>
      </c>
      <c r="B7466" t="s">
        <v>6063</v>
      </c>
      <c r="C7466" t="s">
        <v>6064</v>
      </c>
      <c r="D7466" t="s">
        <v>6065</v>
      </c>
      <c r="E7466" t="s">
        <v>6066</v>
      </c>
      <c r="F7466" t="s">
        <v>6067</v>
      </c>
      <c r="G7466" s="1">
        <v>715.89604543295854</v>
      </c>
      <c r="H7466" s="1">
        <v>256.85000000000002</v>
      </c>
      <c r="I7466" s="2">
        <v>183877.8992694554</v>
      </c>
      <c r="J7466" s="3">
        <v>6.257919498388065E-3</v>
      </c>
      <c r="K7466" s="4">
        <v>29383231.809999999</v>
      </c>
      <c r="L7466" s="5">
        <v>1100001</v>
      </c>
      <c r="M7466" s="6">
        <v>26.712004629999999</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t="shared" si="51"/>
        <v xml:space="preserve"> </v>
      </c>
      <c r="AB7466" s="8" t="s">
        <v>6706</v>
      </c>
      <c r="AG7466" s="18" t="s">
        <v>7257</v>
      </c>
    </row>
    <row r="7467" spans="1:33" x14ac:dyDescent="0.35">
      <c r="A7467" t="s">
        <v>4059</v>
      </c>
      <c r="B7467" t="s">
        <v>6073</v>
      </c>
      <c r="C7467" t="s">
        <v>6074</v>
      </c>
      <c r="D7467" t="s">
        <v>6075</v>
      </c>
      <c r="E7467" t="s">
        <v>6076</v>
      </c>
      <c r="F7467" t="s">
        <v>6077</v>
      </c>
      <c r="G7467" s="1">
        <v>15954.54185223093</v>
      </c>
      <c r="H7467" s="1">
        <v>40.22</v>
      </c>
      <c r="I7467" s="2">
        <v>641691.67329672782</v>
      </c>
      <c r="J7467" s="3">
        <v>2.183870302103191E-2</v>
      </c>
      <c r="K7467" s="4">
        <v>29383231.809999999</v>
      </c>
      <c r="L7467" s="5">
        <v>1100001</v>
      </c>
      <c r="M7467" s="6">
        <v>26.712004629999999</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t="shared" si="51"/>
        <v xml:space="preserve"> </v>
      </c>
      <c r="AB7467" s="8" t="s">
        <v>6706</v>
      </c>
      <c r="AG7467" s="18" t="s">
        <v>7257</v>
      </c>
    </row>
    <row r="7468" spans="1:33" x14ac:dyDescent="0.35">
      <c r="A7468" t="s">
        <v>4059</v>
      </c>
      <c r="B7468" t="s">
        <v>6078</v>
      </c>
      <c r="C7468" t="s">
        <v>6079</v>
      </c>
      <c r="D7468" t="s">
        <v>6080</v>
      </c>
      <c r="E7468" t="s">
        <v>6081</v>
      </c>
      <c r="F7468" t="s">
        <v>6082</v>
      </c>
      <c r="G7468" s="1">
        <v>3367.1335717667662</v>
      </c>
      <c r="H7468" s="1">
        <v>21.56</v>
      </c>
      <c r="I7468" s="2">
        <v>72595.399807291469</v>
      </c>
      <c r="J7468" s="3">
        <v>2.470640407315068E-3</v>
      </c>
      <c r="K7468" s="4">
        <v>29383231.809999999</v>
      </c>
      <c r="L7468" s="5">
        <v>1100001</v>
      </c>
      <c r="M7468" s="6">
        <v>26.712004629999999</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51"/>
        <v xml:space="preserve"> </v>
      </c>
      <c r="AB7468" s="8" t="s">
        <v>6706</v>
      </c>
      <c r="AG7468" s="18" t="s">
        <v>7257</v>
      </c>
    </row>
    <row r="7469" spans="1:33" x14ac:dyDescent="0.35">
      <c r="A7469" t="s">
        <v>4059</v>
      </c>
      <c r="B7469" t="s">
        <v>2279</v>
      </c>
      <c r="C7469" t="s">
        <v>2280</v>
      </c>
      <c r="D7469" t="s">
        <v>2281</v>
      </c>
      <c r="E7469" t="s">
        <v>2282</v>
      </c>
      <c r="F7469" t="s">
        <v>2283</v>
      </c>
      <c r="G7469" s="1">
        <v>216.32043841456399</v>
      </c>
      <c r="H7469" s="1">
        <v>1900.54</v>
      </c>
      <c r="I7469" s="2">
        <v>411125.6460244155</v>
      </c>
      <c r="J7469" s="3">
        <v>1.399184571264544E-2</v>
      </c>
      <c r="K7469" s="4">
        <v>29383231.809999999</v>
      </c>
      <c r="L7469" s="5">
        <v>1100001</v>
      </c>
      <c r="M7469" s="6">
        <v>26.712004629999999</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51"/>
        <v xml:space="preserve"> </v>
      </c>
      <c r="AB7469" s="8" t="s">
        <v>6706</v>
      </c>
      <c r="AG7469" s="18" t="s">
        <v>7257</v>
      </c>
    </row>
    <row r="7470" spans="1:33" x14ac:dyDescent="0.35">
      <c r="A7470" t="s">
        <v>4059</v>
      </c>
      <c r="B7470" t="s">
        <v>2289</v>
      </c>
      <c r="C7470" t="s">
        <v>2290</v>
      </c>
      <c r="D7470" t="s">
        <v>2291</v>
      </c>
      <c r="E7470" t="s">
        <v>2292</v>
      </c>
      <c r="F7470" t="s">
        <v>2293</v>
      </c>
      <c r="G7470" s="1">
        <v>1460.396938983065</v>
      </c>
      <c r="H7470" s="1">
        <v>90.64</v>
      </c>
      <c r="I7470" s="2">
        <v>132370.37854942499</v>
      </c>
      <c r="J7470" s="3">
        <v>4.5049632186604941E-3</v>
      </c>
      <c r="K7470" s="4">
        <v>29383231.809999999</v>
      </c>
      <c r="L7470" s="5">
        <v>1100001</v>
      </c>
      <c r="M7470" s="6">
        <v>26.712004629999999</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51"/>
        <v xml:space="preserve"> </v>
      </c>
      <c r="AB7470" s="8" t="s">
        <v>6706</v>
      </c>
      <c r="AG7470" s="18" t="s">
        <v>7257</v>
      </c>
    </row>
    <row r="7471" spans="1:33" x14ac:dyDescent="0.35">
      <c r="A7471" t="s">
        <v>4059</v>
      </c>
      <c r="B7471" t="s">
        <v>364</v>
      </c>
      <c r="C7471" t="s">
        <v>2294</v>
      </c>
      <c r="D7471" t="s">
        <v>366</v>
      </c>
      <c r="E7471" t="s">
        <v>367</v>
      </c>
      <c r="F7471" t="s">
        <v>368</v>
      </c>
      <c r="G7471" s="1">
        <v>2589.2808751748339</v>
      </c>
      <c r="H7471" s="1">
        <v>37.39</v>
      </c>
      <c r="I7471" s="2">
        <v>96813.211922787057</v>
      </c>
      <c r="J7471" s="3">
        <v>3.2948455959102021E-3</v>
      </c>
      <c r="K7471" s="4">
        <v>29383231.809999999</v>
      </c>
      <c r="L7471" s="5">
        <v>1100001</v>
      </c>
      <c r="M7471" s="6">
        <v>26.712004629999999</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51"/>
        <v xml:space="preserve"> </v>
      </c>
      <c r="AB7471" s="8" t="s">
        <v>6706</v>
      </c>
      <c r="AG7471" s="18" t="s">
        <v>7257</v>
      </c>
    </row>
    <row r="7472" spans="1:33" x14ac:dyDescent="0.35">
      <c r="A7472" t="s">
        <v>4059</v>
      </c>
      <c r="B7472" t="s">
        <v>6083</v>
      </c>
      <c r="C7472" t="s">
        <v>6084</v>
      </c>
      <c r="D7472" t="s">
        <v>5365</v>
      </c>
      <c r="E7472" t="s">
        <v>5366</v>
      </c>
      <c r="F7472" t="s">
        <v>5367</v>
      </c>
      <c r="G7472" s="1">
        <v>1739.342383969607</v>
      </c>
      <c r="H7472" s="1">
        <v>63.5</v>
      </c>
      <c r="I7472" s="2">
        <v>110448.24138207</v>
      </c>
      <c r="J7472" s="3">
        <v>3.7588867724373731E-3</v>
      </c>
      <c r="K7472" s="4">
        <v>29383231.809999999</v>
      </c>
      <c r="L7472" s="5">
        <v>1100001</v>
      </c>
      <c r="M7472" s="6">
        <v>26.712004629999999</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51"/>
        <v xml:space="preserve"> </v>
      </c>
      <c r="AB7472" s="8" t="s">
        <v>6706</v>
      </c>
      <c r="AG7472" s="18" t="s">
        <v>7257</v>
      </c>
    </row>
    <row r="7473" spans="1:33" x14ac:dyDescent="0.35">
      <c r="A7473" t="s">
        <v>4059</v>
      </c>
      <c r="B7473" t="s">
        <v>2296</v>
      </c>
      <c r="C7473" t="s">
        <v>2297</v>
      </c>
      <c r="D7473" t="s">
        <v>2298</v>
      </c>
      <c r="E7473" t="s">
        <v>2299</v>
      </c>
      <c r="F7473" t="s">
        <v>2300</v>
      </c>
      <c r="G7473" s="1">
        <v>3540.9980077575369</v>
      </c>
      <c r="H7473" s="1">
        <v>114.24</v>
      </c>
      <c r="I7473" s="2">
        <v>404523.61240622099</v>
      </c>
      <c r="J7473" s="3">
        <v>1.376715859650773E-2</v>
      </c>
      <c r="K7473" s="4">
        <v>29383231.809999999</v>
      </c>
      <c r="L7473" s="5">
        <v>1100001</v>
      </c>
      <c r="M7473" s="6">
        <v>26.712004629999999</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51"/>
        <v xml:space="preserve"> </v>
      </c>
      <c r="AB7473" s="8" t="s">
        <v>6706</v>
      </c>
      <c r="AG7473" s="18" t="s">
        <v>7257</v>
      </c>
    </row>
    <row r="7474" spans="1:33" x14ac:dyDescent="0.35">
      <c r="A7474" t="s">
        <v>4059</v>
      </c>
      <c r="B7474" t="s">
        <v>2306</v>
      </c>
      <c r="C7474" t="s">
        <v>2307</v>
      </c>
      <c r="D7474" t="s">
        <v>2308</v>
      </c>
      <c r="E7474" t="s">
        <v>2309</v>
      </c>
      <c r="F7474" t="s">
        <v>2310</v>
      </c>
      <c r="G7474" s="1">
        <v>935.10509802121373</v>
      </c>
      <c r="H7474" s="1">
        <v>94.23</v>
      </c>
      <c r="I7474" s="2">
        <v>88114.953386538968</v>
      </c>
      <c r="J7474" s="3">
        <v>2.998817623477033E-3</v>
      </c>
      <c r="K7474" s="4">
        <v>29383231.809999999</v>
      </c>
      <c r="L7474" s="5">
        <v>1100001</v>
      </c>
      <c r="M7474" s="6">
        <v>26.712004629999999</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51"/>
        <v xml:space="preserve"> </v>
      </c>
      <c r="AB7474" s="8" t="s">
        <v>6706</v>
      </c>
      <c r="AG7474" s="18" t="s">
        <v>7257</v>
      </c>
    </row>
    <row r="7475" spans="1:33" x14ac:dyDescent="0.35">
      <c r="A7475" t="s">
        <v>4059</v>
      </c>
      <c r="B7475" t="s">
        <v>379</v>
      </c>
      <c r="C7475" t="s">
        <v>2311</v>
      </c>
      <c r="D7475" t="s">
        <v>381</v>
      </c>
      <c r="E7475" t="s">
        <v>382</v>
      </c>
      <c r="F7475" t="s">
        <v>383</v>
      </c>
      <c r="G7475" s="1">
        <v>11649.20419564451</v>
      </c>
      <c r="H7475" s="1">
        <v>23.46</v>
      </c>
      <c r="I7475" s="2">
        <v>273290.33042982023</v>
      </c>
      <c r="J7475" s="3">
        <v>9.3008942037754779E-3</v>
      </c>
      <c r="K7475" s="4">
        <v>29383231.809999999</v>
      </c>
      <c r="L7475" s="5">
        <v>1100001</v>
      </c>
      <c r="M7475" s="6">
        <v>26.712004629999999</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51"/>
        <v xml:space="preserve"> </v>
      </c>
      <c r="AB7475" s="8" t="s">
        <v>6706</v>
      </c>
      <c r="AG7475" s="18" t="s">
        <v>7257</v>
      </c>
    </row>
    <row r="7476" spans="1:33" x14ac:dyDescent="0.35">
      <c r="A7476" t="s">
        <v>4059</v>
      </c>
      <c r="B7476" t="s">
        <v>6779</v>
      </c>
      <c r="C7476" t="s">
        <v>6780</v>
      </c>
      <c r="D7476" t="s">
        <v>6781</v>
      </c>
      <c r="E7476" t="s">
        <v>6782</v>
      </c>
      <c r="F7476" t="s">
        <v>6783</v>
      </c>
      <c r="G7476" s="1">
        <v>252.1514815099826</v>
      </c>
      <c r="H7476" s="1">
        <v>85.14</v>
      </c>
      <c r="I7476" s="2">
        <v>21468.177135759921</v>
      </c>
      <c r="J7476" s="3">
        <v>7.3062681717855319E-4</v>
      </c>
      <c r="K7476" s="4">
        <v>29383231.809999999</v>
      </c>
      <c r="L7476" s="5">
        <v>1100001</v>
      </c>
      <c r="M7476" s="6">
        <v>26.712004629999999</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si="51"/>
        <v xml:space="preserve"> </v>
      </c>
      <c r="AB7476" s="8" t="s">
        <v>6706</v>
      </c>
      <c r="AG7476" s="18" t="s">
        <v>7257</v>
      </c>
    </row>
    <row r="7477" spans="1:33" x14ac:dyDescent="0.35">
      <c r="A7477" t="s">
        <v>4059</v>
      </c>
      <c r="B7477" t="s">
        <v>6784</v>
      </c>
      <c r="C7477" t="s">
        <v>6785</v>
      </c>
      <c r="D7477" t="s">
        <v>5827</v>
      </c>
      <c r="E7477" t="s">
        <v>5828</v>
      </c>
      <c r="F7477" t="s">
        <v>5829</v>
      </c>
      <c r="G7477" s="1">
        <v>47.276453259739966</v>
      </c>
      <c r="H7477" s="1">
        <v>91.84</v>
      </c>
      <c r="I7477" s="2">
        <v>4341.8694673745194</v>
      </c>
      <c r="J7477" s="3">
        <v>1.4776691330110431E-4</v>
      </c>
      <c r="K7477" s="4">
        <v>29383231.809999999</v>
      </c>
      <c r="L7477" s="5">
        <v>1100001</v>
      </c>
      <c r="M7477" s="6">
        <v>26.712004629999999</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51"/>
        <v xml:space="preserve"> </v>
      </c>
      <c r="AB7477" s="8" t="s">
        <v>6706</v>
      </c>
      <c r="AG7477" s="18" t="s">
        <v>7257</v>
      </c>
    </row>
    <row r="7478" spans="1:33" x14ac:dyDescent="0.35">
      <c r="A7478" t="s">
        <v>4059</v>
      </c>
      <c r="B7478" t="s">
        <v>6085</v>
      </c>
      <c r="C7478" t="s">
        <v>6086</v>
      </c>
      <c r="D7478" t="s">
        <v>6087</v>
      </c>
      <c r="E7478" t="s">
        <v>6088</v>
      </c>
      <c r="F7478" t="s">
        <v>6089</v>
      </c>
      <c r="G7478" s="1">
        <v>3210.27597102649</v>
      </c>
      <c r="H7478" s="1">
        <v>48.05</v>
      </c>
      <c r="I7478" s="2">
        <v>154253.76040782279</v>
      </c>
      <c r="J7478" s="3">
        <v>5.2497207048315788E-3</v>
      </c>
      <c r="K7478" s="4">
        <v>29383231.809999999</v>
      </c>
      <c r="L7478" s="5">
        <v>1100001</v>
      </c>
      <c r="M7478" s="6">
        <v>26.712004629999999</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51"/>
        <v xml:space="preserve"> </v>
      </c>
      <c r="AB7478" s="8" t="s">
        <v>6706</v>
      </c>
      <c r="AG7478" s="18" t="s">
        <v>7257</v>
      </c>
    </row>
    <row r="7479" spans="1:33" x14ac:dyDescent="0.35">
      <c r="A7479" t="s">
        <v>4059</v>
      </c>
      <c r="B7479" t="s">
        <v>2330</v>
      </c>
      <c r="C7479" t="s">
        <v>2331</v>
      </c>
      <c r="D7479" t="s">
        <v>2332</v>
      </c>
      <c r="E7479" t="s">
        <v>2333</v>
      </c>
      <c r="F7479" t="s">
        <v>2334</v>
      </c>
      <c r="G7479" s="1">
        <v>3883.4869630910971</v>
      </c>
      <c r="H7479" s="1">
        <v>197.55</v>
      </c>
      <c r="I7479" s="2">
        <v>767182.84955864621</v>
      </c>
      <c r="J7479" s="3">
        <v>2.6109546237781469E-2</v>
      </c>
      <c r="K7479" s="4">
        <v>29383231.809999999</v>
      </c>
      <c r="L7479" s="5">
        <v>1100001</v>
      </c>
      <c r="M7479" s="6">
        <v>26.712004629999999</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51"/>
        <v xml:space="preserve"> </v>
      </c>
      <c r="AB7479" s="8" t="s">
        <v>6706</v>
      </c>
      <c r="AG7479" s="18" t="s">
        <v>7257</v>
      </c>
    </row>
    <row r="7480" spans="1:33" x14ac:dyDescent="0.35">
      <c r="A7480" t="s">
        <v>4059</v>
      </c>
      <c r="B7480" t="s">
        <v>2330</v>
      </c>
      <c r="C7480" t="s">
        <v>2335</v>
      </c>
      <c r="D7480" t="s">
        <v>2336</v>
      </c>
      <c r="E7480" t="s">
        <v>2337</v>
      </c>
      <c r="F7480" t="s">
        <v>2338</v>
      </c>
      <c r="G7480" s="1">
        <v>4565.788823786007</v>
      </c>
      <c r="H7480" s="1">
        <v>196</v>
      </c>
      <c r="I7480" s="2">
        <v>894894.60946205736</v>
      </c>
      <c r="J7480" s="3">
        <v>3.0455962613258138E-2</v>
      </c>
      <c r="K7480" s="4">
        <v>29383231.809999999</v>
      </c>
      <c r="L7480" s="5">
        <v>1100001</v>
      </c>
      <c r="M7480" s="6">
        <v>26.712004629999999</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51"/>
        <v xml:space="preserve"> </v>
      </c>
      <c r="AB7480" s="8" t="s">
        <v>6706</v>
      </c>
      <c r="AG7480" s="18" t="s">
        <v>7257</v>
      </c>
    </row>
    <row r="7481" spans="1:33" x14ac:dyDescent="0.35">
      <c r="A7481" t="s">
        <v>4059</v>
      </c>
      <c r="B7481" t="s">
        <v>6786</v>
      </c>
      <c r="C7481" t="s">
        <v>6787</v>
      </c>
      <c r="D7481" t="s">
        <v>5409</v>
      </c>
      <c r="E7481" t="s">
        <v>5410</v>
      </c>
      <c r="G7481" s="1">
        <v>5426.4957543773126</v>
      </c>
      <c r="H7481" s="1">
        <v>20.49</v>
      </c>
      <c r="I7481" s="2">
        <v>111188.89800719111</v>
      </c>
      <c r="J7481" s="3">
        <v>3.7840935512529362E-3</v>
      </c>
      <c r="K7481" s="4">
        <v>29383231.809999999</v>
      </c>
      <c r="L7481" s="5">
        <v>1100001</v>
      </c>
      <c r="M7481" s="6">
        <v>26.712004629999999</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si="51"/>
        <v xml:space="preserve"> </v>
      </c>
      <c r="AB7481" s="8" t="s">
        <v>6706</v>
      </c>
      <c r="AG7481" s="18" t="s">
        <v>7257</v>
      </c>
    </row>
    <row r="7482" spans="1:33" x14ac:dyDescent="0.35">
      <c r="A7482" t="s">
        <v>4059</v>
      </c>
      <c r="B7482" t="s">
        <v>6090</v>
      </c>
      <c r="C7482" t="s">
        <v>6091</v>
      </c>
      <c r="D7482" t="s">
        <v>6092</v>
      </c>
      <c r="E7482" t="s">
        <v>6093</v>
      </c>
      <c r="F7482" t="s">
        <v>6094</v>
      </c>
      <c r="G7482" s="1">
        <v>440.9557235140677</v>
      </c>
      <c r="H7482" s="1">
        <v>57.34</v>
      </c>
      <c r="I7482" s="2">
        <v>25284.40118629664</v>
      </c>
      <c r="J7482" s="3">
        <v>8.6050443156806189E-4</v>
      </c>
      <c r="K7482" s="4">
        <v>29383231.809999999</v>
      </c>
      <c r="L7482" s="5">
        <v>1100001</v>
      </c>
      <c r="M7482" s="6">
        <v>26.712004629999999</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51"/>
        <v xml:space="preserve"> </v>
      </c>
      <c r="AB7482" s="8" t="s">
        <v>6706</v>
      </c>
      <c r="AG7482" s="18" t="s">
        <v>7257</v>
      </c>
    </row>
    <row r="7483" spans="1:33" x14ac:dyDescent="0.35">
      <c r="A7483" t="s">
        <v>4059</v>
      </c>
      <c r="B7483" t="s">
        <v>6788</v>
      </c>
      <c r="C7483" t="s">
        <v>6789</v>
      </c>
      <c r="D7483" t="s">
        <v>6790</v>
      </c>
      <c r="E7483" t="s">
        <v>6791</v>
      </c>
      <c r="F7483" t="s">
        <v>6792</v>
      </c>
      <c r="G7483" s="1">
        <v>447.22817738779679</v>
      </c>
      <c r="H7483" s="1">
        <v>15.1</v>
      </c>
      <c r="I7483" s="2">
        <v>6753.1454785557326</v>
      </c>
      <c r="J7483" s="3">
        <v>2.2982990850779839E-4</v>
      </c>
      <c r="K7483" s="4">
        <v>29383231.809999999</v>
      </c>
      <c r="L7483" s="5">
        <v>1100001</v>
      </c>
      <c r="M7483" s="6">
        <v>26.712004629999999</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51"/>
        <v xml:space="preserve"> </v>
      </c>
      <c r="AB7483" s="8" t="s">
        <v>6706</v>
      </c>
      <c r="AG7483" s="18" t="s">
        <v>7257</v>
      </c>
    </row>
    <row r="7484" spans="1:33" x14ac:dyDescent="0.35">
      <c r="A7484" t="s">
        <v>4059</v>
      </c>
      <c r="B7484" t="s">
        <v>2353</v>
      </c>
      <c r="C7484" t="s">
        <v>2354</v>
      </c>
      <c r="D7484" t="s">
        <v>2355</v>
      </c>
      <c r="E7484" t="s">
        <v>2356</v>
      </c>
      <c r="F7484" t="s">
        <v>2357</v>
      </c>
      <c r="G7484" s="1">
        <v>3866.6992437179069</v>
      </c>
      <c r="H7484" s="1">
        <v>34.33</v>
      </c>
      <c r="I7484" s="2">
        <v>132743.78503683579</v>
      </c>
      <c r="J7484" s="3">
        <v>4.5176713676423792E-3</v>
      </c>
      <c r="K7484" s="4">
        <v>29383231.809999999</v>
      </c>
      <c r="L7484" s="5">
        <v>1100001</v>
      </c>
      <c r="M7484" s="6">
        <v>26.712004629999999</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51"/>
        <v xml:space="preserve"> </v>
      </c>
      <c r="AB7484" s="8" t="s">
        <v>6706</v>
      </c>
      <c r="AG7484" s="18" t="s">
        <v>7257</v>
      </c>
    </row>
    <row r="7485" spans="1:33" x14ac:dyDescent="0.35">
      <c r="A7485" t="s">
        <v>4059</v>
      </c>
      <c r="B7485" t="s">
        <v>6793</v>
      </c>
      <c r="C7485" t="s">
        <v>6794</v>
      </c>
      <c r="D7485" t="s">
        <v>6795</v>
      </c>
      <c r="E7485" t="s">
        <v>6796</v>
      </c>
      <c r="F7485" t="s">
        <v>6797</v>
      </c>
      <c r="G7485" s="1">
        <v>1033.920007325268</v>
      </c>
      <c r="H7485" s="1">
        <v>237.06</v>
      </c>
      <c r="I7485" s="2">
        <v>245101.076936528</v>
      </c>
      <c r="J7485" s="3">
        <v>8.3415288869998546E-3</v>
      </c>
      <c r="K7485" s="4">
        <v>29383231.809999999</v>
      </c>
      <c r="L7485" s="5">
        <v>1100001</v>
      </c>
      <c r="M7485" s="6">
        <v>26.712004629999999</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ref="S7485:S7548" si="52">IF(ISNUMBER(N7485),Q7485*N7485,IF(ISNUMBER(R7485),J7485*R7485," "))</f>
        <v xml:space="preserve"> </v>
      </c>
      <c r="AB7485" s="8" t="s">
        <v>6706</v>
      </c>
      <c r="AG7485" s="18" t="s">
        <v>7257</v>
      </c>
    </row>
    <row r="7486" spans="1:33" x14ac:dyDescent="0.35">
      <c r="A7486" t="s">
        <v>4059</v>
      </c>
      <c r="B7486" t="s">
        <v>6095</v>
      </c>
      <c r="C7486" t="s">
        <v>6096</v>
      </c>
      <c r="D7486" t="s">
        <v>6097</v>
      </c>
      <c r="E7486" t="s">
        <v>6098</v>
      </c>
      <c r="F7486" t="s">
        <v>6099</v>
      </c>
      <c r="G7486" s="1">
        <v>1319.1607397751429</v>
      </c>
      <c r="H7486" s="1">
        <v>151.35</v>
      </c>
      <c r="I7486" s="2">
        <v>199654.97796496801</v>
      </c>
      <c r="J7486" s="3">
        <v>6.7948610709669911E-3</v>
      </c>
      <c r="K7486" s="4">
        <v>29383231.809999999</v>
      </c>
      <c r="L7486" s="5">
        <v>1100001</v>
      </c>
      <c r="M7486" s="6">
        <v>26.712004629999999</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52"/>
        <v xml:space="preserve"> </v>
      </c>
      <c r="AB7486" s="8" t="s">
        <v>6706</v>
      </c>
      <c r="AG7486" s="18" t="s">
        <v>7257</v>
      </c>
    </row>
    <row r="7487" spans="1:33" x14ac:dyDescent="0.35">
      <c r="A7487" t="s">
        <v>4059</v>
      </c>
      <c r="B7487" t="s">
        <v>6798</v>
      </c>
      <c r="C7487" t="s">
        <v>6799</v>
      </c>
      <c r="D7487" t="s">
        <v>4748</v>
      </c>
      <c r="E7487" t="s">
        <v>4749</v>
      </c>
      <c r="F7487" t="s">
        <v>4750</v>
      </c>
      <c r="G7487" s="1">
        <v>1858.328259825149</v>
      </c>
      <c r="H7487" s="1">
        <v>111.93</v>
      </c>
      <c r="I7487" s="2">
        <v>208002.6821222289</v>
      </c>
      <c r="J7487" s="3">
        <v>7.0789586205911954E-3</v>
      </c>
      <c r="K7487" s="4">
        <v>29383231.809999999</v>
      </c>
      <c r="L7487" s="5">
        <v>1100001</v>
      </c>
      <c r="M7487" s="6">
        <v>26.712004629999999</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52"/>
        <v xml:space="preserve"> </v>
      </c>
      <c r="AB7487" s="8" t="s">
        <v>6706</v>
      </c>
      <c r="AG7487" s="18" t="s">
        <v>7257</v>
      </c>
    </row>
    <row r="7488" spans="1:33" x14ac:dyDescent="0.35">
      <c r="A7488" t="s">
        <v>4059</v>
      </c>
      <c r="B7488" t="s">
        <v>2375</v>
      </c>
      <c r="C7488" t="s">
        <v>2376</v>
      </c>
      <c r="D7488" t="s">
        <v>2377</v>
      </c>
      <c r="E7488" t="s">
        <v>2378</v>
      </c>
      <c r="F7488" t="s">
        <v>2379</v>
      </c>
      <c r="G7488" s="1">
        <v>1708.9301391137999</v>
      </c>
      <c r="H7488" s="1">
        <v>48.15</v>
      </c>
      <c r="I7488" s="2">
        <v>82284.986198329454</v>
      </c>
      <c r="J7488" s="3">
        <v>2.800406256548179E-3</v>
      </c>
      <c r="K7488" s="4">
        <v>29383231.809999999</v>
      </c>
      <c r="L7488" s="5">
        <v>1100001</v>
      </c>
      <c r="M7488" s="6">
        <v>26.712004629999999</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52"/>
        <v xml:space="preserve"> </v>
      </c>
      <c r="AB7488" s="8" t="s">
        <v>6706</v>
      </c>
      <c r="AG7488" s="18" t="s">
        <v>7257</v>
      </c>
    </row>
    <row r="7489" spans="1:33" x14ac:dyDescent="0.35">
      <c r="A7489" t="s">
        <v>4059</v>
      </c>
      <c r="B7489" t="s">
        <v>925</v>
      </c>
      <c r="C7489" t="s">
        <v>6106</v>
      </c>
      <c r="D7489" t="s">
        <v>927</v>
      </c>
      <c r="E7489" t="s">
        <v>928</v>
      </c>
      <c r="F7489" t="s">
        <v>929</v>
      </c>
      <c r="G7489" s="1">
        <v>3484.751475500881</v>
      </c>
      <c r="H7489" s="1">
        <v>152.87</v>
      </c>
      <c r="I7489" s="2">
        <v>532713.95805981976</v>
      </c>
      <c r="J7489" s="3">
        <v>1.812986268850526E-2</v>
      </c>
      <c r="K7489" s="4">
        <v>29383231.809999999</v>
      </c>
      <c r="L7489" s="5">
        <v>1100001</v>
      </c>
      <c r="M7489" s="6">
        <v>26.712004629999999</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52"/>
        <v xml:space="preserve"> </v>
      </c>
      <c r="AB7489" s="8" t="s">
        <v>6706</v>
      </c>
      <c r="AG7489" s="18" t="s">
        <v>7257</v>
      </c>
    </row>
    <row r="7490" spans="1:33" x14ac:dyDescent="0.35">
      <c r="A7490" t="s">
        <v>4059</v>
      </c>
      <c r="B7490" t="s">
        <v>2380</v>
      </c>
      <c r="C7490" t="s">
        <v>2381</v>
      </c>
      <c r="D7490" t="s">
        <v>2382</v>
      </c>
      <c r="E7490" t="s">
        <v>2383</v>
      </c>
      <c r="F7490" t="s">
        <v>2384</v>
      </c>
      <c r="G7490" s="1">
        <v>54.404283825391133</v>
      </c>
      <c r="H7490" s="1">
        <v>704.44</v>
      </c>
      <c r="I7490" s="2">
        <v>38324.55369795853</v>
      </c>
      <c r="J7490" s="3">
        <v>1.3043001513848289E-3</v>
      </c>
      <c r="K7490" s="4">
        <v>29383231.809999999</v>
      </c>
      <c r="L7490" s="5">
        <v>1100001</v>
      </c>
      <c r="M7490" s="6">
        <v>26.712004629999999</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2"/>
        <v xml:space="preserve"> </v>
      </c>
      <c r="AB7490" s="8" t="s">
        <v>6706</v>
      </c>
      <c r="AG7490" s="18" t="s">
        <v>7257</v>
      </c>
    </row>
    <row r="7491" spans="1:33" x14ac:dyDescent="0.35">
      <c r="A7491" t="s">
        <v>4059</v>
      </c>
      <c r="B7491" t="s">
        <v>6800</v>
      </c>
      <c r="C7491" t="s">
        <v>6801</v>
      </c>
      <c r="D7491" t="s">
        <v>4768</v>
      </c>
      <c r="E7491" t="s">
        <v>4769</v>
      </c>
      <c r="F7491" t="s">
        <v>4770</v>
      </c>
      <c r="G7491" s="1">
        <v>449.17609149728099</v>
      </c>
      <c r="H7491" s="1">
        <v>282.63</v>
      </c>
      <c r="I7491" s="2">
        <v>126950.63873987649</v>
      </c>
      <c r="J7491" s="3">
        <v>4.3205131266966833E-3</v>
      </c>
      <c r="K7491" s="4">
        <v>29383231.809999999</v>
      </c>
      <c r="L7491" s="5">
        <v>1100001</v>
      </c>
      <c r="M7491" s="6">
        <v>26.712004629999999</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2"/>
        <v xml:space="preserve"> </v>
      </c>
      <c r="AB7491" s="8" t="s">
        <v>6706</v>
      </c>
      <c r="AG7491" s="18" t="s">
        <v>7257</v>
      </c>
    </row>
    <row r="7492" spans="1:33" x14ac:dyDescent="0.35">
      <c r="A7492" t="s">
        <v>4059</v>
      </c>
      <c r="B7492" t="s">
        <v>6107</v>
      </c>
      <c r="C7492" t="s">
        <v>6108</v>
      </c>
      <c r="D7492" t="s">
        <v>6109</v>
      </c>
      <c r="E7492" t="s">
        <v>6110</v>
      </c>
      <c r="F7492" t="s">
        <v>6111</v>
      </c>
      <c r="G7492" s="1">
        <v>2286.9002180071079</v>
      </c>
      <c r="H7492" s="1">
        <v>66.349999999999994</v>
      </c>
      <c r="I7492" s="2">
        <v>151735.82946477161</v>
      </c>
      <c r="J7492" s="3">
        <v>5.16402792061598E-3</v>
      </c>
      <c r="K7492" s="4">
        <v>29383231.809999999</v>
      </c>
      <c r="L7492" s="5">
        <v>1100001</v>
      </c>
      <c r="M7492" s="6">
        <v>26.712004629999999</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2"/>
        <v xml:space="preserve"> </v>
      </c>
      <c r="AB7492" s="8" t="s">
        <v>6706</v>
      </c>
      <c r="AG7492" s="18" t="s">
        <v>7257</v>
      </c>
    </row>
    <row r="7493" spans="1:33" x14ac:dyDescent="0.35">
      <c r="A7493" t="s">
        <v>4059</v>
      </c>
      <c r="B7493" t="s">
        <v>6112</v>
      </c>
      <c r="C7493" t="s">
        <v>6113</v>
      </c>
      <c r="D7493" t="s">
        <v>5419</v>
      </c>
      <c r="E7493" t="s">
        <v>5420</v>
      </c>
      <c r="F7493" t="s">
        <v>5421</v>
      </c>
      <c r="G7493" s="1">
        <v>324.73004224709962</v>
      </c>
      <c r="H7493" s="1">
        <v>42.3</v>
      </c>
      <c r="I7493" s="2">
        <v>13736.080787052309</v>
      </c>
      <c r="J7493" s="3">
        <v>4.674802579877382E-4</v>
      </c>
      <c r="K7493" s="4">
        <v>29383231.809999999</v>
      </c>
      <c r="L7493" s="5">
        <v>1100001</v>
      </c>
      <c r="M7493" s="6">
        <v>26.712004629999999</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2"/>
        <v xml:space="preserve"> </v>
      </c>
      <c r="AB7493" s="8" t="s">
        <v>6706</v>
      </c>
      <c r="AG7493" s="18" t="s">
        <v>7257</v>
      </c>
    </row>
    <row r="7494" spans="1:33" x14ac:dyDescent="0.35">
      <c r="A7494" t="s">
        <v>4059</v>
      </c>
      <c r="B7494" t="s">
        <v>2385</v>
      </c>
      <c r="C7494" t="s">
        <v>2386</v>
      </c>
      <c r="D7494" t="s">
        <v>2387</v>
      </c>
      <c r="E7494" t="s">
        <v>2388</v>
      </c>
      <c r="F7494" t="s">
        <v>2389</v>
      </c>
      <c r="G7494" s="1">
        <v>1547.092789391987</v>
      </c>
      <c r="H7494" s="1">
        <v>190.09</v>
      </c>
      <c r="I7494" s="2">
        <v>294086.86833552289</v>
      </c>
      <c r="J7494" s="3">
        <v>1.0008663112252901E-2</v>
      </c>
      <c r="K7494" s="4">
        <v>29383231.809999999</v>
      </c>
      <c r="L7494" s="5">
        <v>1100001</v>
      </c>
      <c r="M7494" s="6">
        <v>26.712004629999999</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2"/>
        <v xml:space="preserve"> </v>
      </c>
      <c r="AB7494" s="8" t="s">
        <v>6706</v>
      </c>
      <c r="AG7494" s="18" t="s">
        <v>7257</v>
      </c>
    </row>
    <row r="7495" spans="1:33" x14ac:dyDescent="0.35">
      <c r="A7495" t="s">
        <v>4059</v>
      </c>
      <c r="B7495" t="s">
        <v>6802</v>
      </c>
      <c r="C7495" t="s">
        <v>6803</v>
      </c>
      <c r="D7495" t="s">
        <v>6804</v>
      </c>
      <c r="E7495" t="s">
        <v>6805</v>
      </c>
      <c r="F7495" t="s">
        <v>6806</v>
      </c>
      <c r="G7495" s="1">
        <v>60.190101380158623</v>
      </c>
      <c r="H7495" s="1">
        <v>110.32</v>
      </c>
      <c r="I7495" s="2">
        <v>6640.1719842590983</v>
      </c>
      <c r="J7495" s="3">
        <v>2.259850797623714E-4</v>
      </c>
      <c r="K7495" s="4">
        <v>29383231.809999999</v>
      </c>
      <c r="L7495" s="5">
        <v>1100001</v>
      </c>
      <c r="M7495" s="6">
        <v>26.712004629999999</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2"/>
        <v xml:space="preserve"> </v>
      </c>
      <c r="AB7495" s="8" t="s">
        <v>6706</v>
      </c>
      <c r="AG7495" s="18" t="s">
        <v>7257</v>
      </c>
    </row>
    <row r="7496" spans="1:33" x14ac:dyDescent="0.35">
      <c r="A7496" t="s">
        <v>4059</v>
      </c>
      <c r="B7496" t="s">
        <v>935</v>
      </c>
      <c r="C7496" t="s">
        <v>6114</v>
      </c>
      <c r="D7496" t="s">
        <v>937</v>
      </c>
      <c r="E7496" t="s">
        <v>938</v>
      </c>
      <c r="F7496" t="s">
        <v>939</v>
      </c>
      <c r="G7496" s="1">
        <v>456.91688678968183</v>
      </c>
      <c r="H7496" s="1">
        <v>419.26</v>
      </c>
      <c r="I7496" s="2">
        <v>191566.97395544199</v>
      </c>
      <c r="J7496" s="3">
        <v>6.5196019006406886E-3</v>
      </c>
      <c r="K7496" s="4">
        <v>29383231.809999999</v>
      </c>
      <c r="L7496" s="5">
        <v>1100001</v>
      </c>
      <c r="M7496" s="6">
        <v>26.712004629999999</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2"/>
        <v xml:space="preserve"> </v>
      </c>
      <c r="AB7496" s="8" t="s">
        <v>6706</v>
      </c>
      <c r="AG7496" s="18" t="s">
        <v>7257</v>
      </c>
    </row>
    <row r="7497" spans="1:33" x14ac:dyDescent="0.35">
      <c r="A7497" t="s">
        <v>4059</v>
      </c>
      <c r="B7497" t="s">
        <v>6115</v>
      </c>
      <c r="C7497" t="s">
        <v>6116</v>
      </c>
      <c r="D7497" t="s">
        <v>4776</v>
      </c>
      <c r="E7497" t="s">
        <v>4777</v>
      </c>
      <c r="F7497" t="s">
        <v>4778</v>
      </c>
      <c r="G7497" s="1">
        <v>1985.958392249084</v>
      </c>
      <c r="H7497" s="1">
        <v>136.66999999999999</v>
      </c>
      <c r="I7497" s="2">
        <v>271420.93346868228</v>
      </c>
      <c r="J7497" s="3">
        <v>9.2372729869799278E-3</v>
      </c>
      <c r="K7497" s="4">
        <v>29383231.809999999</v>
      </c>
      <c r="L7497" s="5">
        <v>1100001</v>
      </c>
      <c r="M7497" s="6">
        <v>26.712004629999999</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2"/>
        <v xml:space="preserve"> </v>
      </c>
      <c r="AB7497" s="8" t="s">
        <v>6706</v>
      </c>
      <c r="AG7497" s="18" t="s">
        <v>7257</v>
      </c>
    </row>
    <row r="7498" spans="1:33" x14ac:dyDescent="0.35">
      <c r="A7498" t="s">
        <v>4059</v>
      </c>
      <c r="B7498" t="s">
        <v>6117</v>
      </c>
      <c r="C7498" t="s">
        <v>6118</v>
      </c>
      <c r="D7498" t="s">
        <v>6119</v>
      </c>
      <c r="E7498" t="s">
        <v>6120</v>
      </c>
      <c r="F7498" t="s">
        <v>6121</v>
      </c>
      <c r="G7498" s="1">
        <v>1218.314028043842</v>
      </c>
      <c r="H7498" s="1">
        <v>135.11000000000001</v>
      </c>
      <c r="I7498" s="2">
        <v>164606.40832900349</v>
      </c>
      <c r="J7498" s="3">
        <v>5.6020525377668976E-3</v>
      </c>
      <c r="K7498" s="4">
        <v>29383231.809999999</v>
      </c>
      <c r="L7498" s="5">
        <v>1100001</v>
      </c>
      <c r="M7498" s="6">
        <v>26.712004629999999</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2"/>
        <v xml:space="preserve"> </v>
      </c>
      <c r="AB7498" s="8" t="s">
        <v>6706</v>
      </c>
      <c r="AG7498" s="18" t="s">
        <v>7257</v>
      </c>
    </row>
    <row r="7499" spans="1:33" x14ac:dyDescent="0.35">
      <c r="A7499" t="s">
        <v>4059</v>
      </c>
      <c r="B7499" t="s">
        <v>2399</v>
      </c>
      <c r="C7499" t="s">
        <v>2400</v>
      </c>
      <c r="D7499" t="s">
        <v>2401</v>
      </c>
      <c r="E7499" t="s">
        <v>2402</v>
      </c>
      <c r="F7499" t="s">
        <v>2403</v>
      </c>
      <c r="G7499" s="1">
        <v>479.1143215008737</v>
      </c>
      <c r="H7499" s="1">
        <v>177.68</v>
      </c>
      <c r="I7499" s="2">
        <v>85129.032644275241</v>
      </c>
      <c r="J7499" s="3">
        <v>2.8971977349102648E-3</v>
      </c>
      <c r="K7499" s="4">
        <v>29383231.809999999</v>
      </c>
      <c r="L7499" s="5">
        <v>1100001</v>
      </c>
      <c r="M7499" s="6">
        <v>26.712004629999999</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2"/>
        <v xml:space="preserve"> </v>
      </c>
      <c r="AB7499" s="8" t="s">
        <v>6706</v>
      </c>
      <c r="AG7499" s="18" t="s">
        <v>7257</v>
      </c>
    </row>
    <row r="7500" spans="1:33" x14ac:dyDescent="0.35">
      <c r="A7500" t="s">
        <v>4059</v>
      </c>
      <c r="B7500" t="s">
        <v>6807</v>
      </c>
      <c r="C7500" t="s">
        <v>6808</v>
      </c>
      <c r="D7500" t="s">
        <v>5837</v>
      </c>
      <c r="E7500" t="s">
        <v>5838</v>
      </c>
      <c r="F7500" t="s">
        <v>5839</v>
      </c>
      <c r="G7500" s="1">
        <v>200.6961139737997</v>
      </c>
      <c r="H7500" s="1">
        <v>592.64</v>
      </c>
      <c r="I7500" s="2">
        <v>118940.5449854326</v>
      </c>
      <c r="J7500" s="3">
        <v>4.0479054773326049E-3</v>
      </c>
      <c r="K7500" s="4">
        <v>29383231.809999999</v>
      </c>
      <c r="L7500" s="5">
        <v>1100001</v>
      </c>
      <c r="M7500" s="6">
        <v>26.712004629999999</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2"/>
        <v xml:space="preserve"> </v>
      </c>
      <c r="AB7500" s="8" t="s">
        <v>6706</v>
      </c>
      <c r="AG7500" s="18" t="s">
        <v>7257</v>
      </c>
    </row>
    <row r="7501" spans="1:33" x14ac:dyDescent="0.35">
      <c r="A7501" t="s">
        <v>4059</v>
      </c>
      <c r="B7501" t="s">
        <v>6122</v>
      </c>
      <c r="C7501" t="s">
        <v>6123</v>
      </c>
      <c r="D7501" t="s">
        <v>4801</v>
      </c>
      <c r="E7501" t="s">
        <v>4802</v>
      </c>
      <c r="F7501" t="s">
        <v>4803</v>
      </c>
      <c r="G7501" s="1">
        <v>64.104399300985719</v>
      </c>
      <c r="H7501" s="1">
        <v>515.70000000000005</v>
      </c>
      <c r="I7501" s="2">
        <v>33058.638719518342</v>
      </c>
      <c r="J7501" s="3">
        <v>1.1250851823681109E-3</v>
      </c>
      <c r="K7501" s="4">
        <v>29383231.809999999</v>
      </c>
      <c r="L7501" s="5">
        <v>1100001</v>
      </c>
      <c r="M7501" s="6">
        <v>26.712004629999999</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2"/>
        <v xml:space="preserve"> </v>
      </c>
      <c r="AB7501" s="8" t="s">
        <v>6706</v>
      </c>
      <c r="AG7501" s="18" t="s">
        <v>7257</v>
      </c>
    </row>
    <row r="7502" spans="1:33" x14ac:dyDescent="0.35">
      <c r="A7502" t="s">
        <v>4059</v>
      </c>
      <c r="B7502" t="s">
        <v>414</v>
      </c>
      <c r="C7502" t="s">
        <v>6124</v>
      </c>
      <c r="D7502" t="s">
        <v>416</v>
      </c>
      <c r="E7502" t="s">
        <v>417</v>
      </c>
      <c r="G7502" s="1">
        <v>1619.866002770422</v>
      </c>
      <c r="H7502" s="1">
        <v>121.18</v>
      </c>
      <c r="I7502" s="2">
        <v>196295.36221571971</v>
      </c>
      <c r="J7502" s="3">
        <v>6.6805232142270517E-3</v>
      </c>
      <c r="K7502" s="4">
        <v>29383231.809999999</v>
      </c>
      <c r="L7502" s="5">
        <v>1100001</v>
      </c>
      <c r="M7502" s="6">
        <v>26.712004629999999</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2"/>
        <v xml:space="preserve"> </v>
      </c>
      <c r="AB7502" s="8" t="s">
        <v>6706</v>
      </c>
      <c r="AG7502" s="18" t="s">
        <v>7257</v>
      </c>
    </row>
    <row r="7503" spans="1:33" x14ac:dyDescent="0.35">
      <c r="A7503" t="s">
        <v>4059</v>
      </c>
      <c r="B7503" t="s">
        <v>6125</v>
      </c>
      <c r="C7503" t="s">
        <v>6126</v>
      </c>
      <c r="D7503" t="s">
        <v>6127</v>
      </c>
      <c r="E7503" t="s">
        <v>6128</v>
      </c>
      <c r="F7503" t="s">
        <v>6129</v>
      </c>
      <c r="G7503" s="1">
        <v>3598.3132713261962</v>
      </c>
      <c r="H7503" s="1">
        <v>59.36</v>
      </c>
      <c r="I7503" s="2">
        <v>213595.87578592301</v>
      </c>
      <c r="J7503" s="3">
        <v>7.2693118703583137E-3</v>
      </c>
      <c r="K7503" s="4">
        <v>29383231.809999999</v>
      </c>
      <c r="L7503" s="5">
        <v>1100001</v>
      </c>
      <c r="M7503" s="6">
        <v>26.712004629999999</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2"/>
        <v xml:space="preserve"> </v>
      </c>
      <c r="AB7503" s="8" t="s">
        <v>6706</v>
      </c>
      <c r="AG7503" s="18" t="s">
        <v>7257</v>
      </c>
    </row>
    <row r="7504" spans="1:33" x14ac:dyDescent="0.35">
      <c r="A7504" t="s">
        <v>4059</v>
      </c>
      <c r="B7504" t="s">
        <v>6130</v>
      </c>
      <c r="C7504" t="s">
        <v>6131</v>
      </c>
      <c r="D7504" t="s">
        <v>6132</v>
      </c>
      <c r="E7504" t="s">
        <v>6133</v>
      </c>
      <c r="F7504" t="s">
        <v>6134</v>
      </c>
      <c r="G7504" s="1">
        <v>1322.8208405898849</v>
      </c>
      <c r="H7504" s="1">
        <v>111.94</v>
      </c>
      <c r="I7504" s="2">
        <v>148076.56489563169</v>
      </c>
      <c r="J7504" s="3">
        <v>5.0394921107771674E-3</v>
      </c>
      <c r="K7504" s="4">
        <v>29383231.809999999</v>
      </c>
      <c r="L7504" s="5">
        <v>1100001</v>
      </c>
      <c r="M7504" s="6">
        <v>26.712004629999999</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52"/>
        <v xml:space="preserve"> </v>
      </c>
      <c r="AB7504" s="8" t="s">
        <v>6706</v>
      </c>
      <c r="AG7504" s="18" t="s">
        <v>7257</v>
      </c>
    </row>
    <row r="7505" spans="1:33" x14ac:dyDescent="0.35">
      <c r="A7505" t="s">
        <v>4059</v>
      </c>
      <c r="B7505" t="s">
        <v>6135</v>
      </c>
      <c r="C7505" t="s">
        <v>6136</v>
      </c>
      <c r="D7505" t="s">
        <v>6137</v>
      </c>
      <c r="E7505" t="s">
        <v>6138</v>
      </c>
      <c r="F7505" t="s">
        <v>6139</v>
      </c>
      <c r="G7505" s="1">
        <v>23409.731324073859</v>
      </c>
      <c r="H7505" s="1">
        <v>18.3</v>
      </c>
      <c r="I7505" s="2">
        <v>428398.08323055168</v>
      </c>
      <c r="J7505" s="3">
        <v>1.4579678845427581E-2</v>
      </c>
      <c r="K7505" s="4">
        <v>29383231.809999999</v>
      </c>
      <c r="L7505" s="5">
        <v>1100001</v>
      </c>
      <c r="M7505" s="6">
        <v>26.712004629999999</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52"/>
        <v xml:space="preserve"> </v>
      </c>
      <c r="AB7505" s="8" t="s">
        <v>6706</v>
      </c>
      <c r="AG7505" s="18" t="s">
        <v>7257</v>
      </c>
    </row>
    <row r="7506" spans="1:33" x14ac:dyDescent="0.35">
      <c r="A7506" t="s">
        <v>4059</v>
      </c>
      <c r="B7506" t="s">
        <v>955</v>
      </c>
      <c r="C7506" t="s">
        <v>6809</v>
      </c>
      <c r="D7506" t="s">
        <v>957</v>
      </c>
      <c r="E7506" t="s">
        <v>958</v>
      </c>
      <c r="F7506" t="s">
        <v>959</v>
      </c>
      <c r="G7506" s="1">
        <v>448.74814667134672</v>
      </c>
      <c r="H7506" s="1">
        <v>29.27</v>
      </c>
      <c r="I7506" s="2">
        <v>13134.858253070321</v>
      </c>
      <c r="J7506" s="3">
        <v>4.4701884183482259E-4</v>
      </c>
      <c r="K7506" s="4">
        <v>29383231.809999999</v>
      </c>
      <c r="L7506" s="5">
        <v>1100001</v>
      </c>
      <c r="M7506" s="6">
        <v>26.712004629999999</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2"/>
        <v xml:space="preserve"> </v>
      </c>
      <c r="AB7506" s="8" t="s">
        <v>6706</v>
      </c>
      <c r="AG7506" s="18" t="s">
        <v>7257</v>
      </c>
    </row>
    <row r="7507" spans="1:33" x14ac:dyDescent="0.35">
      <c r="A7507" t="s">
        <v>4059</v>
      </c>
      <c r="B7507" t="s">
        <v>6140</v>
      </c>
      <c r="C7507" t="s">
        <v>6141</v>
      </c>
      <c r="D7507" t="s">
        <v>6142</v>
      </c>
      <c r="E7507" t="s">
        <v>6143</v>
      </c>
      <c r="F7507" t="s">
        <v>6144</v>
      </c>
      <c r="G7507" s="1">
        <v>8790.2894121711852</v>
      </c>
      <c r="H7507" s="1">
        <v>22.29</v>
      </c>
      <c r="I7507" s="2">
        <v>195935.55099729571</v>
      </c>
      <c r="J7507" s="3">
        <v>6.6682777532528926E-3</v>
      </c>
      <c r="K7507" s="4">
        <v>29383231.809999999</v>
      </c>
      <c r="L7507" s="5">
        <v>1100001</v>
      </c>
      <c r="M7507" s="6">
        <v>26.712004629999999</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2"/>
        <v xml:space="preserve"> </v>
      </c>
      <c r="AB7507" s="8" t="s">
        <v>6706</v>
      </c>
      <c r="AG7507" s="18" t="s">
        <v>7257</v>
      </c>
    </row>
    <row r="7508" spans="1:33" x14ac:dyDescent="0.35">
      <c r="A7508" t="s">
        <v>4059</v>
      </c>
      <c r="B7508" t="s">
        <v>2419</v>
      </c>
      <c r="C7508" t="s">
        <v>2420</v>
      </c>
      <c r="D7508" t="s">
        <v>2421</v>
      </c>
      <c r="E7508" t="s">
        <v>2422</v>
      </c>
      <c r="F7508" t="s">
        <v>2423</v>
      </c>
      <c r="G7508" s="1">
        <v>548.92553248893205</v>
      </c>
      <c r="H7508" s="1">
        <v>757.47</v>
      </c>
      <c r="I7508" s="2">
        <v>415794.62309439143</v>
      </c>
      <c r="J7508" s="3">
        <v>1.4150745084238281E-2</v>
      </c>
      <c r="K7508" s="4">
        <v>29383231.809999999</v>
      </c>
      <c r="L7508" s="5">
        <v>1100001</v>
      </c>
      <c r="M7508" s="6">
        <v>26.712004629999999</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2"/>
        <v xml:space="preserve"> </v>
      </c>
      <c r="AB7508" s="8" t="s">
        <v>6706</v>
      </c>
      <c r="AG7508" s="18" t="s">
        <v>7257</v>
      </c>
    </row>
    <row r="7509" spans="1:33" x14ac:dyDescent="0.35">
      <c r="A7509" t="s">
        <v>4059</v>
      </c>
      <c r="B7509" t="s">
        <v>6810</v>
      </c>
      <c r="C7509" t="s">
        <v>6811</v>
      </c>
      <c r="D7509" t="s">
        <v>5437</v>
      </c>
      <c r="E7509" t="s">
        <v>5438</v>
      </c>
      <c r="F7509" t="s">
        <v>5439</v>
      </c>
      <c r="G7509" s="1">
        <v>2266.761959050616</v>
      </c>
      <c r="H7509" s="1">
        <v>78.94</v>
      </c>
      <c r="I7509" s="2">
        <v>178938.18904745561</v>
      </c>
      <c r="J7509" s="3">
        <v>6.0898062610851931E-3</v>
      </c>
      <c r="K7509" s="4">
        <v>29383231.809999999</v>
      </c>
      <c r="L7509" s="5">
        <v>1100001</v>
      </c>
      <c r="M7509" s="6">
        <v>26.712004629999999</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2"/>
        <v xml:space="preserve"> </v>
      </c>
      <c r="AB7509" s="8" t="s">
        <v>6706</v>
      </c>
      <c r="AG7509" s="18" t="s">
        <v>7257</v>
      </c>
    </row>
    <row r="7510" spans="1:33" x14ac:dyDescent="0.35">
      <c r="A7510" t="s">
        <v>4059</v>
      </c>
      <c r="B7510" t="s">
        <v>2443</v>
      </c>
      <c r="C7510" t="s">
        <v>2444</v>
      </c>
      <c r="D7510" t="s">
        <v>2445</v>
      </c>
      <c r="E7510" t="s">
        <v>2446</v>
      </c>
      <c r="F7510" t="s">
        <v>2447</v>
      </c>
      <c r="G7510" s="1">
        <v>328.22773620243942</v>
      </c>
      <c r="H7510" s="1">
        <v>75.53</v>
      </c>
      <c r="I7510" s="2">
        <v>24791.040915370249</v>
      </c>
      <c r="J7510" s="3">
        <v>8.4371389354567566E-4</v>
      </c>
      <c r="K7510" s="4">
        <v>29383231.809999999</v>
      </c>
      <c r="L7510" s="5">
        <v>1100001</v>
      </c>
      <c r="M7510" s="6">
        <v>26.712004629999999</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2"/>
        <v xml:space="preserve"> </v>
      </c>
      <c r="AB7510" s="8" t="s">
        <v>6706</v>
      </c>
      <c r="AG7510" s="18" t="s">
        <v>7257</v>
      </c>
    </row>
    <row r="7511" spans="1:33" x14ac:dyDescent="0.35">
      <c r="A7511" t="s">
        <v>4059</v>
      </c>
      <c r="B7511" t="s">
        <v>2456</v>
      </c>
      <c r="C7511" t="s">
        <v>2457</v>
      </c>
      <c r="D7511" t="s">
        <v>2458</v>
      </c>
      <c r="E7511" t="s">
        <v>2459</v>
      </c>
      <c r="F7511" t="s">
        <v>2460</v>
      </c>
      <c r="G7511" s="1">
        <v>1286.568778413756</v>
      </c>
      <c r="H7511" s="1">
        <v>155.18</v>
      </c>
      <c r="I7511" s="2">
        <v>199649.7430342467</v>
      </c>
      <c r="J7511" s="3">
        <v>6.7946829104856971E-3</v>
      </c>
      <c r="K7511" s="4">
        <v>29383231.809999999</v>
      </c>
      <c r="L7511" s="5">
        <v>1100001</v>
      </c>
      <c r="M7511" s="6">
        <v>26.712004629999999</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2"/>
        <v xml:space="preserve"> </v>
      </c>
      <c r="AB7511" s="8" t="s">
        <v>6706</v>
      </c>
      <c r="AG7511" s="18" t="s">
        <v>7257</v>
      </c>
    </row>
    <row r="7512" spans="1:33" x14ac:dyDescent="0.35">
      <c r="A7512" t="s">
        <v>4059</v>
      </c>
      <c r="B7512" t="s">
        <v>6812</v>
      </c>
      <c r="C7512" t="s">
        <v>6813</v>
      </c>
      <c r="D7512" t="s">
        <v>6814</v>
      </c>
      <c r="E7512" t="s">
        <v>6815</v>
      </c>
      <c r="F7512" t="s">
        <v>6816</v>
      </c>
      <c r="G7512" s="1">
        <v>235.4524436293608</v>
      </c>
      <c r="H7512" s="1">
        <v>233.17</v>
      </c>
      <c r="I7512" s="2">
        <v>54900.446281058059</v>
      </c>
      <c r="J7512" s="3">
        <v>1.8684277698266601E-3</v>
      </c>
      <c r="K7512" s="4">
        <v>29383231.809999999</v>
      </c>
      <c r="L7512" s="5">
        <v>1100001</v>
      </c>
      <c r="M7512" s="6">
        <v>26.712004629999999</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2"/>
        <v xml:space="preserve"> </v>
      </c>
      <c r="AB7512" s="8" t="s">
        <v>6706</v>
      </c>
      <c r="AG7512" s="18" t="s">
        <v>7257</v>
      </c>
    </row>
    <row r="7513" spans="1:33" x14ac:dyDescent="0.35">
      <c r="A7513" t="s">
        <v>4059</v>
      </c>
      <c r="B7513" t="s">
        <v>3587</v>
      </c>
      <c r="C7513" t="s">
        <v>3588</v>
      </c>
      <c r="D7513" t="s">
        <v>3589</v>
      </c>
      <c r="E7513" t="s">
        <v>3590</v>
      </c>
      <c r="F7513" t="s">
        <v>3591</v>
      </c>
      <c r="G7513" s="1">
        <v>342.87620575354322</v>
      </c>
      <c r="H7513" s="1">
        <v>725.72</v>
      </c>
      <c r="I7513" s="2">
        <v>248832.12003946141</v>
      </c>
      <c r="J7513" s="3">
        <v>8.468507536831817E-3</v>
      </c>
      <c r="K7513" s="4">
        <v>29383231.809999999</v>
      </c>
      <c r="L7513" s="5">
        <v>1100001</v>
      </c>
      <c r="M7513" s="6">
        <v>26.712004629999999</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2"/>
        <v xml:space="preserve"> </v>
      </c>
      <c r="AB7513" s="8" t="s">
        <v>6706</v>
      </c>
      <c r="AG7513" s="18" t="s">
        <v>7257</v>
      </c>
    </row>
    <row r="7514" spans="1:33" x14ac:dyDescent="0.35">
      <c r="A7514" t="s">
        <v>4059</v>
      </c>
      <c r="B7514" t="s">
        <v>6145</v>
      </c>
      <c r="C7514" t="s">
        <v>6146</v>
      </c>
      <c r="D7514" t="s">
        <v>6147</v>
      </c>
      <c r="E7514" t="s">
        <v>6148</v>
      </c>
      <c r="F7514" t="s">
        <v>6149</v>
      </c>
      <c r="G7514" s="1">
        <v>554.73330264968558</v>
      </c>
      <c r="H7514" s="1">
        <v>33.130000000000003</v>
      </c>
      <c r="I7514" s="2">
        <v>18378.31431678409</v>
      </c>
      <c r="J7514" s="3">
        <v>6.2546946624603063E-4</v>
      </c>
      <c r="K7514" s="4">
        <v>29383231.809999999</v>
      </c>
      <c r="L7514" s="5">
        <v>1100001</v>
      </c>
      <c r="M7514" s="6">
        <v>26.712004629999999</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52"/>
        <v xml:space="preserve"> </v>
      </c>
      <c r="AB7514" s="8" t="s">
        <v>6706</v>
      </c>
      <c r="AG7514" s="18" t="s">
        <v>7257</v>
      </c>
    </row>
    <row r="7515" spans="1:33" x14ac:dyDescent="0.35">
      <c r="A7515" t="s">
        <v>4059</v>
      </c>
      <c r="B7515" t="s">
        <v>970</v>
      </c>
      <c r="C7515" t="s">
        <v>6150</v>
      </c>
      <c r="D7515" t="s">
        <v>972</v>
      </c>
      <c r="E7515" t="s">
        <v>973</v>
      </c>
      <c r="F7515" t="s">
        <v>974</v>
      </c>
      <c r="G7515" s="1">
        <v>2723.179739278421</v>
      </c>
      <c r="H7515" s="1">
        <v>252.76</v>
      </c>
      <c r="I7515" s="2">
        <v>688310.91090001364</v>
      </c>
      <c r="J7515" s="3">
        <v>2.3425296282955529E-2</v>
      </c>
      <c r="K7515" s="4">
        <v>29383231.809999999</v>
      </c>
      <c r="L7515" s="5">
        <v>1100001</v>
      </c>
      <c r="M7515" s="6">
        <v>26.712004629999999</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2"/>
        <v xml:space="preserve"> </v>
      </c>
      <c r="AB7515" s="8" t="s">
        <v>6706</v>
      </c>
      <c r="AG7515" s="18" t="s">
        <v>7257</v>
      </c>
    </row>
    <row r="7516" spans="1:33" x14ac:dyDescent="0.35">
      <c r="A7516" t="s">
        <v>4059</v>
      </c>
      <c r="B7516" t="s">
        <v>3593</v>
      </c>
      <c r="C7516" t="s">
        <v>3594</v>
      </c>
      <c r="D7516" t="s">
        <v>3595</v>
      </c>
      <c r="E7516" t="s">
        <v>3596</v>
      </c>
      <c r="F7516" t="s">
        <v>3597</v>
      </c>
      <c r="G7516" s="1">
        <v>250.83094611231601</v>
      </c>
      <c r="H7516" s="1">
        <v>348.93</v>
      </c>
      <c r="I7516" s="2">
        <v>87522.442026970413</v>
      </c>
      <c r="J7516" s="3">
        <v>2.9786526748628072E-3</v>
      </c>
      <c r="K7516" s="4">
        <v>29383231.809999999</v>
      </c>
      <c r="L7516" s="5">
        <v>1100001</v>
      </c>
      <c r="M7516" s="6">
        <v>26.712004629999999</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2"/>
        <v xml:space="preserve"> </v>
      </c>
      <c r="AB7516" s="8" t="s">
        <v>6706</v>
      </c>
      <c r="AG7516" s="18" t="s">
        <v>7257</v>
      </c>
    </row>
    <row r="7517" spans="1:33" x14ac:dyDescent="0.35">
      <c r="A7517" t="s">
        <v>4059</v>
      </c>
      <c r="B7517" t="s">
        <v>2470</v>
      </c>
      <c r="C7517" t="s">
        <v>2471</v>
      </c>
      <c r="D7517" t="s">
        <v>2472</v>
      </c>
      <c r="E7517" t="s">
        <v>2473</v>
      </c>
      <c r="F7517" t="s">
        <v>2474</v>
      </c>
      <c r="G7517" s="1">
        <v>1449.2707595084109</v>
      </c>
      <c r="H7517" s="1">
        <v>114.91</v>
      </c>
      <c r="I7517" s="2">
        <v>166535.70297511149</v>
      </c>
      <c r="J7517" s="3">
        <v>5.6677122534368194E-3</v>
      </c>
      <c r="K7517" s="4">
        <v>29383231.809999999</v>
      </c>
      <c r="L7517" s="5">
        <v>1100001</v>
      </c>
      <c r="M7517" s="6">
        <v>26.712004629999999</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52"/>
        <v xml:space="preserve"> </v>
      </c>
      <c r="AB7517" s="8" t="s">
        <v>6706</v>
      </c>
      <c r="AG7517" s="18" t="s">
        <v>7257</v>
      </c>
    </row>
    <row r="7518" spans="1:33" x14ac:dyDescent="0.35">
      <c r="A7518" t="s">
        <v>4059</v>
      </c>
      <c r="B7518" t="s">
        <v>2475</v>
      </c>
      <c r="C7518" t="s">
        <v>2476</v>
      </c>
      <c r="D7518" t="s">
        <v>2477</v>
      </c>
      <c r="E7518" t="s">
        <v>2478</v>
      </c>
      <c r="F7518" t="s">
        <v>2479</v>
      </c>
      <c r="G7518" s="1">
        <v>1722.661837797297</v>
      </c>
      <c r="H7518" s="1">
        <v>80.3</v>
      </c>
      <c r="I7518" s="2">
        <v>138329.74557512291</v>
      </c>
      <c r="J7518" s="3">
        <v>4.707778452336382E-3</v>
      </c>
      <c r="K7518" s="4">
        <v>29383231.809999999</v>
      </c>
      <c r="L7518" s="5">
        <v>1100001</v>
      </c>
      <c r="M7518" s="6">
        <v>26.712004629999999</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52"/>
        <v xml:space="preserve"> </v>
      </c>
      <c r="AB7518" s="8" t="s">
        <v>6706</v>
      </c>
      <c r="AG7518" s="18" t="s">
        <v>7257</v>
      </c>
    </row>
    <row r="7519" spans="1:33" x14ac:dyDescent="0.35">
      <c r="A7519" t="s">
        <v>4059</v>
      </c>
      <c r="B7519" t="s">
        <v>6817</v>
      </c>
      <c r="C7519" t="s">
        <v>6818</v>
      </c>
      <c r="D7519" t="s">
        <v>6819</v>
      </c>
      <c r="E7519" t="s">
        <v>6820</v>
      </c>
      <c r="F7519" t="s">
        <v>6821</v>
      </c>
      <c r="G7519" s="1">
        <v>219.91748598468959</v>
      </c>
      <c r="H7519" s="1">
        <v>174.23</v>
      </c>
      <c r="I7519" s="2">
        <v>38316.223583112471</v>
      </c>
      <c r="J7519" s="3">
        <v>1.3040166524525159E-3</v>
      </c>
      <c r="K7519" s="4">
        <v>29383231.809999999</v>
      </c>
      <c r="L7519" s="5">
        <v>1100001</v>
      </c>
      <c r="M7519" s="6">
        <v>26.712004629999999</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52"/>
        <v xml:space="preserve"> </v>
      </c>
      <c r="AB7519" s="8" t="s">
        <v>6706</v>
      </c>
      <c r="AG7519" s="18" t="s">
        <v>7257</v>
      </c>
    </row>
    <row r="7520" spans="1:33" x14ac:dyDescent="0.35">
      <c r="A7520" t="s">
        <v>4059</v>
      </c>
      <c r="B7520" t="s">
        <v>990</v>
      </c>
      <c r="C7520" t="s">
        <v>2480</v>
      </c>
      <c r="D7520" t="s">
        <v>992</v>
      </c>
      <c r="E7520" t="s">
        <v>993</v>
      </c>
      <c r="F7520" t="s">
        <v>994</v>
      </c>
      <c r="G7520" s="1">
        <v>271.04650414661819</v>
      </c>
      <c r="H7520" s="1">
        <v>373.7</v>
      </c>
      <c r="I7520" s="2">
        <v>101290.0785995912</v>
      </c>
      <c r="J7520" s="3">
        <v>3.447206871407493E-3</v>
      </c>
      <c r="K7520" s="4">
        <v>29383231.809999999</v>
      </c>
      <c r="L7520" s="5">
        <v>1100001</v>
      </c>
      <c r="M7520" s="6">
        <v>26.712004629999999</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52"/>
        <v xml:space="preserve"> </v>
      </c>
      <c r="AB7520" s="8" t="s">
        <v>6706</v>
      </c>
      <c r="AG7520" s="18" t="s">
        <v>7257</v>
      </c>
    </row>
    <row r="7521" spans="1:33" x14ac:dyDescent="0.35">
      <c r="A7521" t="s">
        <v>4059</v>
      </c>
      <c r="B7521" t="s">
        <v>2485</v>
      </c>
      <c r="C7521" t="s">
        <v>2486</v>
      </c>
      <c r="D7521" t="s">
        <v>2487</v>
      </c>
      <c r="E7521" t="s">
        <v>2488</v>
      </c>
      <c r="F7521" t="s">
        <v>2489</v>
      </c>
      <c r="G7521" s="1">
        <v>36014.129779291186</v>
      </c>
      <c r="H7521" s="1">
        <v>13.41</v>
      </c>
      <c r="I7521" s="2">
        <v>482949.48034029489</v>
      </c>
      <c r="J7521" s="3">
        <v>1.643622741920215E-2</v>
      </c>
      <c r="K7521" s="4">
        <v>29383231.809999999</v>
      </c>
      <c r="L7521" s="5">
        <v>1100001</v>
      </c>
      <c r="M7521" s="6">
        <v>26.712004629999999</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52"/>
        <v xml:space="preserve"> </v>
      </c>
      <c r="AB7521" s="8" t="s">
        <v>6706</v>
      </c>
      <c r="AG7521" s="18" t="s">
        <v>7257</v>
      </c>
    </row>
    <row r="7522" spans="1:33" x14ac:dyDescent="0.35">
      <c r="A7522" t="s">
        <v>4059</v>
      </c>
      <c r="B7522" t="s">
        <v>995</v>
      </c>
      <c r="C7522" t="s">
        <v>6822</v>
      </c>
      <c r="D7522" t="s">
        <v>997</v>
      </c>
      <c r="E7522" t="s">
        <v>998</v>
      </c>
      <c r="F7522" t="s">
        <v>999</v>
      </c>
      <c r="G7522" s="1">
        <v>1332.1084403831089</v>
      </c>
      <c r="H7522" s="1">
        <v>524.70000000000005</v>
      </c>
      <c r="I7522" s="2">
        <v>698957.29866901715</v>
      </c>
      <c r="J7522" s="3">
        <v>2.3787624968848418E-2</v>
      </c>
      <c r="K7522" s="4">
        <v>29383231.809999999</v>
      </c>
      <c r="L7522" s="5">
        <v>1100001</v>
      </c>
      <c r="M7522" s="6">
        <v>26.712004629999999</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52"/>
        <v xml:space="preserve"> </v>
      </c>
      <c r="AB7522" s="8" t="s">
        <v>6706</v>
      </c>
      <c r="AG7522" s="18" t="s">
        <v>7257</v>
      </c>
    </row>
    <row r="7523" spans="1:33" x14ac:dyDescent="0.35">
      <c r="A7523" t="s">
        <v>4059</v>
      </c>
      <c r="B7523" t="s">
        <v>2503</v>
      </c>
      <c r="C7523" t="s">
        <v>2504</v>
      </c>
      <c r="D7523" t="s">
        <v>2505</v>
      </c>
      <c r="E7523" t="s">
        <v>2506</v>
      </c>
      <c r="F7523" t="s">
        <v>2507</v>
      </c>
      <c r="G7523" s="1">
        <v>58.328209005259453</v>
      </c>
      <c r="H7523" s="1">
        <v>253.11</v>
      </c>
      <c r="I7523" s="2">
        <v>14763.452981321219</v>
      </c>
      <c r="J7523" s="3">
        <v>5.0244483237193711E-4</v>
      </c>
      <c r="K7523" s="4">
        <v>29383231.809999999</v>
      </c>
      <c r="L7523" s="5">
        <v>1100001</v>
      </c>
      <c r="M7523" s="6">
        <v>26.712004629999999</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t="str">
        <f>IF(OR($A7523="TUA",$A7523="TYA"),"",IF(ISNUMBER(_xll.BDP($C7523,"DUR_ADJ_OAS_MID")),_xll.BDP($C7523,"DUR_ADJ_OAS_MID"),IF(ISNUMBER(_xll.BDP($E7523&amp;" ISIN","DUR_ADJ_OAS_MID")),_xll.BDP($E7523&amp;" ISIN","DUR_ADJ_OAS_MID")," ")))</f>
        <v xml:space="preserve"> </v>
      </c>
      <c r="S7523" s="7" t="str">
        <f t="shared" si="52"/>
        <v xml:space="preserve"> </v>
      </c>
      <c r="AB7523" s="8" t="s">
        <v>6706</v>
      </c>
      <c r="AG7523" s="18" t="s">
        <v>7257</v>
      </c>
    </row>
    <row r="7524" spans="1:33" x14ac:dyDescent="0.35">
      <c r="A7524" t="s">
        <v>4059</v>
      </c>
      <c r="B7524" t="s">
        <v>2512</v>
      </c>
      <c r="C7524" t="s">
        <v>2513</v>
      </c>
      <c r="D7524" t="s">
        <v>2514</v>
      </c>
      <c r="E7524" t="s">
        <v>2515</v>
      </c>
      <c r="F7524" t="s">
        <v>2516</v>
      </c>
      <c r="G7524" s="1">
        <v>686.44602952235687</v>
      </c>
      <c r="H7524" s="1">
        <v>337.35</v>
      </c>
      <c r="I7524" s="2">
        <v>231572.5680593671</v>
      </c>
      <c r="J7524" s="3">
        <v>7.8811129271544583E-3</v>
      </c>
      <c r="K7524" s="4">
        <v>29383231.809999999</v>
      </c>
      <c r="L7524" s="5">
        <v>1100001</v>
      </c>
      <c r="M7524" s="6">
        <v>26.712004629999999</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t="str">
        <f>IF(OR($A7524="TUA",$A7524="TYA"),"",IF(ISNUMBER(_xll.BDP($C7524,"DUR_ADJ_OAS_MID")),_xll.BDP($C7524,"DUR_ADJ_OAS_MID"),IF(ISNUMBER(_xll.BDP($E7524&amp;" ISIN","DUR_ADJ_OAS_MID")),_xll.BDP($E7524&amp;" ISIN","DUR_ADJ_OAS_MID")," ")))</f>
        <v xml:space="preserve"> </v>
      </c>
      <c r="S7524" s="7" t="str">
        <f t="shared" si="52"/>
        <v xml:space="preserve"> </v>
      </c>
      <c r="AB7524" s="8" t="s">
        <v>6706</v>
      </c>
      <c r="AG7524" s="18" t="s">
        <v>7257</v>
      </c>
    </row>
    <row r="7525" spans="1:33" x14ac:dyDescent="0.35">
      <c r="A7525" t="s">
        <v>4059</v>
      </c>
      <c r="B7525" t="s">
        <v>2517</v>
      </c>
      <c r="C7525" t="s">
        <v>2518</v>
      </c>
      <c r="D7525" t="s">
        <v>2519</v>
      </c>
      <c r="E7525" t="s">
        <v>2520</v>
      </c>
      <c r="F7525" t="s">
        <v>2521</v>
      </c>
      <c r="G7525" s="1">
        <v>1147.371883899016</v>
      </c>
      <c r="H7525" s="1">
        <v>612.77</v>
      </c>
      <c r="I7525" s="2">
        <v>703075.0692968003</v>
      </c>
      <c r="J7525" s="3">
        <v>2.392776512274333E-2</v>
      </c>
      <c r="K7525" s="4">
        <v>29383231.809999999</v>
      </c>
      <c r="L7525" s="5">
        <v>1100001</v>
      </c>
      <c r="M7525" s="6">
        <v>26.712004629999999</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t="str">
        <f>IF(OR($A7525="TUA",$A7525="TYA"),"",IF(ISNUMBER(_xll.BDP($C7525,"DUR_ADJ_OAS_MID")),_xll.BDP($C7525,"DUR_ADJ_OAS_MID"),IF(ISNUMBER(_xll.BDP($E7525&amp;" ISIN","DUR_ADJ_OAS_MID")),_xll.BDP($E7525&amp;" ISIN","DUR_ADJ_OAS_MID")," ")))</f>
        <v xml:space="preserve"> </v>
      </c>
      <c r="S7525" s="7" t="str">
        <f t="shared" si="52"/>
        <v xml:space="preserve"> </v>
      </c>
      <c r="AB7525" s="8" t="s">
        <v>6706</v>
      </c>
      <c r="AG7525" s="18" t="s">
        <v>7257</v>
      </c>
    </row>
    <row r="7526" spans="1:33" x14ac:dyDescent="0.35">
      <c r="A7526" t="s">
        <v>4059</v>
      </c>
      <c r="B7526" t="s">
        <v>478</v>
      </c>
      <c r="C7526" t="s">
        <v>6151</v>
      </c>
      <c r="D7526" t="s">
        <v>480</v>
      </c>
      <c r="E7526" t="s">
        <v>481</v>
      </c>
      <c r="F7526" t="s">
        <v>482</v>
      </c>
      <c r="G7526" s="1">
        <v>1895.525836118205</v>
      </c>
      <c r="H7526" s="1">
        <v>120.11</v>
      </c>
      <c r="I7526" s="2">
        <v>227671.60817615761</v>
      </c>
      <c r="J7526" s="3">
        <v>7.7483514968109853E-3</v>
      </c>
      <c r="K7526" s="4">
        <v>29383231.809999999</v>
      </c>
      <c r="L7526" s="5">
        <v>1100001</v>
      </c>
      <c r="M7526" s="6">
        <v>26.712004629999999</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si="52"/>
        <v xml:space="preserve"> </v>
      </c>
      <c r="AB7526" s="8" t="s">
        <v>6706</v>
      </c>
      <c r="AG7526" s="18" t="s">
        <v>7257</v>
      </c>
    </row>
    <row r="7527" spans="1:33" x14ac:dyDescent="0.35">
      <c r="A7527" t="s">
        <v>4059</v>
      </c>
      <c r="B7527" t="s">
        <v>2527</v>
      </c>
      <c r="C7527" t="s">
        <v>2528</v>
      </c>
      <c r="D7527" t="s">
        <v>2529</v>
      </c>
      <c r="E7527" t="s">
        <v>2530</v>
      </c>
      <c r="F7527" t="s">
        <v>2531</v>
      </c>
      <c r="G7527" s="1">
        <v>737.87097902139215</v>
      </c>
      <c r="H7527" s="1">
        <v>220.5</v>
      </c>
      <c r="I7527" s="2">
        <v>162700.55087421701</v>
      </c>
      <c r="J7527" s="3">
        <v>5.5371904604055531E-3</v>
      </c>
      <c r="K7527" s="4">
        <v>29383231.809999999</v>
      </c>
      <c r="L7527" s="5">
        <v>1100001</v>
      </c>
      <c r="M7527" s="6">
        <v>26.712004629999999</v>
      </c>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si="52"/>
        <v xml:space="preserve"> </v>
      </c>
      <c r="AB7527" s="8" t="s">
        <v>6706</v>
      </c>
      <c r="AG7527" s="18" t="s">
        <v>7257</v>
      </c>
    </row>
    <row r="7528" spans="1:33" x14ac:dyDescent="0.35">
      <c r="A7528" t="s">
        <v>4059</v>
      </c>
      <c r="B7528" t="s">
        <v>6823</v>
      </c>
      <c r="C7528" t="s">
        <v>6824</v>
      </c>
      <c r="D7528" t="s">
        <v>4878</v>
      </c>
      <c r="E7528" t="s">
        <v>4879</v>
      </c>
      <c r="F7528" t="s">
        <v>4880</v>
      </c>
      <c r="G7528" s="1">
        <v>587.88235846404405</v>
      </c>
      <c r="H7528" s="1">
        <v>215.23</v>
      </c>
      <c r="I7528" s="2">
        <v>126529.9200122162</v>
      </c>
      <c r="J7528" s="3">
        <v>4.3061947994826851E-3</v>
      </c>
      <c r="K7528" s="4">
        <v>29383231.809999999</v>
      </c>
      <c r="L7528" s="5">
        <v>1100001</v>
      </c>
      <c r="M7528" s="6">
        <v>26.712004629999999</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si="52"/>
        <v xml:space="preserve"> </v>
      </c>
      <c r="AB7528" s="8" t="s">
        <v>6706</v>
      </c>
      <c r="AG7528" s="18" t="s">
        <v>7257</v>
      </c>
    </row>
    <row r="7529" spans="1:33" x14ac:dyDescent="0.35">
      <c r="A7529" t="s">
        <v>4059</v>
      </c>
      <c r="B7529" t="s">
        <v>1015</v>
      </c>
      <c r="C7529" t="s">
        <v>6825</v>
      </c>
      <c r="D7529" t="s">
        <v>1017</v>
      </c>
      <c r="E7529" t="s">
        <v>1018</v>
      </c>
      <c r="F7529" t="s">
        <v>1019</v>
      </c>
      <c r="G7529" s="1">
        <v>253.1751514248144</v>
      </c>
      <c r="H7529" s="1">
        <v>286.20999999999998</v>
      </c>
      <c r="I7529" s="2">
        <v>72461.26008929612</v>
      </c>
      <c r="J7529" s="3">
        <v>2.4660752281386342E-3</v>
      </c>
      <c r="K7529" s="4">
        <v>29383231.809999999</v>
      </c>
      <c r="L7529" s="5">
        <v>1100001</v>
      </c>
      <c r="M7529" s="6">
        <v>26.712004629999999</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si="52"/>
        <v xml:space="preserve"> </v>
      </c>
      <c r="AB7529" s="8" t="s">
        <v>6706</v>
      </c>
      <c r="AG7529" s="18" t="s">
        <v>7257</v>
      </c>
    </row>
    <row r="7530" spans="1:33" x14ac:dyDescent="0.35">
      <c r="A7530" t="s">
        <v>4059</v>
      </c>
      <c r="B7530" t="s">
        <v>6826</v>
      </c>
      <c r="C7530" t="s">
        <v>6827</v>
      </c>
      <c r="D7530" t="s">
        <v>6828</v>
      </c>
      <c r="E7530" t="s">
        <v>6829</v>
      </c>
      <c r="F7530" t="s">
        <v>6830</v>
      </c>
      <c r="G7530" s="1">
        <v>57.813665561286207</v>
      </c>
      <c r="H7530" s="1">
        <v>327.17</v>
      </c>
      <c r="I7530" s="2">
        <v>18914.896961686009</v>
      </c>
      <c r="J7530" s="3">
        <v>6.4373099201595313E-4</v>
      </c>
      <c r="K7530" s="4">
        <v>29383231.809999999</v>
      </c>
      <c r="L7530" s="5">
        <v>1100001</v>
      </c>
      <c r="M7530" s="6">
        <v>26.712004629999999</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t="str">
        <f>IF(OR($A7530="TUA",$A7530="TYA"),"",IF(ISNUMBER(_xll.BDP($C7530,"DUR_ADJ_OAS_MID")),_xll.BDP($C7530,"DUR_ADJ_OAS_MID"),IF(ISNUMBER(_xll.BDP($E7530&amp;" ISIN","DUR_ADJ_OAS_MID")),_xll.BDP($E7530&amp;" ISIN","DUR_ADJ_OAS_MID")," ")))</f>
        <v xml:space="preserve"> </v>
      </c>
      <c r="S7530" s="7" t="str">
        <f t="shared" si="52"/>
        <v xml:space="preserve"> </v>
      </c>
      <c r="AB7530" s="8" t="s">
        <v>6706</v>
      </c>
      <c r="AG7530" s="18" t="s">
        <v>7257</v>
      </c>
    </row>
    <row r="7531" spans="1:33" x14ac:dyDescent="0.35">
      <c r="A7531" t="s">
        <v>4059</v>
      </c>
      <c r="B7531" t="s">
        <v>483</v>
      </c>
      <c r="C7531" t="s">
        <v>6831</v>
      </c>
      <c r="D7531" t="s">
        <v>485</v>
      </c>
      <c r="E7531" t="s">
        <v>486</v>
      </c>
      <c r="F7531" t="s">
        <v>487</v>
      </c>
      <c r="G7531" s="1">
        <v>1273.1414864538281</v>
      </c>
      <c r="H7531" s="1">
        <v>27.14</v>
      </c>
      <c r="I7531" s="2">
        <v>34553.059942356893</v>
      </c>
      <c r="J7531" s="3">
        <v>1.1759448438410859E-3</v>
      </c>
      <c r="K7531" s="4">
        <v>29383231.809999999</v>
      </c>
      <c r="L7531" s="5">
        <v>1100001</v>
      </c>
      <c r="M7531" s="6">
        <v>26.712004629999999</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t="str">
        <f>IF(OR($A7531="TUA",$A7531="TYA"),"",IF(ISNUMBER(_xll.BDP($C7531,"DUR_ADJ_OAS_MID")),_xll.BDP($C7531,"DUR_ADJ_OAS_MID"),IF(ISNUMBER(_xll.BDP($E7531&amp;" ISIN","DUR_ADJ_OAS_MID")),_xll.BDP($E7531&amp;" ISIN","DUR_ADJ_OAS_MID")," ")))</f>
        <v xml:space="preserve"> </v>
      </c>
      <c r="S7531" s="7" t="str">
        <f t="shared" si="52"/>
        <v xml:space="preserve"> </v>
      </c>
      <c r="AB7531" s="8" t="s">
        <v>6706</v>
      </c>
      <c r="AG7531" s="18" t="s">
        <v>7257</v>
      </c>
    </row>
    <row r="7532" spans="1:33" x14ac:dyDescent="0.35">
      <c r="A7532" t="s">
        <v>4059</v>
      </c>
      <c r="B7532" t="s">
        <v>2546</v>
      </c>
      <c r="C7532" t="s">
        <v>2547</v>
      </c>
      <c r="D7532" t="s">
        <v>2548</v>
      </c>
      <c r="E7532" t="s">
        <v>2549</v>
      </c>
      <c r="F7532" t="s">
        <v>2550</v>
      </c>
      <c r="G7532" s="1">
        <v>413.76653816272142</v>
      </c>
      <c r="H7532" s="1">
        <v>625.82000000000005</v>
      </c>
      <c r="I7532" s="2">
        <v>258943.3749129943</v>
      </c>
      <c r="J7532" s="3">
        <v>8.8126240363004607E-3</v>
      </c>
      <c r="K7532" s="4">
        <v>29383231.809999999</v>
      </c>
      <c r="L7532" s="5">
        <v>1100001</v>
      </c>
      <c r="M7532" s="6">
        <v>26.712004629999999</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t="str">
        <f>IF(OR($A7532="TUA",$A7532="TYA"),"",IF(ISNUMBER(_xll.BDP($C7532,"DUR_ADJ_OAS_MID")),_xll.BDP($C7532,"DUR_ADJ_OAS_MID"),IF(ISNUMBER(_xll.BDP($E7532&amp;" ISIN","DUR_ADJ_OAS_MID")),_xll.BDP($E7532&amp;" ISIN","DUR_ADJ_OAS_MID")," ")))</f>
        <v xml:space="preserve"> </v>
      </c>
      <c r="S7532" s="7" t="str">
        <f t="shared" si="52"/>
        <v xml:space="preserve"> </v>
      </c>
      <c r="AB7532" s="8" t="s">
        <v>6706</v>
      </c>
      <c r="AG7532" s="18" t="s">
        <v>7257</v>
      </c>
    </row>
    <row r="7533" spans="1:33" x14ac:dyDescent="0.35">
      <c r="A7533" t="s">
        <v>4059</v>
      </c>
      <c r="B7533" t="s">
        <v>6832</v>
      </c>
      <c r="C7533" t="s">
        <v>6833</v>
      </c>
      <c r="D7533" t="s">
        <v>5864</v>
      </c>
      <c r="E7533" t="s">
        <v>5865</v>
      </c>
      <c r="F7533" t="s">
        <v>5866</v>
      </c>
      <c r="G7533" s="1">
        <v>686.02470968678574</v>
      </c>
      <c r="H7533" s="1">
        <v>97.92</v>
      </c>
      <c r="I7533" s="2">
        <v>67175.539572530062</v>
      </c>
      <c r="J7533" s="3">
        <v>2.286186216918052E-3</v>
      </c>
      <c r="K7533" s="4">
        <v>29383231.809999999</v>
      </c>
      <c r="L7533" s="5">
        <v>1100001</v>
      </c>
      <c r="M7533" s="6">
        <v>26.712004629999999</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t="str">
        <f>IF(OR($A7533="TUA",$A7533="TYA"),"",IF(ISNUMBER(_xll.BDP($C7533,"DUR_ADJ_OAS_MID")),_xll.BDP($C7533,"DUR_ADJ_OAS_MID"),IF(ISNUMBER(_xll.BDP($E7533&amp;" ISIN","DUR_ADJ_OAS_MID")),_xll.BDP($E7533&amp;" ISIN","DUR_ADJ_OAS_MID")," ")))</f>
        <v xml:space="preserve"> </v>
      </c>
      <c r="S7533" s="7" t="str">
        <f t="shared" si="52"/>
        <v xml:space="preserve"> </v>
      </c>
      <c r="AB7533" s="8" t="s">
        <v>6706</v>
      </c>
      <c r="AG7533" s="18" t="s">
        <v>7257</v>
      </c>
    </row>
    <row r="7534" spans="1:33" x14ac:dyDescent="0.35">
      <c r="A7534" t="s">
        <v>4059</v>
      </c>
      <c r="B7534" t="s">
        <v>1020</v>
      </c>
      <c r="C7534" t="s">
        <v>6834</v>
      </c>
      <c r="D7534" t="s">
        <v>1022</v>
      </c>
      <c r="E7534" t="s">
        <v>1023</v>
      </c>
      <c r="F7534" t="s">
        <v>1024</v>
      </c>
      <c r="G7534" s="1">
        <v>3950.82372482238</v>
      </c>
      <c r="H7534" s="1">
        <v>429.03</v>
      </c>
      <c r="I7534" s="2">
        <v>1695021.902660545</v>
      </c>
      <c r="J7534" s="3">
        <v>5.768670763042745E-2</v>
      </c>
      <c r="K7534" s="4">
        <v>29383231.809999999</v>
      </c>
      <c r="L7534" s="5">
        <v>1100001</v>
      </c>
      <c r="M7534" s="6">
        <v>26.712004629999999</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t="str">
        <f>IF(OR($A7534="TUA",$A7534="TYA"),"",IF(ISNUMBER(_xll.BDP($C7534,"DUR_ADJ_OAS_MID")),_xll.BDP($C7534,"DUR_ADJ_OAS_MID"),IF(ISNUMBER(_xll.BDP($E7534&amp;" ISIN","DUR_ADJ_OAS_MID")),_xll.BDP($E7534&amp;" ISIN","DUR_ADJ_OAS_MID")," ")))</f>
        <v xml:space="preserve"> </v>
      </c>
      <c r="S7534" s="7" t="str">
        <f t="shared" si="52"/>
        <v xml:space="preserve"> </v>
      </c>
      <c r="AB7534" s="8" t="s">
        <v>6706</v>
      </c>
      <c r="AG7534" s="18" t="s">
        <v>7257</v>
      </c>
    </row>
    <row r="7535" spans="1:33" x14ac:dyDescent="0.35">
      <c r="A7535" t="s">
        <v>4059</v>
      </c>
      <c r="B7535" t="s">
        <v>1025</v>
      </c>
      <c r="C7535" t="s">
        <v>2551</v>
      </c>
      <c r="D7535" t="s">
        <v>1027</v>
      </c>
      <c r="E7535" t="s">
        <v>1028</v>
      </c>
      <c r="F7535" t="s">
        <v>1029</v>
      </c>
      <c r="G7535" s="1">
        <v>1319.6579266568669</v>
      </c>
      <c r="H7535" s="1">
        <v>464.86</v>
      </c>
      <c r="I7535" s="2">
        <v>613456.1837857113</v>
      </c>
      <c r="J7535" s="3">
        <v>2.087776415312266E-2</v>
      </c>
      <c r="K7535" s="4">
        <v>29383231.809999999</v>
      </c>
      <c r="L7535" s="5">
        <v>1100001</v>
      </c>
      <c r="M7535" s="6">
        <v>26.712004629999999</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52"/>
        <v xml:space="preserve"> </v>
      </c>
      <c r="AB7535" s="8" t="s">
        <v>6706</v>
      </c>
      <c r="AG7535" s="18" t="s">
        <v>7257</v>
      </c>
    </row>
    <row r="7536" spans="1:33" x14ac:dyDescent="0.35">
      <c r="A7536" t="s">
        <v>4059</v>
      </c>
      <c r="B7536" t="s">
        <v>6835</v>
      </c>
      <c r="C7536" t="s">
        <v>6836</v>
      </c>
      <c r="D7536" t="s">
        <v>6837</v>
      </c>
      <c r="E7536" t="s">
        <v>6838</v>
      </c>
      <c r="F7536" t="s">
        <v>6839</v>
      </c>
      <c r="G7536" s="1">
        <v>467.14706916618462</v>
      </c>
      <c r="H7536" s="1">
        <v>81.78</v>
      </c>
      <c r="I7536" s="2">
        <v>38203.287316410577</v>
      </c>
      <c r="J7536" s="3">
        <v>1.300173090674418E-3</v>
      </c>
      <c r="K7536" s="4">
        <v>29383231.809999999</v>
      </c>
      <c r="L7536" s="5">
        <v>1100001</v>
      </c>
      <c r="M7536" s="6">
        <v>26.712004629999999</v>
      </c>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52"/>
        <v xml:space="preserve"> </v>
      </c>
      <c r="AB7536" s="8" t="s">
        <v>6706</v>
      </c>
      <c r="AG7536" s="18" t="s">
        <v>7257</v>
      </c>
    </row>
    <row r="7537" spans="1:33" x14ac:dyDescent="0.35">
      <c r="A7537" t="s">
        <v>4059</v>
      </c>
      <c r="B7537" t="s">
        <v>1030</v>
      </c>
      <c r="C7537" t="s">
        <v>3671</v>
      </c>
      <c r="D7537" t="s">
        <v>1032</v>
      </c>
      <c r="E7537" t="s">
        <v>1033</v>
      </c>
      <c r="F7537" t="s">
        <v>1034</v>
      </c>
      <c r="G7537" s="1">
        <v>2732.873575821176</v>
      </c>
      <c r="H7537" s="1">
        <v>32.74</v>
      </c>
      <c r="I7537" s="2">
        <v>89474.280872385309</v>
      </c>
      <c r="J7537" s="3">
        <v>3.0450796376297351E-3</v>
      </c>
      <c r="K7537" s="4">
        <v>29383231.809999999</v>
      </c>
      <c r="L7537" s="5">
        <v>1100001</v>
      </c>
      <c r="M7537" s="6">
        <v>26.712004629999999</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52"/>
        <v xml:space="preserve"> </v>
      </c>
      <c r="AB7537" s="8" t="s">
        <v>6706</v>
      </c>
      <c r="AG7537" s="18" t="s">
        <v>7257</v>
      </c>
    </row>
    <row r="7538" spans="1:33" x14ac:dyDescent="0.35">
      <c r="A7538" t="s">
        <v>4059</v>
      </c>
      <c r="B7538" t="s">
        <v>1035</v>
      </c>
      <c r="C7538" t="s">
        <v>6152</v>
      </c>
      <c r="D7538" t="s">
        <v>1037</v>
      </c>
      <c r="E7538" t="s">
        <v>1038</v>
      </c>
      <c r="F7538" t="s">
        <v>1039</v>
      </c>
      <c r="G7538" s="1">
        <v>33.626022110822973</v>
      </c>
      <c r="H7538" s="1">
        <v>1295.43</v>
      </c>
      <c r="I7538" s="2">
        <v>43560.157823023394</v>
      </c>
      <c r="J7538" s="3">
        <v>1.48248355064192E-3</v>
      </c>
      <c r="K7538" s="4">
        <v>29383231.809999999</v>
      </c>
      <c r="L7538" s="5">
        <v>1100001</v>
      </c>
      <c r="M7538" s="6">
        <v>26.712004629999999</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52"/>
        <v xml:space="preserve"> </v>
      </c>
      <c r="AB7538" s="8" t="s">
        <v>6706</v>
      </c>
      <c r="AG7538" s="18" t="s">
        <v>7257</v>
      </c>
    </row>
    <row r="7539" spans="1:33" x14ac:dyDescent="0.35">
      <c r="A7539" t="s">
        <v>4059</v>
      </c>
      <c r="B7539" t="s">
        <v>6153</v>
      </c>
      <c r="C7539" t="s">
        <v>6154</v>
      </c>
      <c r="D7539" t="s">
        <v>4895</v>
      </c>
      <c r="E7539" t="s">
        <v>4896</v>
      </c>
      <c r="F7539" t="s">
        <v>4897</v>
      </c>
      <c r="G7539" s="1">
        <v>1318.348636194082</v>
      </c>
      <c r="H7539" s="1">
        <v>143.26</v>
      </c>
      <c r="I7539" s="2">
        <v>188866.62562116419</v>
      </c>
      <c r="J7539" s="3">
        <v>6.4277009024203786E-3</v>
      </c>
      <c r="K7539" s="4">
        <v>29383231.809999999</v>
      </c>
      <c r="L7539" s="5">
        <v>1100001</v>
      </c>
      <c r="M7539" s="6">
        <v>26.712004629999999</v>
      </c>
      <c r="N7539" s="7" t="str">
        <f>IF(ISNUMBER(_xll.BDP($C7539, "DELTA_MID")),_xll.BDP($C7539, "DELTA_MID")," ")</f>
        <v xml:space="preserve"> </v>
      </c>
      <c r="O7539" s="7" t="str">
        <f>IF(ISNUMBER(N7539),_xll.BDP($C7539, "OPT_UNDL_TICKER"),"")</f>
        <v/>
      </c>
      <c r="P7539" s="8" t="str">
        <f>IF(ISNUMBER(N7539),_xll.BDP($C7539, "OPT_UNDL_PX")," ")</f>
        <v xml:space="preserve"> </v>
      </c>
      <c r="Q7539" s="7" t="str">
        <f>IF(ISNUMBER(N7539),+G7539*_xll.BDP($C7539, "PX_POS_MULT_FACTOR")*P7539/K7539," ")</f>
        <v xml:space="preserve"> </v>
      </c>
      <c r="R7539" s="8" t="str">
        <f>IF(OR($A7539="TUA",$A7539="TYA"),"",IF(ISNUMBER(_xll.BDP($C7539,"DUR_ADJ_OAS_MID")),_xll.BDP($C7539,"DUR_ADJ_OAS_MID"),IF(ISNUMBER(_xll.BDP($E7539&amp;" ISIN","DUR_ADJ_OAS_MID")),_xll.BDP($E7539&amp;" ISIN","DUR_ADJ_OAS_MID")," ")))</f>
        <v xml:space="preserve"> </v>
      </c>
      <c r="S7539" s="7" t="str">
        <f t="shared" si="52"/>
        <v xml:space="preserve"> </v>
      </c>
      <c r="AB7539" s="8" t="s">
        <v>6706</v>
      </c>
      <c r="AG7539" s="18" t="s">
        <v>7257</v>
      </c>
    </row>
    <row r="7540" spans="1:33" x14ac:dyDescent="0.35">
      <c r="A7540" t="s">
        <v>4059</v>
      </c>
      <c r="B7540" t="s">
        <v>6840</v>
      </c>
      <c r="C7540" t="s">
        <v>6841</v>
      </c>
      <c r="D7540" t="s">
        <v>6842</v>
      </c>
      <c r="E7540" t="s">
        <v>6843</v>
      </c>
      <c r="F7540" t="s">
        <v>6844</v>
      </c>
      <c r="G7540" s="1">
        <v>3761.6180823697669</v>
      </c>
      <c r="H7540" s="1">
        <v>78.83</v>
      </c>
      <c r="I7540" s="2">
        <v>296528.35343320877</v>
      </c>
      <c r="J7540" s="3">
        <v>1.0091754213785669E-2</v>
      </c>
      <c r="K7540" s="4">
        <v>29383231.809999999</v>
      </c>
      <c r="L7540" s="5">
        <v>1100001</v>
      </c>
      <c r="M7540" s="6">
        <v>26.712004629999999</v>
      </c>
      <c r="N7540" s="7" t="str">
        <f>IF(ISNUMBER(_xll.BDP($C7540, "DELTA_MID")),_xll.BDP($C7540, "DELTA_MID")," ")</f>
        <v xml:space="preserve"> </v>
      </c>
      <c r="O7540" s="7" t="str">
        <f>IF(ISNUMBER(N7540),_xll.BDP($C7540, "OPT_UNDL_TICKER"),"")</f>
        <v/>
      </c>
      <c r="P7540" s="8" t="str">
        <f>IF(ISNUMBER(N7540),_xll.BDP($C7540, "OPT_UNDL_PX")," ")</f>
        <v xml:space="preserve"> </v>
      </c>
      <c r="Q7540" s="7" t="str">
        <f>IF(ISNUMBER(N7540),+G7540*_xll.BDP($C7540, "PX_POS_MULT_FACTOR")*P7540/K7540," ")</f>
        <v xml:space="preserve"> </v>
      </c>
      <c r="R7540" s="8" t="str">
        <f>IF(OR($A7540="TUA",$A7540="TYA"),"",IF(ISNUMBER(_xll.BDP($C7540,"DUR_ADJ_OAS_MID")),_xll.BDP($C7540,"DUR_ADJ_OAS_MID"),IF(ISNUMBER(_xll.BDP($E7540&amp;" ISIN","DUR_ADJ_OAS_MID")),_xll.BDP($E7540&amp;" ISIN","DUR_ADJ_OAS_MID")," ")))</f>
        <v xml:space="preserve"> </v>
      </c>
      <c r="S7540" s="7" t="str">
        <f t="shared" si="52"/>
        <v xml:space="preserve"> </v>
      </c>
      <c r="AB7540" s="8" t="s">
        <v>6706</v>
      </c>
      <c r="AG7540" s="18" t="s">
        <v>7257</v>
      </c>
    </row>
    <row r="7541" spans="1:33" x14ac:dyDescent="0.35">
      <c r="A7541" t="s">
        <v>4059</v>
      </c>
      <c r="B7541" t="s">
        <v>2562</v>
      </c>
      <c r="C7541" t="s">
        <v>2563</v>
      </c>
      <c r="D7541" t="s">
        <v>2564</v>
      </c>
      <c r="E7541" t="s">
        <v>2565</v>
      </c>
      <c r="F7541" t="s">
        <v>2566</v>
      </c>
      <c r="G7541" s="1">
        <v>15582.10983869405</v>
      </c>
      <c r="H7541" s="1">
        <v>41.67</v>
      </c>
      <c r="I7541" s="2">
        <v>649306.51697838097</v>
      </c>
      <c r="J7541" s="3">
        <v>2.209785911832212E-2</v>
      </c>
      <c r="K7541" s="4">
        <v>29383231.809999999</v>
      </c>
      <c r="L7541" s="5">
        <v>1100001</v>
      </c>
      <c r="M7541" s="6">
        <v>26.712004629999999</v>
      </c>
      <c r="N7541" s="7" t="str">
        <f>IF(ISNUMBER(_xll.BDP($C7541, "DELTA_MID")),_xll.BDP($C7541, "DELTA_MID")," ")</f>
        <v xml:space="preserve"> </v>
      </c>
      <c r="O7541" s="7" t="str">
        <f>IF(ISNUMBER(N7541),_xll.BDP($C7541, "OPT_UNDL_TICKER"),"")</f>
        <v/>
      </c>
      <c r="P7541" s="8" t="str">
        <f>IF(ISNUMBER(N7541),_xll.BDP($C7541, "OPT_UNDL_PX")," ")</f>
        <v xml:space="preserve"> </v>
      </c>
      <c r="Q7541" s="7" t="str">
        <f>IF(ISNUMBER(N7541),+G7541*_xll.BDP($C7541, "PX_POS_MULT_FACTOR")*P7541/K7541," ")</f>
        <v xml:space="preserve"> </v>
      </c>
      <c r="R7541" s="8" t="str">
        <f>IF(OR($A7541="TUA",$A7541="TYA"),"",IF(ISNUMBER(_xll.BDP($C7541,"DUR_ADJ_OAS_MID")),_xll.BDP($C7541,"DUR_ADJ_OAS_MID"),IF(ISNUMBER(_xll.BDP($E7541&amp;" ISIN","DUR_ADJ_OAS_MID")),_xll.BDP($E7541&amp;" ISIN","DUR_ADJ_OAS_MID")," ")))</f>
        <v xml:space="preserve"> </v>
      </c>
      <c r="S7541" s="7" t="str">
        <f t="shared" si="52"/>
        <v xml:space="preserve"> </v>
      </c>
      <c r="AB7541" s="8" t="s">
        <v>6706</v>
      </c>
      <c r="AG7541" s="18" t="s">
        <v>7257</v>
      </c>
    </row>
    <row r="7542" spans="1:33" x14ac:dyDescent="0.35">
      <c r="A7542" t="s">
        <v>4059</v>
      </c>
      <c r="B7542" t="s">
        <v>6845</v>
      </c>
      <c r="C7542" t="s">
        <v>6846</v>
      </c>
      <c r="D7542" t="s">
        <v>6847</v>
      </c>
      <c r="E7542" t="s">
        <v>6848</v>
      </c>
      <c r="F7542" t="s">
        <v>6849</v>
      </c>
      <c r="G7542" s="1">
        <v>70.540407271636724</v>
      </c>
      <c r="H7542" s="1">
        <v>495.59</v>
      </c>
      <c r="I7542" s="2">
        <v>34959.120439750441</v>
      </c>
      <c r="J7542" s="3">
        <v>1.189764307269046E-3</v>
      </c>
      <c r="K7542" s="4">
        <v>29383231.809999999</v>
      </c>
      <c r="L7542" s="5">
        <v>1100001</v>
      </c>
      <c r="M7542" s="6">
        <v>26.712004629999999</v>
      </c>
      <c r="N7542" s="7" t="str">
        <f>IF(ISNUMBER(_xll.BDP($C7542, "DELTA_MID")),_xll.BDP($C7542, "DELTA_MID")," ")</f>
        <v xml:space="preserve"> </v>
      </c>
      <c r="O7542" s="7" t="str">
        <f>IF(ISNUMBER(N7542),_xll.BDP($C7542, "OPT_UNDL_TICKER"),"")</f>
        <v/>
      </c>
      <c r="P7542" s="8" t="str">
        <f>IF(ISNUMBER(N7542),_xll.BDP($C7542, "OPT_UNDL_PX")," ")</f>
        <v xml:space="preserve"> </v>
      </c>
      <c r="Q7542" s="7" t="str">
        <f>IF(ISNUMBER(N7542),+G7542*_xll.BDP($C7542, "PX_POS_MULT_FACTOR")*P7542/K7542," ")</f>
        <v xml:space="preserve"> </v>
      </c>
      <c r="R7542" s="8" t="str">
        <f>IF(OR($A7542="TUA",$A7542="TYA"),"",IF(ISNUMBER(_xll.BDP($C7542,"DUR_ADJ_OAS_MID")),_xll.BDP($C7542,"DUR_ADJ_OAS_MID"),IF(ISNUMBER(_xll.BDP($E7542&amp;" ISIN","DUR_ADJ_OAS_MID")),_xll.BDP($E7542&amp;" ISIN","DUR_ADJ_OAS_MID")," ")))</f>
        <v xml:space="preserve"> </v>
      </c>
      <c r="S7542" s="7" t="str">
        <f t="shared" si="52"/>
        <v xml:space="preserve"> </v>
      </c>
      <c r="AB7542" s="8" t="s">
        <v>6706</v>
      </c>
      <c r="AG7542" s="18" t="s">
        <v>7257</v>
      </c>
    </row>
    <row r="7543" spans="1:33" x14ac:dyDescent="0.35">
      <c r="A7543" t="s">
        <v>4059</v>
      </c>
      <c r="B7543" t="s">
        <v>6155</v>
      </c>
      <c r="C7543" t="s">
        <v>6156</v>
      </c>
      <c r="D7543" t="s">
        <v>6157</v>
      </c>
      <c r="E7543" t="s">
        <v>6158</v>
      </c>
      <c r="F7543" t="s">
        <v>6159</v>
      </c>
      <c r="G7543" s="1">
        <v>1176.7312781620301</v>
      </c>
      <c r="H7543" s="1">
        <v>68.260000000000005</v>
      </c>
      <c r="I7543" s="2">
        <v>80323.677047340156</v>
      </c>
      <c r="J7543" s="3">
        <v>2.7336569907195712E-3</v>
      </c>
      <c r="K7543" s="4">
        <v>29383231.809999999</v>
      </c>
      <c r="L7543" s="5">
        <v>1100001</v>
      </c>
      <c r="M7543" s="6">
        <v>26.712004629999999</v>
      </c>
      <c r="N7543" s="7" t="str">
        <f>IF(ISNUMBER(_xll.BDP($C7543, "DELTA_MID")),_xll.BDP($C7543, "DELTA_MID")," ")</f>
        <v xml:space="preserve"> </v>
      </c>
      <c r="O7543" s="7" t="str">
        <f>IF(ISNUMBER(N7543),_xll.BDP($C7543, "OPT_UNDL_TICKER"),"")</f>
        <v/>
      </c>
      <c r="P7543" s="8" t="str">
        <f>IF(ISNUMBER(N7543),_xll.BDP($C7543, "OPT_UNDL_PX")," ")</f>
        <v xml:space="preserve"> </v>
      </c>
      <c r="Q7543" s="7" t="str">
        <f>IF(ISNUMBER(N7543),+G7543*_xll.BDP($C7543, "PX_POS_MULT_FACTOR")*P7543/K7543," ")</f>
        <v xml:space="preserve"> </v>
      </c>
      <c r="R7543" s="8" t="str">
        <f>IF(OR($A7543="TUA",$A7543="TYA"),"",IF(ISNUMBER(_xll.BDP($C7543,"DUR_ADJ_OAS_MID")),_xll.BDP($C7543,"DUR_ADJ_OAS_MID"),IF(ISNUMBER(_xll.BDP($E7543&amp;" ISIN","DUR_ADJ_OAS_MID")),_xll.BDP($E7543&amp;" ISIN","DUR_ADJ_OAS_MID")," ")))</f>
        <v xml:space="preserve"> </v>
      </c>
      <c r="S7543" s="7" t="str">
        <f t="shared" si="52"/>
        <v xml:space="preserve"> </v>
      </c>
      <c r="AB7543" s="8" t="s">
        <v>6706</v>
      </c>
      <c r="AG7543" s="18" t="s">
        <v>7257</v>
      </c>
    </row>
    <row r="7544" spans="1:33" x14ac:dyDescent="0.35">
      <c r="A7544" t="s">
        <v>4059</v>
      </c>
      <c r="B7544" t="s">
        <v>6850</v>
      </c>
      <c r="C7544" t="s">
        <v>6851</v>
      </c>
      <c r="D7544" t="s">
        <v>5488</v>
      </c>
      <c r="E7544" t="s">
        <v>5489</v>
      </c>
      <c r="F7544" t="s">
        <v>5490</v>
      </c>
      <c r="G7544" s="1">
        <v>4575.285975919478</v>
      </c>
      <c r="H7544" s="1">
        <v>38.11</v>
      </c>
      <c r="I7544" s="2">
        <v>174364.14854229131</v>
      </c>
      <c r="J7544" s="3">
        <v>5.9341378671269899E-3</v>
      </c>
      <c r="K7544" s="4">
        <v>29383231.809999999</v>
      </c>
      <c r="L7544" s="5">
        <v>1100001</v>
      </c>
      <c r="M7544" s="6">
        <v>26.712004629999999</v>
      </c>
      <c r="N7544" s="7" t="str">
        <f>IF(ISNUMBER(_xll.BDP($C7544, "DELTA_MID")),_xll.BDP($C7544, "DELTA_MID")," ")</f>
        <v xml:space="preserve"> </v>
      </c>
      <c r="O7544" s="7" t="str">
        <f>IF(ISNUMBER(N7544),_xll.BDP($C7544, "OPT_UNDL_TICKER"),"")</f>
        <v/>
      </c>
      <c r="P7544" s="8" t="str">
        <f>IF(ISNUMBER(N7544),_xll.BDP($C7544, "OPT_UNDL_PX")," ")</f>
        <v xml:space="preserve"> </v>
      </c>
      <c r="Q7544" s="7" t="str">
        <f>IF(ISNUMBER(N7544),+G7544*_xll.BDP($C7544, "PX_POS_MULT_FACTOR")*P7544/K7544," ")</f>
        <v xml:space="preserve"> </v>
      </c>
      <c r="R7544" s="8" t="str">
        <f>IF(OR($A7544="TUA",$A7544="TYA"),"",IF(ISNUMBER(_xll.BDP($C7544,"DUR_ADJ_OAS_MID")),_xll.BDP($C7544,"DUR_ADJ_OAS_MID"),IF(ISNUMBER(_xll.BDP($E7544&amp;" ISIN","DUR_ADJ_OAS_MID")),_xll.BDP($E7544&amp;" ISIN","DUR_ADJ_OAS_MID")," ")))</f>
        <v xml:space="preserve"> </v>
      </c>
      <c r="S7544" s="7" t="str">
        <f t="shared" si="52"/>
        <v xml:space="preserve"> </v>
      </c>
      <c r="AB7544" s="8" t="s">
        <v>6706</v>
      </c>
      <c r="AG7544" s="18" t="s">
        <v>7257</v>
      </c>
    </row>
    <row r="7545" spans="1:33" x14ac:dyDescent="0.35">
      <c r="A7545" t="s">
        <v>4059</v>
      </c>
      <c r="B7545" t="s">
        <v>6852</v>
      </c>
      <c r="C7545" t="s">
        <v>6853</v>
      </c>
      <c r="D7545" t="s">
        <v>6854</v>
      </c>
      <c r="E7545" t="s">
        <v>6855</v>
      </c>
      <c r="F7545" t="s">
        <v>6856</v>
      </c>
      <c r="G7545" s="1">
        <v>126.2260327595767</v>
      </c>
      <c r="H7545" s="1">
        <v>40.07</v>
      </c>
      <c r="I7545" s="2">
        <v>5057.877132676238</v>
      </c>
      <c r="J7545" s="3">
        <v>1.721348136713433E-4</v>
      </c>
      <c r="K7545" s="4">
        <v>29383231.809999999</v>
      </c>
      <c r="L7545" s="5">
        <v>1100001</v>
      </c>
      <c r="M7545" s="6">
        <v>26.712004629999999</v>
      </c>
      <c r="N7545" s="7" t="str">
        <f>IF(ISNUMBER(_xll.BDP($C7545, "DELTA_MID")),_xll.BDP($C7545, "DELTA_MID")," ")</f>
        <v xml:space="preserve"> </v>
      </c>
      <c r="O7545" s="7" t="str">
        <f>IF(ISNUMBER(N7545),_xll.BDP($C7545, "OPT_UNDL_TICKER"),"")</f>
        <v/>
      </c>
      <c r="P7545" s="8" t="str">
        <f>IF(ISNUMBER(N7545),_xll.BDP($C7545, "OPT_UNDL_PX")," ")</f>
        <v xml:space="preserve"> </v>
      </c>
      <c r="Q7545" s="7" t="str">
        <f>IF(ISNUMBER(N7545),+G7545*_xll.BDP($C7545, "PX_POS_MULT_FACTOR")*P7545/K7545," ")</f>
        <v xml:space="preserve"> </v>
      </c>
      <c r="R7545" s="8" t="str">
        <f>IF(OR($A7545="TUA",$A7545="TYA"),"",IF(ISNUMBER(_xll.BDP($C7545,"DUR_ADJ_OAS_MID")),_xll.BDP($C7545,"DUR_ADJ_OAS_MID"),IF(ISNUMBER(_xll.BDP($E7545&amp;" ISIN","DUR_ADJ_OAS_MID")),_xll.BDP($E7545&amp;" ISIN","DUR_ADJ_OAS_MID")," ")))</f>
        <v xml:space="preserve"> </v>
      </c>
      <c r="S7545" s="7" t="str">
        <f t="shared" si="52"/>
        <v xml:space="preserve"> </v>
      </c>
      <c r="AB7545" s="8" t="s">
        <v>6706</v>
      </c>
      <c r="AG7545" s="18" t="s">
        <v>7257</v>
      </c>
    </row>
    <row r="7546" spans="1:33" x14ac:dyDescent="0.35">
      <c r="A7546" t="s">
        <v>4059</v>
      </c>
      <c r="B7546" t="s">
        <v>2575</v>
      </c>
      <c r="C7546" t="s">
        <v>2576</v>
      </c>
      <c r="D7546" t="s">
        <v>2577</v>
      </c>
      <c r="E7546" t="s">
        <v>2578</v>
      </c>
      <c r="F7546" t="s">
        <v>2579</v>
      </c>
      <c r="G7546" s="1">
        <v>1301.66201261323</v>
      </c>
      <c r="H7546" s="1">
        <v>482.38</v>
      </c>
      <c r="I7546" s="2">
        <v>627895.72164436989</v>
      </c>
      <c r="J7546" s="3">
        <v>2.136918517692387E-2</v>
      </c>
      <c r="K7546" s="4">
        <v>29383231.809999999</v>
      </c>
      <c r="L7546" s="5">
        <v>1100001</v>
      </c>
      <c r="M7546" s="6">
        <v>26.712004629999999</v>
      </c>
      <c r="N7546" s="7" t="str">
        <f>IF(ISNUMBER(_xll.BDP($C7546, "DELTA_MID")),_xll.BDP($C7546, "DELTA_MID")," ")</f>
        <v xml:space="preserve"> </v>
      </c>
      <c r="O7546" s="7" t="str">
        <f>IF(ISNUMBER(N7546),_xll.BDP($C7546, "OPT_UNDL_TICKER"),"")</f>
        <v/>
      </c>
      <c r="P7546" s="8" t="str">
        <f>IF(ISNUMBER(N7546),_xll.BDP($C7546, "OPT_UNDL_PX")," ")</f>
        <v xml:space="preserve"> </v>
      </c>
      <c r="Q7546" s="7" t="str">
        <f>IF(ISNUMBER(N7546),+G7546*_xll.BDP($C7546, "PX_POS_MULT_FACTOR")*P7546/K7546," ")</f>
        <v xml:space="preserve"> </v>
      </c>
      <c r="R7546" s="8" t="str">
        <f>IF(OR($A7546="TUA",$A7546="TYA"),"",IF(ISNUMBER(_xll.BDP($C7546,"DUR_ADJ_OAS_MID")),_xll.BDP($C7546,"DUR_ADJ_OAS_MID"),IF(ISNUMBER(_xll.BDP($E7546&amp;" ISIN","DUR_ADJ_OAS_MID")),_xll.BDP($E7546&amp;" ISIN","DUR_ADJ_OAS_MID")," ")))</f>
        <v xml:space="preserve"> </v>
      </c>
      <c r="S7546" s="7" t="str">
        <f t="shared" si="52"/>
        <v xml:space="preserve"> </v>
      </c>
      <c r="AB7546" s="8" t="s">
        <v>6706</v>
      </c>
      <c r="AG7546" s="18" t="s">
        <v>7257</v>
      </c>
    </row>
    <row r="7547" spans="1:33" x14ac:dyDescent="0.35">
      <c r="A7547" t="s">
        <v>4059</v>
      </c>
      <c r="B7547" t="s">
        <v>2594</v>
      </c>
      <c r="C7547" t="s">
        <v>2595</v>
      </c>
      <c r="D7547" t="s">
        <v>2596</v>
      </c>
      <c r="E7547" t="s">
        <v>2597</v>
      </c>
      <c r="F7547" t="s">
        <v>2598</v>
      </c>
      <c r="G7547" s="1">
        <v>16123.536835543689</v>
      </c>
      <c r="H7547" s="1">
        <v>137.71</v>
      </c>
      <c r="I7547" s="2">
        <v>2220372.2576227211</v>
      </c>
      <c r="J7547" s="3">
        <v>7.5565964696472282E-2</v>
      </c>
      <c r="K7547" s="4">
        <v>29383231.809999999</v>
      </c>
      <c r="L7547" s="5">
        <v>1100001</v>
      </c>
      <c r="M7547" s="6">
        <v>26.712004629999999</v>
      </c>
      <c r="N7547" s="7" t="str">
        <f>IF(ISNUMBER(_xll.BDP($C7547, "DELTA_MID")),_xll.BDP($C7547, "DELTA_MID")," ")</f>
        <v xml:space="preserve"> </v>
      </c>
      <c r="O7547" s="7" t="str">
        <f>IF(ISNUMBER(N7547),_xll.BDP($C7547, "OPT_UNDL_TICKER"),"")</f>
        <v/>
      </c>
      <c r="P7547" s="8" t="str">
        <f>IF(ISNUMBER(N7547),_xll.BDP($C7547, "OPT_UNDL_PX")," ")</f>
        <v xml:space="preserve"> </v>
      </c>
      <c r="Q7547" s="7" t="str">
        <f>IF(ISNUMBER(N7547),+G7547*_xll.BDP($C7547, "PX_POS_MULT_FACTOR")*P7547/K7547," ")</f>
        <v xml:space="preserve"> </v>
      </c>
      <c r="R7547" s="8" t="str">
        <f>IF(OR($A7547="TUA",$A7547="TYA"),"",IF(ISNUMBER(_xll.BDP($C7547,"DUR_ADJ_OAS_MID")),_xll.BDP($C7547,"DUR_ADJ_OAS_MID"),IF(ISNUMBER(_xll.BDP($E7547&amp;" ISIN","DUR_ADJ_OAS_MID")),_xll.BDP($E7547&amp;" ISIN","DUR_ADJ_OAS_MID")," ")))</f>
        <v xml:space="preserve"> </v>
      </c>
      <c r="S7547" s="7" t="str">
        <f t="shared" si="52"/>
        <v xml:space="preserve"> </v>
      </c>
      <c r="AB7547" s="8" t="s">
        <v>6706</v>
      </c>
      <c r="AG7547" s="18" t="s">
        <v>7257</v>
      </c>
    </row>
    <row r="7548" spans="1:33" x14ac:dyDescent="0.35">
      <c r="A7548" t="s">
        <v>4059</v>
      </c>
      <c r="B7548" t="s">
        <v>2599</v>
      </c>
      <c r="C7548" t="s">
        <v>2600</v>
      </c>
      <c r="D7548" t="s">
        <v>2601</v>
      </c>
      <c r="E7548" t="s">
        <v>2602</v>
      </c>
      <c r="F7548" t="s">
        <v>2603</v>
      </c>
      <c r="G7548" s="1">
        <v>60.439549284041632</v>
      </c>
      <c r="H7548" s="1">
        <v>8362.86</v>
      </c>
      <c r="I7548" s="2">
        <v>505447.48912554042</v>
      </c>
      <c r="J7548" s="3">
        <v>1.7201902513443789E-2</v>
      </c>
      <c r="K7548" s="4">
        <v>29383231.809999999</v>
      </c>
      <c r="L7548" s="5">
        <v>1100001</v>
      </c>
      <c r="M7548" s="6">
        <v>26.712004629999999</v>
      </c>
      <c r="N7548" s="7" t="str">
        <f>IF(ISNUMBER(_xll.BDP($C7548, "DELTA_MID")),_xll.BDP($C7548, "DELTA_MID")," ")</f>
        <v xml:space="preserve"> </v>
      </c>
      <c r="O7548" s="7" t="str">
        <f>IF(ISNUMBER(N7548),_xll.BDP($C7548, "OPT_UNDL_TICKER"),"")</f>
        <v/>
      </c>
      <c r="P7548" s="8" t="str">
        <f>IF(ISNUMBER(N7548),_xll.BDP($C7548, "OPT_UNDL_PX")," ")</f>
        <v xml:space="preserve"> </v>
      </c>
      <c r="Q7548" s="7" t="str">
        <f>IF(ISNUMBER(N7548),+G7548*_xll.BDP($C7548, "PX_POS_MULT_FACTOR")*P7548/K7548," ")</f>
        <v xml:space="preserve"> </v>
      </c>
      <c r="R7548" s="8" t="str">
        <f>IF(OR($A7548="TUA",$A7548="TYA"),"",IF(ISNUMBER(_xll.BDP($C7548,"DUR_ADJ_OAS_MID")),_xll.BDP($C7548,"DUR_ADJ_OAS_MID"),IF(ISNUMBER(_xll.BDP($E7548&amp;" ISIN","DUR_ADJ_OAS_MID")),_xll.BDP($E7548&amp;" ISIN","DUR_ADJ_OAS_MID")," ")))</f>
        <v xml:space="preserve"> </v>
      </c>
      <c r="S7548" s="7" t="str">
        <f t="shared" si="52"/>
        <v xml:space="preserve"> </v>
      </c>
      <c r="AB7548" s="8" t="s">
        <v>6706</v>
      </c>
      <c r="AG7548" s="18" t="s">
        <v>7257</v>
      </c>
    </row>
    <row r="7549" spans="1:33" x14ac:dyDescent="0.35">
      <c r="A7549" t="s">
        <v>4059</v>
      </c>
      <c r="B7549" t="s">
        <v>2608</v>
      </c>
      <c r="C7549" t="s">
        <v>2609</v>
      </c>
      <c r="D7549" t="s">
        <v>2610</v>
      </c>
      <c r="E7549" t="s">
        <v>2611</v>
      </c>
      <c r="F7549" t="s">
        <v>2612</v>
      </c>
      <c r="G7549" s="1">
        <v>5237.9144186404328</v>
      </c>
      <c r="H7549" s="1">
        <v>27.43</v>
      </c>
      <c r="I7549" s="2">
        <v>143675.99250330709</v>
      </c>
      <c r="J7549" s="3">
        <v>4.8897273598886353E-3</v>
      </c>
      <c r="K7549" s="4">
        <v>29383231.809999999</v>
      </c>
      <c r="L7549" s="5">
        <v>1100001</v>
      </c>
      <c r="M7549" s="6">
        <v>26.712004629999999</v>
      </c>
      <c r="N7549" s="7" t="str">
        <f>IF(ISNUMBER(_xll.BDP($C7549, "DELTA_MID")),_xll.BDP($C7549, "DELTA_MID")," ")</f>
        <v xml:space="preserve"> </v>
      </c>
      <c r="O7549" s="7" t="str">
        <f>IF(ISNUMBER(N7549),_xll.BDP($C7549, "OPT_UNDL_TICKER"),"")</f>
        <v/>
      </c>
      <c r="P7549" s="8" t="str">
        <f>IF(ISNUMBER(N7549),_xll.BDP($C7549, "OPT_UNDL_PX")," ")</f>
        <v xml:space="preserve"> </v>
      </c>
      <c r="Q7549" s="7" t="str">
        <f>IF(ISNUMBER(N7549),+G7549*_xll.BDP($C7549, "PX_POS_MULT_FACTOR")*P7549/K7549," ")</f>
        <v xml:space="preserve"> </v>
      </c>
      <c r="R7549" s="8" t="str">
        <f>IF(OR($A7549="TUA",$A7549="TYA"),"",IF(ISNUMBER(_xll.BDP($C7549,"DUR_ADJ_OAS_MID")),_xll.BDP($C7549,"DUR_ADJ_OAS_MID"),IF(ISNUMBER(_xll.BDP($E7549&amp;" ISIN","DUR_ADJ_OAS_MID")),_xll.BDP($E7549&amp;" ISIN","DUR_ADJ_OAS_MID")," ")))</f>
        <v xml:space="preserve"> </v>
      </c>
      <c r="S7549" s="7" t="str">
        <f t="shared" ref="S7549:S7612" si="53">IF(ISNUMBER(N7549),Q7549*N7549,IF(ISNUMBER(R7549),J7549*R7549," "))</f>
        <v xml:space="preserve"> </v>
      </c>
      <c r="AB7549" s="8" t="s">
        <v>6706</v>
      </c>
      <c r="AG7549" s="18" t="s">
        <v>7257</v>
      </c>
    </row>
    <row r="7550" spans="1:33" x14ac:dyDescent="0.35">
      <c r="A7550" t="s">
        <v>4059</v>
      </c>
      <c r="B7550" t="s">
        <v>511</v>
      </c>
      <c r="C7550" t="s">
        <v>6160</v>
      </c>
      <c r="D7550" t="s">
        <v>513</v>
      </c>
      <c r="E7550" t="s">
        <v>514</v>
      </c>
      <c r="F7550" t="s">
        <v>515</v>
      </c>
      <c r="G7550" s="1">
        <v>433.06151744720722</v>
      </c>
      <c r="H7550" s="1">
        <v>152.86000000000001</v>
      </c>
      <c r="I7550" s="2">
        <v>66197.783556980095</v>
      </c>
      <c r="J7550" s="3">
        <v>2.2529102307408881E-3</v>
      </c>
      <c r="K7550" s="4">
        <v>29383231.809999999</v>
      </c>
      <c r="L7550" s="5">
        <v>1100001</v>
      </c>
      <c r="M7550" s="6">
        <v>26.712004629999999</v>
      </c>
      <c r="N7550" s="7" t="str">
        <f>IF(ISNUMBER(_xll.BDP($C7550, "DELTA_MID")),_xll.BDP($C7550, "DELTA_MID")," ")</f>
        <v xml:space="preserve"> </v>
      </c>
      <c r="O7550" s="7" t="str">
        <f>IF(ISNUMBER(N7550),_xll.BDP($C7550, "OPT_UNDL_TICKER"),"")</f>
        <v/>
      </c>
      <c r="P7550" s="8" t="str">
        <f>IF(ISNUMBER(N7550),_xll.BDP($C7550, "OPT_UNDL_PX")," ")</f>
        <v xml:space="preserve"> </v>
      </c>
      <c r="Q7550" s="7" t="str">
        <f>IF(ISNUMBER(N7550),+G7550*_xll.BDP($C7550, "PX_POS_MULT_FACTOR")*P7550/K7550," ")</f>
        <v xml:space="preserve"> </v>
      </c>
      <c r="R7550" s="8" t="str">
        <f>IF(OR($A7550="TUA",$A7550="TYA"),"",IF(ISNUMBER(_xll.BDP($C7550,"DUR_ADJ_OAS_MID")),_xll.BDP($C7550,"DUR_ADJ_OAS_MID"),IF(ISNUMBER(_xll.BDP($E7550&amp;" ISIN","DUR_ADJ_OAS_MID")),_xll.BDP($E7550&amp;" ISIN","DUR_ADJ_OAS_MID")," ")))</f>
        <v xml:space="preserve"> </v>
      </c>
      <c r="S7550" s="7" t="str">
        <f t="shared" si="53"/>
        <v xml:space="preserve"> </v>
      </c>
      <c r="AB7550" s="8" t="s">
        <v>6706</v>
      </c>
      <c r="AG7550" s="18" t="s">
        <v>7257</v>
      </c>
    </row>
    <row r="7551" spans="1:33" x14ac:dyDescent="0.35">
      <c r="A7551" t="s">
        <v>4059</v>
      </c>
      <c r="B7551" t="s">
        <v>2613</v>
      </c>
      <c r="C7551" t="s">
        <v>2614</v>
      </c>
      <c r="D7551" t="s">
        <v>2615</v>
      </c>
      <c r="E7551" t="s">
        <v>2616</v>
      </c>
      <c r="F7551" t="s">
        <v>2617</v>
      </c>
      <c r="G7551" s="1">
        <v>1985.5751943618079</v>
      </c>
      <c r="H7551" s="1">
        <v>182.68</v>
      </c>
      <c r="I7551" s="2">
        <v>362724.87650601502</v>
      </c>
      <c r="J7551" s="3">
        <v>1.234462154644844E-2</v>
      </c>
      <c r="K7551" s="4">
        <v>29383231.809999999</v>
      </c>
      <c r="L7551" s="5">
        <v>1100001</v>
      </c>
      <c r="M7551" s="6">
        <v>26.712004629999999</v>
      </c>
      <c r="N7551" s="7" t="str">
        <f>IF(ISNUMBER(_xll.BDP($C7551, "DELTA_MID")),_xll.BDP($C7551, "DELTA_MID")," ")</f>
        <v xml:space="preserve"> </v>
      </c>
      <c r="O7551" s="7" t="str">
        <f>IF(ISNUMBER(N7551),_xll.BDP($C7551, "OPT_UNDL_TICKER"),"")</f>
        <v/>
      </c>
      <c r="P7551" s="8" t="str">
        <f>IF(ISNUMBER(N7551),_xll.BDP($C7551, "OPT_UNDL_PX")," ")</f>
        <v xml:space="preserve"> </v>
      </c>
      <c r="Q7551" s="7" t="str">
        <f>IF(ISNUMBER(N7551),+G7551*_xll.BDP($C7551, "PX_POS_MULT_FACTOR")*P7551/K7551," ")</f>
        <v xml:space="preserve"> </v>
      </c>
      <c r="R7551" s="8" t="str">
        <f>IF(OR($A7551="TUA",$A7551="TYA"),"",IF(ISNUMBER(_xll.BDP($C7551,"DUR_ADJ_OAS_MID")),_xll.BDP($C7551,"DUR_ADJ_OAS_MID"),IF(ISNUMBER(_xll.BDP($E7551&amp;" ISIN","DUR_ADJ_OAS_MID")),_xll.BDP($E7551&amp;" ISIN","DUR_ADJ_OAS_MID")," ")))</f>
        <v xml:space="preserve"> </v>
      </c>
      <c r="S7551" s="7" t="str">
        <f t="shared" si="53"/>
        <v xml:space="preserve"> </v>
      </c>
      <c r="AB7551" s="8" t="s">
        <v>6706</v>
      </c>
      <c r="AG7551" s="18" t="s">
        <v>7257</v>
      </c>
    </row>
    <row r="7552" spans="1:33" x14ac:dyDescent="0.35">
      <c r="A7552" t="s">
        <v>4059</v>
      </c>
      <c r="B7552" t="s">
        <v>6161</v>
      </c>
      <c r="C7552" t="s">
        <v>6162</v>
      </c>
      <c r="D7552" t="s">
        <v>6163</v>
      </c>
      <c r="E7552" t="s">
        <v>6164</v>
      </c>
      <c r="F7552" t="s">
        <v>6165</v>
      </c>
      <c r="G7552" s="1">
        <v>2449.587235882374</v>
      </c>
      <c r="H7552" s="1">
        <v>42.57</v>
      </c>
      <c r="I7552" s="2">
        <v>104278.9286315127</v>
      </c>
      <c r="J7552" s="3">
        <v>3.548926452536219E-3</v>
      </c>
      <c r="K7552" s="4">
        <v>29383231.809999999</v>
      </c>
      <c r="L7552" s="5">
        <v>1100001</v>
      </c>
      <c r="M7552" s="6">
        <v>26.712004629999999</v>
      </c>
      <c r="N7552" s="7" t="str">
        <f>IF(ISNUMBER(_xll.BDP($C7552, "DELTA_MID")),_xll.BDP($C7552, "DELTA_MID")," ")</f>
        <v xml:space="preserve"> </v>
      </c>
      <c r="O7552" s="7" t="str">
        <f>IF(ISNUMBER(N7552),_xll.BDP($C7552, "OPT_UNDL_TICKER"),"")</f>
        <v/>
      </c>
      <c r="P7552" s="8" t="str">
        <f>IF(ISNUMBER(N7552),_xll.BDP($C7552, "OPT_UNDL_PX")," ")</f>
        <v xml:space="preserve"> </v>
      </c>
      <c r="Q7552" s="7" t="str">
        <f>IF(ISNUMBER(N7552),+G7552*_xll.BDP($C7552, "PX_POS_MULT_FACTOR")*P7552/K7552," ")</f>
        <v xml:space="preserve"> </v>
      </c>
      <c r="R7552" s="8" t="str">
        <f>IF(OR($A7552="TUA",$A7552="TYA"),"",IF(ISNUMBER(_xll.BDP($C7552,"DUR_ADJ_OAS_MID")),_xll.BDP($C7552,"DUR_ADJ_OAS_MID"),IF(ISNUMBER(_xll.BDP($E7552&amp;" ISIN","DUR_ADJ_OAS_MID")),_xll.BDP($E7552&amp;" ISIN","DUR_ADJ_OAS_MID")," ")))</f>
        <v xml:space="preserve"> </v>
      </c>
      <c r="S7552" s="7" t="str">
        <f t="shared" si="53"/>
        <v xml:space="preserve"> </v>
      </c>
      <c r="AB7552" s="8" t="s">
        <v>6706</v>
      </c>
      <c r="AG7552" s="18" t="s">
        <v>7257</v>
      </c>
    </row>
    <row r="7553" spans="1:33" x14ac:dyDescent="0.35">
      <c r="A7553" t="s">
        <v>4059</v>
      </c>
      <c r="B7553" t="s">
        <v>6166</v>
      </c>
      <c r="C7553" t="s">
        <v>6167</v>
      </c>
      <c r="D7553" t="s">
        <v>6168</v>
      </c>
      <c r="E7553" t="s">
        <v>6169</v>
      </c>
      <c r="F7553" t="s">
        <v>6170</v>
      </c>
      <c r="G7553" s="1">
        <v>897.04656055612406</v>
      </c>
      <c r="H7553" s="1">
        <v>149.24</v>
      </c>
      <c r="I7553" s="2">
        <v>133875.228697396</v>
      </c>
      <c r="J7553" s="3">
        <v>4.5561778079099592E-3</v>
      </c>
      <c r="K7553" s="4">
        <v>29383231.809999999</v>
      </c>
      <c r="L7553" s="5">
        <v>1100001</v>
      </c>
      <c r="M7553" s="6">
        <v>26.712004629999999</v>
      </c>
      <c r="N7553" s="7" t="str">
        <f>IF(ISNUMBER(_xll.BDP($C7553, "DELTA_MID")),_xll.BDP($C7553, "DELTA_MID")," ")</f>
        <v xml:space="preserve"> </v>
      </c>
      <c r="O7553" s="7" t="str">
        <f>IF(ISNUMBER(N7553),_xll.BDP($C7553, "OPT_UNDL_TICKER"),"")</f>
        <v/>
      </c>
      <c r="P7553" s="8" t="str">
        <f>IF(ISNUMBER(N7553),_xll.BDP($C7553, "OPT_UNDL_PX")," ")</f>
        <v xml:space="preserve"> </v>
      </c>
      <c r="Q7553" s="7" t="str">
        <f>IF(ISNUMBER(N7553),+G7553*_xll.BDP($C7553, "PX_POS_MULT_FACTOR")*P7553/K7553," ")</f>
        <v xml:space="preserve"> </v>
      </c>
      <c r="R7553" s="8" t="str">
        <f>IF(OR($A7553="TUA",$A7553="TYA"),"",IF(ISNUMBER(_xll.BDP($C7553,"DUR_ADJ_OAS_MID")),_xll.BDP($C7553,"DUR_ADJ_OAS_MID"),IF(ISNUMBER(_xll.BDP($E7553&amp;" ISIN","DUR_ADJ_OAS_MID")),_xll.BDP($E7553&amp;" ISIN","DUR_ADJ_OAS_MID")," ")))</f>
        <v xml:space="preserve"> </v>
      </c>
      <c r="S7553" s="7" t="str">
        <f t="shared" si="53"/>
        <v xml:space="preserve"> </v>
      </c>
      <c r="AB7553" s="8" t="s">
        <v>6706</v>
      </c>
      <c r="AG7553" s="18" t="s">
        <v>7257</v>
      </c>
    </row>
    <row r="7554" spans="1:33" x14ac:dyDescent="0.35">
      <c r="A7554" t="s">
        <v>4059</v>
      </c>
      <c r="B7554" t="s">
        <v>6857</v>
      </c>
      <c r="C7554" t="s">
        <v>6858</v>
      </c>
      <c r="D7554" t="s">
        <v>6859</v>
      </c>
      <c r="E7554" t="s">
        <v>6860</v>
      </c>
      <c r="F7554" t="s">
        <v>6861</v>
      </c>
      <c r="G7554" s="1">
        <v>254.88329111913069</v>
      </c>
      <c r="H7554" s="1">
        <v>33.770000000000003</v>
      </c>
      <c r="I7554" s="2">
        <v>8607.408741093046</v>
      </c>
      <c r="J7554" s="3">
        <v>2.9293607989587062E-4</v>
      </c>
      <c r="K7554" s="4">
        <v>29383231.809999999</v>
      </c>
      <c r="L7554" s="5">
        <v>1100001</v>
      </c>
      <c r="M7554" s="6">
        <v>26.712004629999999</v>
      </c>
      <c r="N7554" s="7" t="str">
        <f>IF(ISNUMBER(_xll.BDP($C7554, "DELTA_MID")),_xll.BDP($C7554, "DELTA_MID")," ")</f>
        <v xml:space="preserve"> </v>
      </c>
      <c r="O7554" s="7" t="str">
        <f>IF(ISNUMBER(N7554),_xll.BDP($C7554, "OPT_UNDL_TICKER"),"")</f>
        <v/>
      </c>
      <c r="P7554" s="8" t="str">
        <f>IF(ISNUMBER(N7554),_xll.BDP($C7554, "OPT_UNDL_PX")," ")</f>
        <v xml:space="preserve"> </v>
      </c>
      <c r="Q7554" s="7" t="str">
        <f>IF(ISNUMBER(N7554),+G7554*_xll.BDP($C7554, "PX_POS_MULT_FACTOR")*P7554/K7554," ")</f>
        <v xml:space="preserve"> </v>
      </c>
      <c r="R7554" s="8" t="str">
        <f>IF(OR($A7554="TUA",$A7554="TYA"),"",IF(ISNUMBER(_xll.BDP($C7554,"DUR_ADJ_OAS_MID")),_xll.BDP($C7554,"DUR_ADJ_OAS_MID"),IF(ISNUMBER(_xll.BDP($E7554&amp;" ISIN","DUR_ADJ_OAS_MID")),_xll.BDP($E7554&amp;" ISIN","DUR_ADJ_OAS_MID")," ")))</f>
        <v xml:space="preserve"> </v>
      </c>
      <c r="S7554" s="7" t="str">
        <f t="shared" si="53"/>
        <v xml:space="preserve"> </v>
      </c>
      <c r="AB7554" s="8" t="s">
        <v>6706</v>
      </c>
      <c r="AG7554" s="18" t="s">
        <v>7257</v>
      </c>
    </row>
    <row r="7555" spans="1:33" x14ac:dyDescent="0.35">
      <c r="A7555" t="s">
        <v>4059</v>
      </c>
      <c r="B7555" t="s">
        <v>1059</v>
      </c>
      <c r="C7555" t="s">
        <v>2623</v>
      </c>
      <c r="D7555" t="s">
        <v>1061</v>
      </c>
      <c r="E7555" t="s">
        <v>1062</v>
      </c>
      <c r="F7555" t="s">
        <v>1063</v>
      </c>
      <c r="G7555" s="1">
        <v>489.20569414283767</v>
      </c>
      <c r="H7555" s="1">
        <v>85.38</v>
      </c>
      <c r="I7555" s="2">
        <v>41768.382165915478</v>
      </c>
      <c r="J7555" s="3">
        <v>1.421504020932797E-3</v>
      </c>
      <c r="K7555" s="4">
        <v>29383231.809999999</v>
      </c>
      <c r="L7555" s="5">
        <v>1100001</v>
      </c>
      <c r="M7555" s="6">
        <v>26.712004629999999</v>
      </c>
      <c r="N7555" s="7" t="str">
        <f>IF(ISNUMBER(_xll.BDP($C7555, "DELTA_MID")),_xll.BDP($C7555, "DELTA_MID")," ")</f>
        <v xml:space="preserve"> </v>
      </c>
      <c r="O7555" s="7" t="str">
        <f>IF(ISNUMBER(N7555),_xll.BDP($C7555, "OPT_UNDL_TICKER"),"")</f>
        <v/>
      </c>
      <c r="P7555" s="8" t="str">
        <f>IF(ISNUMBER(N7555),_xll.BDP($C7555, "OPT_UNDL_PX")," ")</f>
        <v xml:space="preserve"> </v>
      </c>
      <c r="Q7555" s="7" t="str">
        <f>IF(ISNUMBER(N7555),+G7555*_xll.BDP($C7555, "PX_POS_MULT_FACTOR")*P7555/K7555," ")</f>
        <v xml:space="preserve"> </v>
      </c>
      <c r="R7555" s="8" t="str">
        <f>IF(OR($A7555="TUA",$A7555="TYA"),"",IF(ISNUMBER(_xll.BDP($C7555,"DUR_ADJ_OAS_MID")),_xll.BDP($C7555,"DUR_ADJ_OAS_MID"),IF(ISNUMBER(_xll.BDP($E7555&amp;" ISIN","DUR_ADJ_OAS_MID")),_xll.BDP($E7555&amp;" ISIN","DUR_ADJ_OAS_MID")," ")))</f>
        <v xml:space="preserve"> </v>
      </c>
      <c r="S7555" s="7" t="str">
        <f t="shared" si="53"/>
        <v xml:space="preserve"> </v>
      </c>
      <c r="AB7555" s="8" t="s">
        <v>6706</v>
      </c>
      <c r="AG7555" s="18" t="s">
        <v>7257</v>
      </c>
    </row>
    <row r="7556" spans="1:33" x14ac:dyDescent="0.35">
      <c r="A7556" t="s">
        <v>4059</v>
      </c>
      <c r="B7556" t="s">
        <v>2624</v>
      </c>
      <c r="C7556" t="s">
        <v>2625</v>
      </c>
      <c r="D7556" t="s">
        <v>2626</v>
      </c>
      <c r="E7556" t="s">
        <v>2627</v>
      </c>
      <c r="F7556" t="s">
        <v>2628</v>
      </c>
      <c r="G7556" s="1">
        <v>961.62865002885064</v>
      </c>
      <c r="H7556" s="1">
        <v>216.59</v>
      </c>
      <c r="I7556" s="2">
        <v>208279.14930974881</v>
      </c>
      <c r="J7556" s="3">
        <v>7.0883676328233267E-3</v>
      </c>
      <c r="K7556" s="4">
        <v>29383231.809999999</v>
      </c>
      <c r="L7556" s="5">
        <v>1100001</v>
      </c>
      <c r="M7556" s="6">
        <v>26.712004629999999</v>
      </c>
      <c r="N7556" s="7" t="str">
        <f>IF(ISNUMBER(_xll.BDP($C7556, "DELTA_MID")),_xll.BDP($C7556, "DELTA_MID")," ")</f>
        <v xml:space="preserve"> </v>
      </c>
      <c r="O7556" s="7" t="str">
        <f>IF(ISNUMBER(N7556),_xll.BDP($C7556, "OPT_UNDL_TICKER"),"")</f>
        <v/>
      </c>
      <c r="P7556" s="8" t="str">
        <f>IF(ISNUMBER(N7556),_xll.BDP($C7556, "OPT_UNDL_PX")," ")</f>
        <v xml:space="preserve"> </v>
      </c>
      <c r="Q7556" s="7" t="str">
        <f>IF(ISNUMBER(N7556),+G7556*_xll.BDP($C7556, "PX_POS_MULT_FACTOR")*P7556/K7556," ")</f>
        <v xml:space="preserve"> </v>
      </c>
      <c r="R7556" s="8" t="str">
        <f>IF(OR($A7556="TUA",$A7556="TYA"),"",IF(ISNUMBER(_xll.BDP($C7556,"DUR_ADJ_OAS_MID")),_xll.BDP($C7556,"DUR_ADJ_OAS_MID"),IF(ISNUMBER(_xll.BDP($E7556&amp;" ISIN","DUR_ADJ_OAS_MID")),_xll.BDP($E7556&amp;" ISIN","DUR_ADJ_OAS_MID")," ")))</f>
        <v xml:space="preserve"> </v>
      </c>
      <c r="S7556" s="7" t="str">
        <f t="shared" si="53"/>
        <v xml:space="preserve"> </v>
      </c>
      <c r="AB7556" s="8" t="s">
        <v>6706</v>
      </c>
      <c r="AG7556" s="18" t="s">
        <v>7257</v>
      </c>
    </row>
    <row r="7557" spans="1:33" x14ac:dyDescent="0.35">
      <c r="A7557" t="s">
        <v>4059</v>
      </c>
      <c r="B7557" t="s">
        <v>2634</v>
      </c>
      <c r="C7557" t="s">
        <v>2635</v>
      </c>
      <c r="D7557" t="s">
        <v>2636</v>
      </c>
      <c r="E7557" t="s">
        <v>2637</v>
      </c>
      <c r="F7557" t="s">
        <v>2638</v>
      </c>
      <c r="G7557" s="1">
        <v>23015.52558638441</v>
      </c>
      <c r="H7557" s="1">
        <v>13.02</v>
      </c>
      <c r="I7557" s="2">
        <v>299662.14313472499</v>
      </c>
      <c r="J7557" s="3">
        <v>1.019840652901703E-2</v>
      </c>
      <c r="K7557" s="4">
        <v>29383231.809999999</v>
      </c>
      <c r="L7557" s="5">
        <v>1100001</v>
      </c>
      <c r="M7557" s="6">
        <v>26.712004629999999</v>
      </c>
      <c r="N7557" s="7" t="str">
        <f>IF(ISNUMBER(_xll.BDP($C7557, "DELTA_MID")),_xll.BDP($C7557, "DELTA_MID")," ")</f>
        <v xml:space="preserve"> </v>
      </c>
      <c r="O7557" s="7" t="str">
        <f>IF(ISNUMBER(N7557),_xll.BDP($C7557, "OPT_UNDL_TICKER"),"")</f>
        <v/>
      </c>
      <c r="P7557" s="8" t="str">
        <f>IF(ISNUMBER(N7557),_xll.BDP($C7557, "OPT_UNDL_PX")," ")</f>
        <v xml:space="preserve"> </v>
      </c>
      <c r="Q7557" s="7" t="str">
        <f>IF(ISNUMBER(N7557),+G7557*_xll.BDP($C7557, "PX_POS_MULT_FACTOR")*P7557/K7557," ")</f>
        <v xml:space="preserve"> </v>
      </c>
      <c r="R7557" s="8" t="str">
        <f>IF(OR($A7557="TUA",$A7557="TYA"),"",IF(ISNUMBER(_xll.BDP($C7557,"DUR_ADJ_OAS_MID")),_xll.BDP($C7557,"DUR_ADJ_OAS_MID"),IF(ISNUMBER(_xll.BDP($E7557&amp;" ISIN","DUR_ADJ_OAS_MID")),_xll.BDP($E7557&amp;" ISIN","DUR_ADJ_OAS_MID")," ")))</f>
        <v xml:space="preserve"> </v>
      </c>
      <c r="S7557" s="7" t="str">
        <f t="shared" si="53"/>
        <v xml:space="preserve"> </v>
      </c>
      <c r="AB7557" s="8" t="s">
        <v>6706</v>
      </c>
      <c r="AG7557" s="18" t="s">
        <v>7257</v>
      </c>
    </row>
    <row r="7558" spans="1:33" x14ac:dyDescent="0.35">
      <c r="A7558" t="s">
        <v>4059</v>
      </c>
      <c r="B7558" t="s">
        <v>1074</v>
      </c>
      <c r="C7558" t="s">
        <v>6862</v>
      </c>
      <c r="D7558" t="s">
        <v>1076</v>
      </c>
      <c r="E7558" t="s">
        <v>1077</v>
      </c>
      <c r="F7558" t="s">
        <v>1078</v>
      </c>
      <c r="G7558" s="1">
        <v>562.66274221708557</v>
      </c>
      <c r="H7558" s="1">
        <v>146.29</v>
      </c>
      <c r="I7558" s="2">
        <v>82311.932558937449</v>
      </c>
      <c r="J7558" s="3">
        <v>2.801323322471432E-3</v>
      </c>
      <c r="K7558" s="4">
        <v>29383231.809999999</v>
      </c>
      <c r="L7558" s="5">
        <v>1100001</v>
      </c>
      <c r="M7558" s="6">
        <v>26.712004629999999</v>
      </c>
      <c r="N7558" s="7" t="str">
        <f>IF(ISNUMBER(_xll.BDP($C7558, "DELTA_MID")),_xll.BDP($C7558, "DELTA_MID")," ")</f>
        <v xml:space="preserve"> </v>
      </c>
      <c r="O7558" s="7" t="str">
        <f>IF(ISNUMBER(N7558),_xll.BDP($C7558, "OPT_UNDL_TICKER"),"")</f>
        <v/>
      </c>
      <c r="P7558" s="8" t="str">
        <f>IF(ISNUMBER(N7558),_xll.BDP($C7558, "OPT_UNDL_PX")," ")</f>
        <v xml:space="preserve"> </v>
      </c>
      <c r="Q7558" s="7" t="str">
        <f>IF(ISNUMBER(N7558),+G7558*_xll.BDP($C7558, "PX_POS_MULT_FACTOR")*P7558/K7558," ")</f>
        <v xml:space="preserve"> </v>
      </c>
      <c r="R7558" s="8" t="str">
        <f>IF(OR($A7558="TUA",$A7558="TYA"),"",IF(ISNUMBER(_xll.BDP($C7558,"DUR_ADJ_OAS_MID")),_xll.BDP($C7558,"DUR_ADJ_OAS_MID"),IF(ISNUMBER(_xll.BDP($E7558&amp;" ISIN","DUR_ADJ_OAS_MID")),_xll.BDP($E7558&amp;" ISIN","DUR_ADJ_OAS_MID")," ")))</f>
        <v xml:space="preserve"> </v>
      </c>
      <c r="S7558" s="7" t="str">
        <f t="shared" si="53"/>
        <v xml:space="preserve"> </v>
      </c>
      <c r="AB7558" s="8" t="s">
        <v>6706</v>
      </c>
      <c r="AG7558" s="18" t="s">
        <v>7257</v>
      </c>
    </row>
    <row r="7559" spans="1:33" x14ac:dyDescent="0.35">
      <c r="A7559" t="s">
        <v>4059</v>
      </c>
      <c r="B7559" t="s">
        <v>6863</v>
      </c>
      <c r="C7559" t="s">
        <v>6864</v>
      </c>
      <c r="D7559" t="s">
        <v>4946</v>
      </c>
      <c r="E7559" t="s">
        <v>4947</v>
      </c>
      <c r="F7559" t="s">
        <v>4948</v>
      </c>
      <c r="G7559" s="1">
        <v>952.50940641472675</v>
      </c>
      <c r="H7559" s="1">
        <v>76.98</v>
      </c>
      <c r="I7559" s="2">
        <v>73324.174105805665</v>
      </c>
      <c r="J7559" s="3">
        <v>2.4954427947184231E-3</v>
      </c>
      <c r="K7559" s="4">
        <v>29383231.809999999</v>
      </c>
      <c r="L7559" s="5">
        <v>1100001</v>
      </c>
      <c r="M7559" s="6">
        <v>26.712004629999999</v>
      </c>
      <c r="N7559" s="7" t="str">
        <f>IF(ISNUMBER(_xll.BDP($C7559, "DELTA_MID")),_xll.BDP($C7559, "DELTA_MID")," ")</f>
        <v xml:space="preserve"> </v>
      </c>
      <c r="O7559" s="7" t="str">
        <f>IF(ISNUMBER(N7559),_xll.BDP($C7559, "OPT_UNDL_TICKER"),"")</f>
        <v/>
      </c>
      <c r="P7559" s="8" t="str">
        <f>IF(ISNUMBER(N7559),_xll.BDP($C7559, "OPT_UNDL_PX")," ")</f>
        <v xml:space="preserve"> </v>
      </c>
      <c r="Q7559" s="7" t="str">
        <f>IF(ISNUMBER(N7559),+G7559*_xll.BDP($C7559, "PX_POS_MULT_FACTOR")*P7559/K7559," ")</f>
        <v xml:space="preserve"> </v>
      </c>
      <c r="R7559" s="8" t="str">
        <f>IF(OR($A7559="TUA",$A7559="TYA"),"",IF(ISNUMBER(_xll.BDP($C7559,"DUR_ADJ_OAS_MID")),_xll.BDP($C7559,"DUR_ADJ_OAS_MID"),IF(ISNUMBER(_xll.BDP($E7559&amp;" ISIN","DUR_ADJ_OAS_MID")),_xll.BDP($E7559&amp;" ISIN","DUR_ADJ_OAS_MID")," ")))</f>
        <v xml:space="preserve"> </v>
      </c>
      <c r="S7559" s="7" t="str">
        <f t="shared" si="53"/>
        <v xml:space="preserve"> </v>
      </c>
      <c r="AB7559" s="8" t="s">
        <v>6706</v>
      </c>
      <c r="AG7559" s="18" t="s">
        <v>7257</v>
      </c>
    </row>
    <row r="7560" spans="1:33" x14ac:dyDescent="0.35">
      <c r="A7560" t="s">
        <v>4059</v>
      </c>
      <c r="B7560" t="s">
        <v>6865</v>
      </c>
      <c r="C7560" t="s">
        <v>6866</v>
      </c>
      <c r="D7560" t="s">
        <v>4961</v>
      </c>
      <c r="E7560" t="s">
        <v>4962</v>
      </c>
      <c r="F7560" t="s">
        <v>4963</v>
      </c>
      <c r="G7560" s="1">
        <v>1664.5996476761529</v>
      </c>
      <c r="H7560" s="1">
        <v>148.25</v>
      </c>
      <c r="I7560" s="2">
        <v>246776.89776798981</v>
      </c>
      <c r="J7560" s="3">
        <v>8.3985621242658598E-3</v>
      </c>
      <c r="K7560" s="4">
        <v>29383231.809999999</v>
      </c>
      <c r="L7560" s="5">
        <v>1100001</v>
      </c>
      <c r="M7560" s="6">
        <v>26.712004629999999</v>
      </c>
      <c r="N7560" s="7" t="str">
        <f>IF(ISNUMBER(_xll.BDP($C7560, "DELTA_MID")),_xll.BDP($C7560, "DELTA_MID")," ")</f>
        <v xml:space="preserve"> </v>
      </c>
      <c r="O7560" s="7" t="str">
        <f>IF(ISNUMBER(N7560),_xll.BDP($C7560, "OPT_UNDL_TICKER"),"")</f>
        <v/>
      </c>
      <c r="P7560" s="8" t="str">
        <f>IF(ISNUMBER(N7560),_xll.BDP($C7560, "OPT_UNDL_PX")," ")</f>
        <v xml:space="preserve"> </v>
      </c>
      <c r="Q7560" s="7" t="str">
        <f>IF(ISNUMBER(N7560),+G7560*_xll.BDP($C7560, "PX_POS_MULT_FACTOR")*P7560/K7560," ")</f>
        <v xml:space="preserve"> </v>
      </c>
      <c r="R7560" s="8" t="str">
        <f>IF(OR($A7560="TUA",$A7560="TYA"),"",IF(ISNUMBER(_xll.BDP($C7560,"DUR_ADJ_OAS_MID")),_xll.BDP($C7560,"DUR_ADJ_OAS_MID"),IF(ISNUMBER(_xll.BDP($E7560&amp;" ISIN","DUR_ADJ_OAS_MID")),_xll.BDP($E7560&amp;" ISIN","DUR_ADJ_OAS_MID")," ")))</f>
        <v xml:space="preserve"> </v>
      </c>
      <c r="S7560" s="7" t="str">
        <f t="shared" si="53"/>
        <v xml:space="preserve"> </v>
      </c>
      <c r="AB7560" s="8" t="s">
        <v>6706</v>
      </c>
      <c r="AG7560" s="18" t="s">
        <v>7257</v>
      </c>
    </row>
    <row r="7561" spans="1:33" x14ac:dyDescent="0.35">
      <c r="A7561" t="s">
        <v>4059</v>
      </c>
      <c r="B7561" t="s">
        <v>6867</v>
      </c>
      <c r="C7561" t="s">
        <v>6868</v>
      </c>
      <c r="D7561" t="s">
        <v>5530</v>
      </c>
      <c r="E7561" t="s">
        <v>5531</v>
      </c>
      <c r="F7561" t="s">
        <v>5532</v>
      </c>
      <c r="G7561" s="1">
        <v>947.48843055974078</v>
      </c>
      <c r="H7561" s="1">
        <v>81.66</v>
      </c>
      <c r="I7561" s="2">
        <v>77371.905239508429</v>
      </c>
      <c r="J7561" s="3">
        <v>2.6331992933866601E-3</v>
      </c>
      <c r="K7561" s="4">
        <v>29383231.809999999</v>
      </c>
      <c r="L7561" s="5">
        <v>1100001</v>
      </c>
      <c r="M7561" s="6">
        <v>26.712004629999999</v>
      </c>
      <c r="N7561" s="7" t="str">
        <f>IF(ISNUMBER(_xll.BDP($C7561, "DELTA_MID")),_xll.BDP($C7561, "DELTA_MID")," ")</f>
        <v xml:space="preserve"> </v>
      </c>
      <c r="O7561" s="7" t="str">
        <f>IF(ISNUMBER(N7561),_xll.BDP($C7561, "OPT_UNDL_TICKER"),"")</f>
        <v/>
      </c>
      <c r="P7561" s="8" t="str">
        <f>IF(ISNUMBER(N7561),_xll.BDP($C7561, "OPT_UNDL_PX")," ")</f>
        <v xml:space="preserve"> </v>
      </c>
      <c r="Q7561" s="7" t="str">
        <f>IF(ISNUMBER(N7561),+G7561*_xll.BDP($C7561, "PX_POS_MULT_FACTOR")*P7561/K7561," ")</f>
        <v xml:space="preserve"> </v>
      </c>
      <c r="R7561" s="8" t="str">
        <f>IF(OR($A7561="TUA",$A7561="TYA"),"",IF(ISNUMBER(_xll.BDP($C7561,"DUR_ADJ_OAS_MID")),_xll.BDP($C7561,"DUR_ADJ_OAS_MID"),IF(ISNUMBER(_xll.BDP($E7561&amp;" ISIN","DUR_ADJ_OAS_MID")),_xll.BDP($E7561&amp;" ISIN","DUR_ADJ_OAS_MID")," ")))</f>
        <v xml:space="preserve"> </v>
      </c>
      <c r="S7561" s="7" t="str">
        <f t="shared" si="53"/>
        <v xml:space="preserve"> </v>
      </c>
      <c r="AB7561" s="8" t="s">
        <v>6706</v>
      </c>
      <c r="AG7561" s="18" t="s">
        <v>7257</v>
      </c>
    </row>
    <row r="7562" spans="1:33" x14ac:dyDescent="0.35">
      <c r="A7562" t="s">
        <v>4059</v>
      </c>
      <c r="B7562" t="s">
        <v>6176</v>
      </c>
      <c r="C7562" t="s">
        <v>6177</v>
      </c>
      <c r="D7562" t="s">
        <v>5540</v>
      </c>
      <c r="E7562" t="s">
        <v>5541</v>
      </c>
      <c r="F7562" t="s">
        <v>5542</v>
      </c>
      <c r="G7562" s="1">
        <v>353.83698258919992</v>
      </c>
      <c r="H7562" s="1">
        <v>117.03</v>
      </c>
      <c r="I7562" s="2">
        <v>41409.542072414057</v>
      </c>
      <c r="J7562" s="3">
        <v>1.4092916102687229E-3</v>
      </c>
      <c r="K7562" s="4">
        <v>29383231.809999999</v>
      </c>
      <c r="L7562" s="5">
        <v>1100001</v>
      </c>
      <c r="M7562" s="6">
        <v>26.712004629999999</v>
      </c>
      <c r="N7562" s="7" t="str">
        <f>IF(ISNUMBER(_xll.BDP($C7562, "DELTA_MID")),_xll.BDP($C7562, "DELTA_MID")," ")</f>
        <v xml:space="preserve"> </v>
      </c>
      <c r="O7562" s="7" t="str">
        <f>IF(ISNUMBER(N7562),_xll.BDP($C7562, "OPT_UNDL_TICKER"),"")</f>
        <v/>
      </c>
      <c r="P7562" s="8" t="str">
        <f>IF(ISNUMBER(N7562),_xll.BDP($C7562, "OPT_UNDL_PX")," ")</f>
        <v xml:space="preserve"> </v>
      </c>
      <c r="Q7562" s="7" t="str">
        <f>IF(ISNUMBER(N7562),+G7562*_xll.BDP($C7562, "PX_POS_MULT_FACTOR")*P7562/K7562," ")</f>
        <v xml:space="preserve"> </v>
      </c>
      <c r="R7562" s="8" t="str">
        <f>IF(OR($A7562="TUA",$A7562="TYA"),"",IF(ISNUMBER(_xll.BDP($C7562,"DUR_ADJ_OAS_MID")),_xll.BDP($C7562,"DUR_ADJ_OAS_MID"),IF(ISNUMBER(_xll.BDP($E7562&amp;" ISIN","DUR_ADJ_OAS_MID")),_xll.BDP($E7562&amp;" ISIN","DUR_ADJ_OAS_MID")," ")))</f>
        <v xml:space="preserve"> </v>
      </c>
      <c r="S7562" s="7" t="str">
        <f t="shared" si="53"/>
        <v xml:space="preserve"> </v>
      </c>
      <c r="AB7562" s="8" t="s">
        <v>6706</v>
      </c>
      <c r="AG7562" s="18" t="s">
        <v>7257</v>
      </c>
    </row>
    <row r="7563" spans="1:33" x14ac:dyDescent="0.35">
      <c r="A7563" t="s">
        <v>4059</v>
      </c>
      <c r="B7563" t="s">
        <v>6869</v>
      </c>
      <c r="C7563" t="s">
        <v>6870</v>
      </c>
      <c r="D7563" t="s">
        <v>6871</v>
      </c>
      <c r="E7563" t="s">
        <v>6872</v>
      </c>
      <c r="F7563" t="s">
        <v>6873</v>
      </c>
      <c r="G7563" s="1">
        <v>313.78990746461801</v>
      </c>
      <c r="H7563" s="1">
        <v>55.49</v>
      </c>
      <c r="I7563" s="2">
        <v>17412.201965211651</v>
      </c>
      <c r="J7563" s="3">
        <v>5.9258974907197776E-4</v>
      </c>
      <c r="K7563" s="4">
        <v>29383231.809999999</v>
      </c>
      <c r="L7563" s="5">
        <v>1100001</v>
      </c>
      <c r="M7563" s="6">
        <v>26.712004629999999</v>
      </c>
      <c r="N7563" s="7" t="str">
        <f>IF(ISNUMBER(_xll.BDP($C7563, "DELTA_MID")),_xll.BDP($C7563, "DELTA_MID")," ")</f>
        <v xml:space="preserve"> </v>
      </c>
      <c r="O7563" s="7" t="str">
        <f>IF(ISNUMBER(N7563),_xll.BDP($C7563, "OPT_UNDL_TICKER"),"")</f>
        <v/>
      </c>
      <c r="P7563" s="8" t="str">
        <f>IF(ISNUMBER(N7563),_xll.BDP($C7563, "OPT_UNDL_PX")," ")</f>
        <v xml:space="preserve"> </v>
      </c>
      <c r="Q7563" s="7" t="str">
        <f>IF(ISNUMBER(N7563),+G7563*_xll.BDP($C7563, "PX_POS_MULT_FACTOR")*P7563/K7563," ")</f>
        <v xml:space="preserve"> </v>
      </c>
      <c r="R7563" s="8" t="str">
        <f>IF(OR($A7563="TUA",$A7563="TYA"),"",IF(ISNUMBER(_xll.BDP($C7563,"DUR_ADJ_OAS_MID")),_xll.BDP($C7563,"DUR_ADJ_OAS_MID"),IF(ISNUMBER(_xll.BDP($E7563&amp;" ISIN","DUR_ADJ_OAS_MID")),_xll.BDP($E7563&amp;" ISIN","DUR_ADJ_OAS_MID")," ")))</f>
        <v xml:space="preserve"> </v>
      </c>
      <c r="S7563" s="7" t="str">
        <f t="shared" si="53"/>
        <v xml:space="preserve"> </v>
      </c>
      <c r="AB7563" s="8" t="s">
        <v>6706</v>
      </c>
      <c r="AG7563" s="18" t="s">
        <v>7257</v>
      </c>
    </row>
    <row r="7564" spans="1:33" x14ac:dyDescent="0.35">
      <c r="A7564" t="s">
        <v>4059</v>
      </c>
      <c r="B7564" t="s">
        <v>6178</v>
      </c>
      <c r="C7564" t="s">
        <v>6179</v>
      </c>
      <c r="D7564" t="s">
        <v>6180</v>
      </c>
      <c r="E7564" t="s">
        <v>6181</v>
      </c>
      <c r="F7564" t="s">
        <v>6182</v>
      </c>
      <c r="G7564" s="1">
        <v>2358.4056494465649</v>
      </c>
      <c r="H7564" s="1">
        <v>22.43</v>
      </c>
      <c r="I7564" s="2">
        <v>52899.038717086449</v>
      </c>
      <c r="J7564" s="3">
        <v>1.800313834065159E-3</v>
      </c>
      <c r="K7564" s="4">
        <v>29383231.809999999</v>
      </c>
      <c r="L7564" s="5">
        <v>1100001</v>
      </c>
      <c r="M7564" s="6">
        <v>26.712004629999999</v>
      </c>
      <c r="N7564" s="7" t="str">
        <f>IF(ISNUMBER(_xll.BDP($C7564, "DELTA_MID")),_xll.BDP($C7564, "DELTA_MID")," ")</f>
        <v xml:space="preserve"> </v>
      </c>
      <c r="O7564" s="7" t="str">
        <f>IF(ISNUMBER(N7564),_xll.BDP($C7564, "OPT_UNDL_TICKER"),"")</f>
        <v/>
      </c>
      <c r="P7564" s="8" t="str">
        <f>IF(ISNUMBER(N7564),_xll.BDP($C7564, "OPT_UNDL_PX")," ")</f>
        <v xml:space="preserve"> </v>
      </c>
      <c r="Q7564" s="7" t="str">
        <f>IF(ISNUMBER(N7564),+G7564*_xll.BDP($C7564, "PX_POS_MULT_FACTOR")*P7564/K7564," ")</f>
        <v xml:space="preserve"> </v>
      </c>
      <c r="R7564" s="8" t="str">
        <f>IF(OR($A7564="TUA",$A7564="TYA"),"",IF(ISNUMBER(_xll.BDP($C7564,"DUR_ADJ_OAS_MID")),_xll.BDP($C7564,"DUR_ADJ_OAS_MID"),IF(ISNUMBER(_xll.BDP($E7564&amp;" ISIN","DUR_ADJ_OAS_MID")),_xll.BDP($E7564&amp;" ISIN","DUR_ADJ_OAS_MID")," ")))</f>
        <v xml:space="preserve"> </v>
      </c>
      <c r="S7564" s="7" t="str">
        <f t="shared" si="53"/>
        <v xml:space="preserve"> </v>
      </c>
      <c r="AB7564" s="8" t="s">
        <v>6706</v>
      </c>
      <c r="AG7564" s="18" t="s">
        <v>7257</v>
      </c>
    </row>
    <row r="7565" spans="1:33" x14ac:dyDescent="0.35">
      <c r="A7565" t="s">
        <v>4059</v>
      </c>
      <c r="B7565" t="s">
        <v>2644</v>
      </c>
      <c r="C7565" t="s">
        <v>2645</v>
      </c>
      <c r="D7565" t="s">
        <v>2646</v>
      </c>
      <c r="E7565" t="s">
        <v>2647</v>
      </c>
      <c r="F7565" t="s">
        <v>2648</v>
      </c>
      <c r="G7565" s="1">
        <v>2992.3687790629178</v>
      </c>
      <c r="H7565" s="1">
        <v>30.53</v>
      </c>
      <c r="I7565" s="2">
        <v>91357.018824790881</v>
      </c>
      <c r="J7565" s="3">
        <v>3.1091548885953161E-3</v>
      </c>
      <c r="K7565" s="4">
        <v>29383231.809999999</v>
      </c>
      <c r="L7565" s="5">
        <v>1100001</v>
      </c>
      <c r="M7565" s="6">
        <v>26.712004629999999</v>
      </c>
      <c r="N7565" s="7" t="str">
        <f>IF(ISNUMBER(_xll.BDP($C7565, "DELTA_MID")),_xll.BDP($C7565, "DELTA_MID")," ")</f>
        <v xml:space="preserve"> </v>
      </c>
      <c r="O7565" s="7" t="str">
        <f>IF(ISNUMBER(N7565),_xll.BDP($C7565, "OPT_UNDL_TICKER"),"")</f>
        <v/>
      </c>
      <c r="P7565" s="8" t="str">
        <f>IF(ISNUMBER(N7565),_xll.BDP($C7565, "OPT_UNDL_PX")," ")</f>
        <v xml:space="preserve"> </v>
      </c>
      <c r="Q7565" s="7" t="str">
        <f>IF(ISNUMBER(N7565),+G7565*_xll.BDP($C7565, "PX_POS_MULT_FACTOR")*P7565/K7565," ")</f>
        <v xml:space="preserve"> </v>
      </c>
      <c r="R7565" s="8" t="str">
        <f>IF(OR($A7565="TUA",$A7565="TYA"),"",IF(ISNUMBER(_xll.BDP($C7565,"DUR_ADJ_OAS_MID")),_xll.BDP($C7565,"DUR_ADJ_OAS_MID"),IF(ISNUMBER(_xll.BDP($E7565&amp;" ISIN","DUR_ADJ_OAS_MID")),_xll.BDP($E7565&amp;" ISIN","DUR_ADJ_OAS_MID")," ")))</f>
        <v xml:space="preserve"> </v>
      </c>
      <c r="S7565" s="7" t="str">
        <f t="shared" si="53"/>
        <v xml:space="preserve"> </v>
      </c>
      <c r="AB7565" s="8" t="s">
        <v>6706</v>
      </c>
      <c r="AG7565" s="18" t="s">
        <v>7257</v>
      </c>
    </row>
    <row r="7566" spans="1:33" x14ac:dyDescent="0.35">
      <c r="A7566" t="s">
        <v>4059</v>
      </c>
      <c r="B7566" t="s">
        <v>6874</v>
      </c>
      <c r="C7566" t="s">
        <v>6875</v>
      </c>
      <c r="D7566" t="s">
        <v>6876</v>
      </c>
      <c r="E7566" t="s">
        <v>6877</v>
      </c>
      <c r="F7566" t="s">
        <v>6878</v>
      </c>
      <c r="G7566" s="1">
        <v>6348.2808145313311</v>
      </c>
      <c r="H7566" s="1">
        <v>13.62</v>
      </c>
      <c r="I7566" s="2">
        <v>86463.584693916724</v>
      </c>
      <c r="J7566" s="3">
        <v>2.942616566244784E-3</v>
      </c>
      <c r="K7566" s="4">
        <v>29383231.809999999</v>
      </c>
      <c r="L7566" s="5">
        <v>1100001</v>
      </c>
      <c r="M7566" s="6">
        <v>26.712004629999999</v>
      </c>
      <c r="N7566" s="7" t="str">
        <f>IF(ISNUMBER(_xll.BDP($C7566, "DELTA_MID")),_xll.BDP($C7566, "DELTA_MID")," ")</f>
        <v xml:space="preserve"> </v>
      </c>
      <c r="O7566" s="7" t="str">
        <f>IF(ISNUMBER(N7566),_xll.BDP($C7566, "OPT_UNDL_TICKER"),"")</f>
        <v/>
      </c>
      <c r="P7566" s="8" t="str">
        <f>IF(ISNUMBER(N7566),_xll.BDP($C7566, "OPT_UNDL_PX")," ")</f>
        <v xml:space="preserve"> </v>
      </c>
      <c r="Q7566" s="7" t="str">
        <f>IF(ISNUMBER(N7566),+G7566*_xll.BDP($C7566, "PX_POS_MULT_FACTOR")*P7566/K7566," ")</f>
        <v xml:space="preserve"> </v>
      </c>
      <c r="R7566" s="8" t="str">
        <f>IF(OR($A7566="TUA",$A7566="TYA"),"",IF(ISNUMBER(_xll.BDP($C7566,"DUR_ADJ_OAS_MID")),_xll.BDP($C7566,"DUR_ADJ_OAS_MID"),IF(ISNUMBER(_xll.BDP($E7566&amp;" ISIN","DUR_ADJ_OAS_MID")),_xll.BDP($E7566&amp;" ISIN","DUR_ADJ_OAS_MID")," ")))</f>
        <v xml:space="preserve"> </v>
      </c>
      <c r="S7566" s="7" t="str">
        <f t="shared" si="53"/>
        <v xml:space="preserve"> </v>
      </c>
      <c r="AB7566" s="8" t="s">
        <v>6706</v>
      </c>
      <c r="AG7566" s="18" t="s">
        <v>7257</v>
      </c>
    </row>
    <row r="7567" spans="1:33" x14ac:dyDescent="0.35">
      <c r="A7567" t="s">
        <v>4059</v>
      </c>
      <c r="B7567" t="s">
        <v>6183</v>
      </c>
      <c r="C7567" t="s">
        <v>6184</v>
      </c>
      <c r="D7567" t="s">
        <v>6185</v>
      </c>
      <c r="E7567" t="s">
        <v>6186</v>
      </c>
      <c r="F7567" t="s">
        <v>6187</v>
      </c>
      <c r="G7567" s="1">
        <v>1678.4011098394069</v>
      </c>
      <c r="H7567" s="1">
        <v>7</v>
      </c>
      <c r="I7567" s="2">
        <v>11748.807768875849</v>
      </c>
      <c r="J7567" s="3">
        <v>3.9984736345024418E-4</v>
      </c>
      <c r="K7567" s="4">
        <v>29383231.809999999</v>
      </c>
      <c r="L7567" s="5">
        <v>1100001</v>
      </c>
      <c r="M7567" s="6">
        <v>26.712004629999999</v>
      </c>
      <c r="N7567" s="7" t="str">
        <f>IF(ISNUMBER(_xll.BDP($C7567, "DELTA_MID")),_xll.BDP($C7567, "DELTA_MID")," ")</f>
        <v xml:space="preserve"> </v>
      </c>
      <c r="O7567" s="7" t="str">
        <f>IF(ISNUMBER(N7567),_xll.BDP($C7567, "OPT_UNDL_TICKER"),"")</f>
        <v/>
      </c>
      <c r="P7567" s="8" t="str">
        <f>IF(ISNUMBER(N7567),_xll.BDP($C7567, "OPT_UNDL_PX")," ")</f>
        <v xml:space="preserve"> </v>
      </c>
      <c r="Q7567" s="7" t="str">
        <f>IF(ISNUMBER(N7567),+G7567*_xll.BDP($C7567, "PX_POS_MULT_FACTOR")*P7567/K7567," ")</f>
        <v xml:space="preserve"> </v>
      </c>
      <c r="R7567" s="8" t="str">
        <f>IF(OR($A7567="TUA",$A7567="TYA"),"",IF(ISNUMBER(_xll.BDP($C7567,"DUR_ADJ_OAS_MID")),_xll.BDP($C7567,"DUR_ADJ_OAS_MID"),IF(ISNUMBER(_xll.BDP($E7567&amp;" ISIN","DUR_ADJ_OAS_MID")),_xll.BDP($E7567&amp;" ISIN","DUR_ADJ_OAS_MID")," ")))</f>
        <v xml:space="preserve"> </v>
      </c>
      <c r="S7567" s="7" t="str">
        <f t="shared" si="53"/>
        <v xml:space="preserve"> </v>
      </c>
      <c r="AB7567" s="8" t="s">
        <v>6706</v>
      </c>
      <c r="AG7567" s="18" t="s">
        <v>7257</v>
      </c>
    </row>
    <row r="7568" spans="1:33" x14ac:dyDescent="0.35">
      <c r="A7568" t="s">
        <v>4059</v>
      </c>
      <c r="B7568" t="s">
        <v>6879</v>
      </c>
      <c r="C7568" t="s">
        <v>6880</v>
      </c>
      <c r="D7568" t="s">
        <v>6881</v>
      </c>
      <c r="E7568" t="s">
        <v>6882</v>
      </c>
      <c r="F7568" t="s">
        <v>6883</v>
      </c>
      <c r="G7568" s="1">
        <v>211.17670467868231</v>
      </c>
      <c r="H7568" s="1">
        <v>198.54</v>
      </c>
      <c r="I7568" s="2">
        <v>41927.022946905592</v>
      </c>
      <c r="J7568" s="3">
        <v>1.4269030451795491E-3</v>
      </c>
      <c r="K7568" s="4">
        <v>29383231.809999999</v>
      </c>
      <c r="L7568" s="5">
        <v>1100001</v>
      </c>
      <c r="M7568" s="6">
        <v>26.712004629999999</v>
      </c>
      <c r="N7568" s="7" t="str">
        <f>IF(ISNUMBER(_xll.BDP($C7568, "DELTA_MID")),_xll.BDP($C7568, "DELTA_MID")," ")</f>
        <v xml:space="preserve"> </v>
      </c>
      <c r="O7568" s="7" t="str">
        <f>IF(ISNUMBER(N7568),_xll.BDP($C7568, "OPT_UNDL_TICKER"),"")</f>
        <v/>
      </c>
      <c r="P7568" s="8" t="str">
        <f>IF(ISNUMBER(N7568),_xll.BDP($C7568, "OPT_UNDL_PX")," ")</f>
        <v xml:space="preserve"> </v>
      </c>
      <c r="Q7568" s="7" t="str">
        <f>IF(ISNUMBER(N7568),+G7568*_xll.BDP($C7568, "PX_POS_MULT_FACTOR")*P7568/K7568," ")</f>
        <v xml:space="preserve"> </v>
      </c>
      <c r="R7568" s="8" t="str">
        <f>IF(OR($A7568="TUA",$A7568="TYA"),"",IF(ISNUMBER(_xll.BDP($C7568,"DUR_ADJ_OAS_MID")),_xll.BDP($C7568,"DUR_ADJ_OAS_MID"),IF(ISNUMBER(_xll.BDP($E7568&amp;" ISIN","DUR_ADJ_OAS_MID")),_xll.BDP($E7568&amp;" ISIN","DUR_ADJ_OAS_MID")," ")))</f>
        <v xml:space="preserve"> </v>
      </c>
      <c r="S7568" s="7" t="str">
        <f t="shared" si="53"/>
        <v xml:space="preserve"> </v>
      </c>
      <c r="AB7568" s="8" t="s">
        <v>6706</v>
      </c>
      <c r="AG7568" s="18" t="s">
        <v>7257</v>
      </c>
    </row>
    <row r="7569" spans="1:33" x14ac:dyDescent="0.35">
      <c r="A7569" t="s">
        <v>4059</v>
      </c>
      <c r="B7569" t="s">
        <v>6188</v>
      </c>
      <c r="C7569" t="s">
        <v>6189</v>
      </c>
      <c r="D7569" t="s">
        <v>6190</v>
      </c>
      <c r="E7569" t="s">
        <v>6191</v>
      </c>
      <c r="F7569" t="s">
        <v>6192</v>
      </c>
      <c r="G7569" s="1">
        <v>2388.7456829875841</v>
      </c>
      <c r="H7569" s="1">
        <v>86.64</v>
      </c>
      <c r="I7569" s="2">
        <v>206960.92597404431</v>
      </c>
      <c r="J7569" s="3">
        <v>7.0435045168724163E-3</v>
      </c>
      <c r="K7569" s="4">
        <v>29383231.809999999</v>
      </c>
      <c r="L7569" s="5">
        <v>1100001</v>
      </c>
      <c r="M7569" s="6">
        <v>26.712004629999999</v>
      </c>
      <c r="N7569" s="7" t="str">
        <f>IF(ISNUMBER(_xll.BDP($C7569, "DELTA_MID")),_xll.BDP($C7569, "DELTA_MID")," ")</f>
        <v xml:space="preserve"> </v>
      </c>
      <c r="O7569" s="7" t="str">
        <f>IF(ISNUMBER(N7569),_xll.BDP($C7569, "OPT_UNDL_TICKER"),"")</f>
        <v/>
      </c>
      <c r="P7569" s="8" t="str">
        <f>IF(ISNUMBER(N7569),_xll.BDP($C7569, "OPT_UNDL_PX")," ")</f>
        <v xml:space="preserve"> </v>
      </c>
      <c r="Q7569" s="7" t="str">
        <f>IF(ISNUMBER(N7569),+G7569*_xll.BDP($C7569, "PX_POS_MULT_FACTOR")*P7569/K7569," ")</f>
        <v xml:space="preserve"> </v>
      </c>
      <c r="R7569" s="8" t="str">
        <f>IF(OR($A7569="TUA",$A7569="TYA"),"",IF(ISNUMBER(_xll.BDP($C7569,"DUR_ADJ_OAS_MID")),_xll.BDP($C7569,"DUR_ADJ_OAS_MID"),IF(ISNUMBER(_xll.BDP($E7569&amp;" ISIN","DUR_ADJ_OAS_MID")),_xll.BDP($E7569&amp;" ISIN","DUR_ADJ_OAS_MID")," ")))</f>
        <v xml:space="preserve"> </v>
      </c>
      <c r="S7569" s="7" t="str">
        <f t="shared" si="53"/>
        <v xml:space="preserve"> </v>
      </c>
      <c r="AB7569" s="8" t="s">
        <v>6706</v>
      </c>
      <c r="AG7569" s="18" t="s">
        <v>7257</v>
      </c>
    </row>
    <row r="7570" spans="1:33" x14ac:dyDescent="0.35">
      <c r="A7570" t="s">
        <v>4059</v>
      </c>
      <c r="B7570" t="s">
        <v>2654</v>
      </c>
      <c r="C7570" t="s">
        <v>2655</v>
      </c>
      <c r="D7570" t="s">
        <v>2656</v>
      </c>
      <c r="E7570" t="s">
        <v>2657</v>
      </c>
      <c r="F7570" t="s">
        <v>2658</v>
      </c>
      <c r="G7570" s="1">
        <v>786.44830708925713</v>
      </c>
      <c r="H7570" s="1">
        <v>275.81</v>
      </c>
      <c r="I7570" s="2">
        <v>216910.30757828799</v>
      </c>
      <c r="J7570" s="3">
        <v>7.3821119807681232E-3</v>
      </c>
      <c r="K7570" s="4">
        <v>29383231.809999999</v>
      </c>
      <c r="L7570" s="5">
        <v>1100001</v>
      </c>
      <c r="M7570" s="6">
        <v>26.712004629999999</v>
      </c>
      <c r="N7570" s="7" t="str">
        <f>IF(ISNUMBER(_xll.BDP($C7570, "DELTA_MID")),_xll.BDP($C7570, "DELTA_MID")," ")</f>
        <v xml:space="preserve"> </v>
      </c>
      <c r="O7570" s="7" t="str">
        <f>IF(ISNUMBER(N7570),_xll.BDP($C7570, "OPT_UNDL_TICKER"),"")</f>
        <v/>
      </c>
      <c r="P7570" s="8" t="str">
        <f>IF(ISNUMBER(N7570),_xll.BDP($C7570, "OPT_UNDL_PX")," ")</f>
        <v xml:space="preserve"> </v>
      </c>
      <c r="Q7570" s="7" t="str">
        <f>IF(ISNUMBER(N7570),+G7570*_xll.BDP($C7570, "PX_POS_MULT_FACTOR")*P7570/K7570," ")</f>
        <v xml:space="preserve"> </v>
      </c>
      <c r="R7570" s="8" t="str">
        <f>IF(OR($A7570="TUA",$A7570="TYA"),"",IF(ISNUMBER(_xll.BDP($C7570,"DUR_ADJ_OAS_MID")),_xll.BDP($C7570,"DUR_ADJ_OAS_MID"),IF(ISNUMBER(_xll.BDP($E7570&amp;" ISIN","DUR_ADJ_OAS_MID")),_xll.BDP($E7570&amp;" ISIN","DUR_ADJ_OAS_MID")," ")))</f>
        <v xml:space="preserve"> </v>
      </c>
      <c r="S7570" s="7" t="str">
        <f t="shared" si="53"/>
        <v xml:space="preserve"> </v>
      </c>
      <c r="AB7570" s="8" t="s">
        <v>6706</v>
      </c>
      <c r="AG7570" s="18" t="s">
        <v>7257</v>
      </c>
    </row>
    <row r="7571" spans="1:33" x14ac:dyDescent="0.35">
      <c r="A7571" t="s">
        <v>4059</v>
      </c>
      <c r="B7571" t="s">
        <v>6884</v>
      </c>
      <c r="C7571" t="s">
        <v>6885</v>
      </c>
      <c r="D7571" t="s">
        <v>6886</v>
      </c>
      <c r="E7571" t="s">
        <v>6887</v>
      </c>
      <c r="F7571" t="s">
        <v>6888</v>
      </c>
      <c r="G7571" s="1">
        <v>19.900374154051359</v>
      </c>
      <c r="H7571" s="1">
        <v>292.14</v>
      </c>
      <c r="I7571" s="2">
        <v>5813.695305364563</v>
      </c>
      <c r="J7571" s="3">
        <v>1.9785758567871309E-4</v>
      </c>
      <c r="K7571" s="4">
        <v>29383231.809999999</v>
      </c>
      <c r="L7571" s="5">
        <v>1100001</v>
      </c>
      <c r="M7571" s="6">
        <v>26.712004629999999</v>
      </c>
      <c r="N7571" s="7" t="str">
        <f>IF(ISNUMBER(_xll.BDP($C7571, "DELTA_MID")),_xll.BDP($C7571, "DELTA_MID")," ")</f>
        <v xml:space="preserve"> </v>
      </c>
      <c r="O7571" s="7" t="str">
        <f>IF(ISNUMBER(N7571),_xll.BDP($C7571, "OPT_UNDL_TICKER"),"")</f>
        <v/>
      </c>
      <c r="P7571" s="8" t="str">
        <f>IF(ISNUMBER(N7571),_xll.BDP($C7571, "OPT_UNDL_PX")," ")</f>
        <v xml:space="preserve"> </v>
      </c>
      <c r="Q7571" s="7" t="str">
        <f>IF(ISNUMBER(N7571),+G7571*_xll.BDP($C7571, "PX_POS_MULT_FACTOR")*P7571/K7571," ")</f>
        <v xml:space="preserve"> </v>
      </c>
      <c r="R7571" s="8" t="str">
        <f>IF(OR($A7571="TUA",$A7571="TYA"),"",IF(ISNUMBER(_xll.BDP($C7571,"DUR_ADJ_OAS_MID")),_xll.BDP($C7571,"DUR_ADJ_OAS_MID"),IF(ISNUMBER(_xll.BDP($E7571&amp;" ISIN","DUR_ADJ_OAS_MID")),_xll.BDP($E7571&amp;" ISIN","DUR_ADJ_OAS_MID")," ")))</f>
        <v xml:space="preserve"> </v>
      </c>
      <c r="S7571" s="7" t="str">
        <f t="shared" si="53"/>
        <v xml:space="preserve"> </v>
      </c>
      <c r="AB7571" s="8" t="s">
        <v>6706</v>
      </c>
      <c r="AG7571" s="18" t="s">
        <v>7257</v>
      </c>
    </row>
    <row r="7572" spans="1:33" x14ac:dyDescent="0.35">
      <c r="A7572" t="s">
        <v>4059</v>
      </c>
      <c r="B7572" t="s">
        <v>6193</v>
      </c>
      <c r="C7572" t="s">
        <v>6194</v>
      </c>
      <c r="D7572" t="s">
        <v>1274</v>
      </c>
      <c r="E7572" t="s">
        <v>1275</v>
      </c>
      <c r="F7572" t="s">
        <v>1276</v>
      </c>
      <c r="G7572" s="1">
        <v>1848.9046905002231</v>
      </c>
      <c r="H7572" s="1">
        <v>11.35</v>
      </c>
      <c r="I7572" s="2">
        <v>20985.068237177529</v>
      </c>
      <c r="J7572" s="3">
        <v>7.1418516427575825E-4</v>
      </c>
      <c r="K7572" s="4">
        <v>29383231.809999999</v>
      </c>
      <c r="L7572" s="5">
        <v>1100001</v>
      </c>
      <c r="M7572" s="6">
        <v>26.712004629999999</v>
      </c>
      <c r="N7572" s="7" t="str">
        <f>IF(ISNUMBER(_xll.BDP($C7572, "DELTA_MID")),_xll.BDP($C7572, "DELTA_MID")," ")</f>
        <v xml:space="preserve"> </v>
      </c>
      <c r="O7572" s="7" t="str">
        <f>IF(ISNUMBER(N7572),_xll.BDP($C7572, "OPT_UNDL_TICKER"),"")</f>
        <v/>
      </c>
      <c r="P7572" s="8" t="str">
        <f>IF(ISNUMBER(N7572),_xll.BDP($C7572, "OPT_UNDL_PX")," ")</f>
        <v xml:space="preserve"> </v>
      </c>
      <c r="Q7572" s="7" t="str">
        <f>IF(ISNUMBER(N7572),+G7572*_xll.BDP($C7572, "PX_POS_MULT_FACTOR")*P7572/K7572," ")</f>
        <v xml:space="preserve"> </v>
      </c>
      <c r="R7572" s="8" t="str">
        <f>IF(OR($A7572="TUA",$A7572="TYA"),"",IF(ISNUMBER(_xll.BDP($C7572,"DUR_ADJ_OAS_MID")),_xll.BDP($C7572,"DUR_ADJ_OAS_MID"),IF(ISNUMBER(_xll.BDP($E7572&amp;" ISIN","DUR_ADJ_OAS_MID")),_xll.BDP($E7572&amp;" ISIN","DUR_ADJ_OAS_MID")," ")))</f>
        <v xml:space="preserve"> </v>
      </c>
      <c r="S7572" s="7" t="str">
        <f t="shared" si="53"/>
        <v xml:space="preserve"> </v>
      </c>
      <c r="AB7572" s="8" t="s">
        <v>6706</v>
      </c>
      <c r="AG7572" s="18" t="s">
        <v>7257</v>
      </c>
    </row>
    <row r="7573" spans="1:33" x14ac:dyDescent="0.35">
      <c r="A7573" t="s">
        <v>4059</v>
      </c>
      <c r="B7573" t="s">
        <v>1098</v>
      </c>
      <c r="C7573" t="s">
        <v>6195</v>
      </c>
      <c r="D7573" t="s">
        <v>1100</v>
      </c>
      <c r="E7573" t="s">
        <v>1101</v>
      </c>
      <c r="F7573" t="s">
        <v>1102</v>
      </c>
      <c r="G7573" s="1">
        <v>553.22371581732909</v>
      </c>
      <c r="H7573" s="1">
        <v>239.78</v>
      </c>
      <c r="I7573" s="2">
        <v>132651.98257867919</v>
      </c>
      <c r="J7573" s="3">
        <v>4.5145470531098523E-3</v>
      </c>
      <c r="K7573" s="4">
        <v>29383231.809999999</v>
      </c>
      <c r="L7573" s="5">
        <v>1100001</v>
      </c>
      <c r="M7573" s="6">
        <v>26.712004629999999</v>
      </c>
      <c r="N7573" s="7" t="str">
        <f>IF(ISNUMBER(_xll.BDP($C7573, "DELTA_MID")),_xll.BDP($C7573, "DELTA_MID")," ")</f>
        <v xml:space="preserve"> </v>
      </c>
      <c r="O7573" s="7" t="str">
        <f>IF(ISNUMBER(N7573),_xll.BDP($C7573, "OPT_UNDL_TICKER"),"")</f>
        <v/>
      </c>
      <c r="P7573" s="8" t="str">
        <f>IF(ISNUMBER(N7573),_xll.BDP($C7573, "OPT_UNDL_PX")," ")</f>
        <v xml:space="preserve"> </v>
      </c>
      <c r="Q7573" s="7" t="str">
        <f>IF(ISNUMBER(N7573),+G7573*_xll.BDP($C7573, "PX_POS_MULT_FACTOR")*P7573/K7573," ")</f>
        <v xml:space="preserve"> </v>
      </c>
      <c r="R7573" s="8" t="str">
        <f>IF(OR($A7573="TUA",$A7573="TYA"),"",IF(ISNUMBER(_xll.BDP($C7573,"DUR_ADJ_OAS_MID")),_xll.BDP($C7573,"DUR_ADJ_OAS_MID"),IF(ISNUMBER(_xll.BDP($E7573&amp;" ISIN","DUR_ADJ_OAS_MID")),_xll.BDP($E7573&amp;" ISIN","DUR_ADJ_OAS_MID")," ")))</f>
        <v xml:space="preserve"> </v>
      </c>
      <c r="S7573" s="7" t="str">
        <f t="shared" si="53"/>
        <v xml:space="preserve"> </v>
      </c>
      <c r="AB7573" s="8" t="s">
        <v>6706</v>
      </c>
      <c r="AG7573" s="18" t="s">
        <v>7257</v>
      </c>
    </row>
    <row r="7574" spans="1:33" x14ac:dyDescent="0.35">
      <c r="A7574" t="s">
        <v>4059</v>
      </c>
      <c r="B7574" t="s">
        <v>6889</v>
      </c>
      <c r="C7574" t="s">
        <v>6890</v>
      </c>
      <c r="D7574" t="s">
        <v>6891</v>
      </c>
      <c r="E7574" t="s">
        <v>6892</v>
      </c>
      <c r="F7574" t="s">
        <v>6893</v>
      </c>
      <c r="G7574" s="1">
        <v>26.579909970214651</v>
      </c>
      <c r="H7574" s="1">
        <v>149.15</v>
      </c>
      <c r="I7574" s="2">
        <v>3964.393572057515</v>
      </c>
      <c r="J7574" s="3">
        <v>1.3492027009460249E-4</v>
      </c>
      <c r="K7574" s="4">
        <v>29383231.809999999</v>
      </c>
      <c r="L7574" s="5">
        <v>1100001</v>
      </c>
      <c r="M7574" s="6">
        <v>26.712004629999999</v>
      </c>
      <c r="N7574" s="7" t="str">
        <f>IF(ISNUMBER(_xll.BDP($C7574, "DELTA_MID")),_xll.BDP($C7574, "DELTA_MID")," ")</f>
        <v xml:space="preserve"> </v>
      </c>
      <c r="O7574" s="7" t="str">
        <f>IF(ISNUMBER(N7574),_xll.BDP($C7574, "OPT_UNDL_TICKER"),"")</f>
        <v/>
      </c>
      <c r="P7574" s="8" t="str">
        <f>IF(ISNUMBER(N7574),_xll.BDP($C7574, "OPT_UNDL_PX")," ")</f>
        <v xml:space="preserve"> </v>
      </c>
      <c r="Q7574" s="7" t="str">
        <f>IF(ISNUMBER(N7574),+G7574*_xll.BDP($C7574, "PX_POS_MULT_FACTOR")*P7574/K7574," ")</f>
        <v xml:space="preserve"> </v>
      </c>
      <c r="R7574" s="8" t="str">
        <f>IF(OR($A7574="TUA",$A7574="TYA"),"",IF(ISNUMBER(_xll.BDP($C7574,"DUR_ADJ_OAS_MID")),_xll.BDP($C7574,"DUR_ADJ_OAS_MID"),IF(ISNUMBER(_xll.BDP($E7574&amp;" ISIN","DUR_ADJ_OAS_MID")),_xll.BDP($E7574&amp;" ISIN","DUR_ADJ_OAS_MID")," ")))</f>
        <v xml:space="preserve"> </v>
      </c>
      <c r="S7574" s="7" t="str">
        <f t="shared" si="53"/>
        <v xml:space="preserve"> </v>
      </c>
      <c r="AB7574" s="8" t="s">
        <v>6706</v>
      </c>
      <c r="AG7574" s="18" t="s">
        <v>7257</v>
      </c>
    </row>
    <row r="7575" spans="1:33" x14ac:dyDescent="0.35">
      <c r="A7575" t="s">
        <v>4059</v>
      </c>
      <c r="B7575" t="s">
        <v>2696</v>
      </c>
      <c r="C7575" t="s">
        <v>2697</v>
      </c>
      <c r="D7575" t="s">
        <v>2698</v>
      </c>
      <c r="E7575" t="s">
        <v>2699</v>
      </c>
      <c r="G7575" s="1">
        <v>8008.7000614475173</v>
      </c>
      <c r="H7575" s="1">
        <v>30.75</v>
      </c>
      <c r="I7575" s="2">
        <v>246267.52688951121</v>
      </c>
      <c r="J7575" s="3">
        <v>8.3812266969795646E-3</v>
      </c>
      <c r="K7575" s="4">
        <v>29383231.809999999</v>
      </c>
      <c r="L7575" s="5">
        <v>1100001</v>
      </c>
      <c r="M7575" s="6">
        <v>26.712004629999999</v>
      </c>
      <c r="N7575" s="7" t="str">
        <f>IF(ISNUMBER(_xll.BDP($C7575, "DELTA_MID")),_xll.BDP($C7575, "DELTA_MID")," ")</f>
        <v xml:space="preserve"> </v>
      </c>
      <c r="O7575" s="7" t="str">
        <f>IF(ISNUMBER(N7575),_xll.BDP($C7575, "OPT_UNDL_TICKER"),"")</f>
        <v/>
      </c>
      <c r="P7575" s="8" t="str">
        <f>IF(ISNUMBER(N7575),_xll.BDP($C7575, "OPT_UNDL_PX")," ")</f>
        <v xml:space="preserve"> </v>
      </c>
      <c r="Q7575" s="7" t="str">
        <f>IF(ISNUMBER(N7575),+G7575*_xll.BDP($C7575, "PX_POS_MULT_FACTOR")*P7575/K7575," ")</f>
        <v xml:space="preserve"> </v>
      </c>
      <c r="R7575" s="8" t="str">
        <f>IF(OR($A7575="TUA",$A7575="TYA"),"",IF(ISNUMBER(_xll.BDP($C7575,"DUR_ADJ_OAS_MID")),_xll.BDP($C7575,"DUR_ADJ_OAS_MID"),IF(ISNUMBER(_xll.BDP($E7575&amp;" ISIN","DUR_ADJ_OAS_MID")),_xll.BDP($E7575&amp;" ISIN","DUR_ADJ_OAS_MID")," ")))</f>
        <v xml:space="preserve"> </v>
      </c>
      <c r="S7575" s="7" t="str">
        <f t="shared" si="53"/>
        <v xml:space="preserve"> </v>
      </c>
      <c r="AB7575" s="8" t="s">
        <v>6706</v>
      </c>
      <c r="AG7575" s="18" t="s">
        <v>7257</v>
      </c>
    </row>
    <row r="7576" spans="1:33" x14ac:dyDescent="0.35">
      <c r="A7576" t="s">
        <v>4059</v>
      </c>
      <c r="B7576" t="s">
        <v>6196</v>
      </c>
      <c r="C7576" t="s">
        <v>6197</v>
      </c>
      <c r="D7576" t="s">
        <v>6198</v>
      </c>
      <c r="E7576" t="s">
        <v>6199</v>
      </c>
      <c r="F7576" t="s">
        <v>6200</v>
      </c>
      <c r="G7576" s="1">
        <v>1295.641128452407</v>
      </c>
      <c r="H7576" s="1">
        <v>213.73</v>
      </c>
      <c r="I7576" s="2">
        <v>276917.37838413281</v>
      </c>
      <c r="J7576" s="3">
        <v>9.4243335850445649E-3</v>
      </c>
      <c r="K7576" s="4">
        <v>29383231.809999999</v>
      </c>
      <c r="L7576" s="5">
        <v>1100001</v>
      </c>
      <c r="M7576" s="6">
        <v>26.712004629999999</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t="str">
        <f>IF(OR($A7576="TUA",$A7576="TYA"),"",IF(ISNUMBER(_xll.BDP($C7576,"DUR_ADJ_OAS_MID")),_xll.BDP($C7576,"DUR_ADJ_OAS_MID"),IF(ISNUMBER(_xll.BDP($E7576&amp;" ISIN","DUR_ADJ_OAS_MID")),_xll.BDP($E7576&amp;" ISIN","DUR_ADJ_OAS_MID")," ")))</f>
        <v xml:space="preserve"> </v>
      </c>
      <c r="S7576" s="7" t="str">
        <f t="shared" si="53"/>
        <v xml:space="preserve"> </v>
      </c>
      <c r="AB7576" s="8" t="s">
        <v>6706</v>
      </c>
      <c r="AG7576" s="18" t="s">
        <v>7257</v>
      </c>
    </row>
    <row r="7577" spans="1:33" x14ac:dyDescent="0.35">
      <c r="A7577" t="s">
        <v>4059</v>
      </c>
      <c r="B7577" t="s">
        <v>6201</v>
      </c>
      <c r="C7577" t="s">
        <v>6202</v>
      </c>
      <c r="D7577" t="s">
        <v>6203</v>
      </c>
      <c r="E7577" t="s">
        <v>6204</v>
      </c>
      <c r="F7577" t="s">
        <v>6205</v>
      </c>
      <c r="G7577" s="1">
        <v>1829.800355458169</v>
      </c>
      <c r="H7577" s="1">
        <v>26.52</v>
      </c>
      <c r="I7577" s="2">
        <v>48526.305426750652</v>
      </c>
      <c r="J7577" s="3">
        <v>1.6514965317816291E-3</v>
      </c>
      <c r="K7577" s="4">
        <v>29383231.809999999</v>
      </c>
      <c r="L7577" s="5">
        <v>1100001</v>
      </c>
      <c r="M7577" s="6">
        <v>26.712004629999999</v>
      </c>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t="str">
        <f>IF(OR($A7577="TUA",$A7577="TYA"),"",IF(ISNUMBER(_xll.BDP($C7577,"DUR_ADJ_OAS_MID")),_xll.BDP($C7577,"DUR_ADJ_OAS_MID"),IF(ISNUMBER(_xll.BDP($E7577&amp;" ISIN","DUR_ADJ_OAS_MID")),_xll.BDP($E7577&amp;" ISIN","DUR_ADJ_OAS_MID")," ")))</f>
        <v xml:space="preserve"> </v>
      </c>
      <c r="S7577" s="7" t="str">
        <f t="shared" si="53"/>
        <v xml:space="preserve"> </v>
      </c>
      <c r="AB7577" s="8" t="s">
        <v>6706</v>
      </c>
      <c r="AG7577" s="18" t="s">
        <v>7257</v>
      </c>
    </row>
    <row r="7578" spans="1:33" x14ac:dyDescent="0.35">
      <c r="A7578" t="s">
        <v>4059</v>
      </c>
      <c r="B7578" t="s">
        <v>6894</v>
      </c>
      <c r="C7578" t="s">
        <v>6895</v>
      </c>
      <c r="D7578" t="s">
        <v>6896</v>
      </c>
      <c r="E7578" t="s">
        <v>6897</v>
      </c>
      <c r="F7578" t="s">
        <v>6898</v>
      </c>
      <c r="G7578" s="1">
        <v>87.466959071000531</v>
      </c>
      <c r="H7578" s="1">
        <v>115.87</v>
      </c>
      <c r="I7578" s="2">
        <v>10134.796547556831</v>
      </c>
      <c r="J7578" s="3">
        <v>3.4491769363871188E-4</v>
      </c>
      <c r="K7578" s="4">
        <v>29383231.809999999</v>
      </c>
      <c r="L7578" s="5">
        <v>1100001</v>
      </c>
      <c r="M7578" s="6">
        <v>26.712004629999999</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t="str">
        <f>IF(OR($A7578="TUA",$A7578="TYA"),"",IF(ISNUMBER(_xll.BDP($C7578,"DUR_ADJ_OAS_MID")),_xll.BDP($C7578,"DUR_ADJ_OAS_MID"),IF(ISNUMBER(_xll.BDP($E7578&amp;" ISIN","DUR_ADJ_OAS_MID")),_xll.BDP($E7578&amp;" ISIN","DUR_ADJ_OAS_MID")," ")))</f>
        <v xml:space="preserve"> </v>
      </c>
      <c r="S7578" s="7" t="str">
        <f t="shared" si="53"/>
        <v xml:space="preserve"> </v>
      </c>
      <c r="AB7578" s="8" t="s">
        <v>6706</v>
      </c>
      <c r="AG7578" s="18" t="s">
        <v>7257</v>
      </c>
    </row>
    <row r="7579" spans="1:33" x14ac:dyDescent="0.35">
      <c r="A7579" t="s">
        <v>4059</v>
      </c>
      <c r="B7579" t="s">
        <v>2713</v>
      </c>
      <c r="C7579" t="s">
        <v>2714</v>
      </c>
      <c r="D7579" t="s">
        <v>2715</v>
      </c>
      <c r="E7579" t="s">
        <v>2716</v>
      </c>
      <c r="F7579" t="s">
        <v>2717</v>
      </c>
      <c r="G7579" s="1">
        <v>266.21972133663678</v>
      </c>
      <c r="H7579" s="1">
        <v>252.43</v>
      </c>
      <c r="I7579" s="2">
        <v>67201.844257007237</v>
      </c>
      <c r="J7579" s="3">
        <v>2.2870814446672408E-3</v>
      </c>
      <c r="K7579" s="4">
        <v>29383231.809999999</v>
      </c>
      <c r="L7579" s="5">
        <v>1100001</v>
      </c>
      <c r="M7579" s="6">
        <v>26.712004629999999</v>
      </c>
      <c r="N7579" s="7" t="str">
        <f>IF(ISNUMBER(_xll.BDP($C7579, "DELTA_MID")),_xll.BDP($C7579, "DELTA_MID")," ")</f>
        <v xml:space="preserve"> </v>
      </c>
      <c r="O7579" s="7" t="str">
        <f>IF(ISNUMBER(N7579),_xll.BDP($C7579, "OPT_UNDL_TICKER"),"")</f>
        <v/>
      </c>
      <c r="P7579" s="8" t="str">
        <f>IF(ISNUMBER(N7579),_xll.BDP($C7579, "OPT_UNDL_PX")," ")</f>
        <v xml:space="preserve"> </v>
      </c>
      <c r="Q7579" s="7" t="str">
        <f>IF(ISNUMBER(N7579),+G7579*_xll.BDP($C7579, "PX_POS_MULT_FACTOR")*P7579/K7579," ")</f>
        <v xml:space="preserve"> </v>
      </c>
      <c r="R7579" s="8" t="str">
        <f>IF(OR($A7579="TUA",$A7579="TYA"),"",IF(ISNUMBER(_xll.BDP($C7579,"DUR_ADJ_OAS_MID")),_xll.BDP($C7579,"DUR_ADJ_OAS_MID"),IF(ISNUMBER(_xll.BDP($E7579&amp;" ISIN","DUR_ADJ_OAS_MID")),_xll.BDP($E7579&amp;" ISIN","DUR_ADJ_OAS_MID")," ")))</f>
        <v xml:space="preserve"> </v>
      </c>
      <c r="S7579" s="7" t="str">
        <f t="shared" si="53"/>
        <v xml:space="preserve"> </v>
      </c>
      <c r="AB7579" s="8" t="s">
        <v>6706</v>
      </c>
      <c r="AG7579" s="18" t="s">
        <v>7257</v>
      </c>
    </row>
    <row r="7580" spans="1:33" x14ac:dyDescent="0.35">
      <c r="A7580" t="s">
        <v>4059</v>
      </c>
      <c r="B7580" t="s">
        <v>2732</v>
      </c>
      <c r="C7580" t="s">
        <v>2733</v>
      </c>
      <c r="D7580" t="s">
        <v>2734</v>
      </c>
      <c r="E7580" t="s">
        <v>2735</v>
      </c>
      <c r="F7580" t="s">
        <v>2736</v>
      </c>
      <c r="G7580" s="1">
        <v>2013.0480511181031</v>
      </c>
      <c r="H7580" s="1">
        <v>56.46</v>
      </c>
      <c r="I7580" s="2">
        <v>113656.6929661281</v>
      </c>
      <c r="J7580" s="3">
        <v>3.868080056716133E-3</v>
      </c>
      <c r="K7580" s="4">
        <v>29383231.809999999</v>
      </c>
      <c r="L7580" s="5">
        <v>1100001</v>
      </c>
      <c r="M7580" s="6">
        <v>26.712004629999999</v>
      </c>
      <c r="N7580" s="7" t="str">
        <f>IF(ISNUMBER(_xll.BDP($C7580, "DELTA_MID")),_xll.BDP($C7580, "DELTA_MID")," ")</f>
        <v xml:space="preserve"> </v>
      </c>
      <c r="O7580" s="7" t="str">
        <f>IF(ISNUMBER(N7580),_xll.BDP($C7580, "OPT_UNDL_TICKER"),"")</f>
        <v/>
      </c>
      <c r="P7580" s="8" t="str">
        <f>IF(ISNUMBER(N7580),_xll.BDP($C7580, "OPT_UNDL_PX")," ")</f>
        <v xml:space="preserve"> </v>
      </c>
      <c r="Q7580" s="7" t="str">
        <f>IF(ISNUMBER(N7580),+G7580*_xll.BDP($C7580, "PX_POS_MULT_FACTOR")*P7580/K7580," ")</f>
        <v xml:space="preserve"> </v>
      </c>
      <c r="R7580" s="8" t="str">
        <f>IF(OR($A7580="TUA",$A7580="TYA"),"",IF(ISNUMBER(_xll.BDP($C7580,"DUR_ADJ_OAS_MID")),_xll.BDP($C7580,"DUR_ADJ_OAS_MID"),IF(ISNUMBER(_xll.BDP($E7580&amp;" ISIN","DUR_ADJ_OAS_MID")),_xll.BDP($E7580&amp;" ISIN","DUR_ADJ_OAS_MID")," ")))</f>
        <v xml:space="preserve"> </v>
      </c>
      <c r="S7580" s="7" t="str">
        <f t="shared" si="53"/>
        <v xml:space="preserve"> </v>
      </c>
      <c r="AB7580" s="8" t="s">
        <v>6706</v>
      </c>
      <c r="AG7580" s="18" t="s">
        <v>7257</v>
      </c>
    </row>
    <row r="7581" spans="1:33" x14ac:dyDescent="0.35">
      <c r="A7581" t="s">
        <v>4059</v>
      </c>
      <c r="B7581" t="s">
        <v>6211</v>
      </c>
      <c r="C7581" t="s">
        <v>6212</v>
      </c>
      <c r="D7581" t="s">
        <v>6213</v>
      </c>
      <c r="E7581" t="s">
        <v>6214</v>
      </c>
      <c r="F7581" t="s">
        <v>6215</v>
      </c>
      <c r="G7581" s="1">
        <v>1749.895683109414</v>
      </c>
      <c r="H7581" s="1">
        <v>29.72</v>
      </c>
      <c r="I7581" s="2">
        <v>52006.899702011768</v>
      </c>
      <c r="J7581" s="3">
        <v>1.7699516526399339E-3</v>
      </c>
      <c r="K7581" s="4">
        <v>29383231.809999999</v>
      </c>
      <c r="L7581" s="5">
        <v>1100001</v>
      </c>
      <c r="M7581" s="6">
        <v>26.712004629999999</v>
      </c>
      <c r="N7581" s="7" t="str">
        <f>IF(ISNUMBER(_xll.BDP($C7581, "DELTA_MID")),_xll.BDP($C7581, "DELTA_MID")," ")</f>
        <v xml:space="preserve"> </v>
      </c>
      <c r="O7581" s="7" t="str">
        <f>IF(ISNUMBER(N7581),_xll.BDP($C7581, "OPT_UNDL_TICKER"),"")</f>
        <v/>
      </c>
      <c r="P7581" s="8" t="str">
        <f>IF(ISNUMBER(N7581),_xll.BDP($C7581, "OPT_UNDL_PX")," ")</f>
        <v xml:space="preserve"> </v>
      </c>
      <c r="Q7581" s="7" t="str">
        <f>IF(ISNUMBER(N7581),+G7581*_xll.BDP($C7581, "PX_POS_MULT_FACTOR")*P7581/K7581," ")</f>
        <v xml:space="preserve"> </v>
      </c>
      <c r="R7581" s="8" t="str">
        <f>IF(OR($A7581="TUA",$A7581="TYA"),"",IF(ISNUMBER(_xll.BDP($C7581,"DUR_ADJ_OAS_MID")),_xll.BDP($C7581,"DUR_ADJ_OAS_MID"),IF(ISNUMBER(_xll.BDP($E7581&amp;" ISIN","DUR_ADJ_OAS_MID")),_xll.BDP($E7581&amp;" ISIN","DUR_ADJ_OAS_MID")," ")))</f>
        <v xml:space="preserve"> </v>
      </c>
      <c r="S7581" s="7" t="str">
        <f t="shared" si="53"/>
        <v xml:space="preserve"> </v>
      </c>
      <c r="AB7581" s="8" t="s">
        <v>6706</v>
      </c>
      <c r="AG7581" s="18" t="s">
        <v>7257</v>
      </c>
    </row>
    <row r="7582" spans="1:33" x14ac:dyDescent="0.35">
      <c r="A7582" t="s">
        <v>4059</v>
      </c>
      <c r="B7582" t="s">
        <v>6216</v>
      </c>
      <c r="C7582" t="s">
        <v>6217</v>
      </c>
      <c r="D7582" t="s">
        <v>6218</v>
      </c>
      <c r="E7582" t="s">
        <v>6219</v>
      </c>
      <c r="F7582" t="s">
        <v>6220</v>
      </c>
      <c r="G7582" s="1">
        <v>1079.182229423996</v>
      </c>
      <c r="H7582" s="1">
        <v>170.79</v>
      </c>
      <c r="I7582" s="2">
        <v>184313.53296332431</v>
      </c>
      <c r="J7582" s="3">
        <v>6.272745426886531E-3</v>
      </c>
      <c r="K7582" s="4">
        <v>29383231.809999999</v>
      </c>
      <c r="L7582" s="5">
        <v>1100001</v>
      </c>
      <c r="M7582" s="6">
        <v>26.712004629999999</v>
      </c>
      <c r="N7582" s="7" t="str">
        <f>IF(ISNUMBER(_xll.BDP($C7582, "DELTA_MID")),_xll.BDP($C7582, "DELTA_MID")," ")</f>
        <v xml:space="preserve"> </v>
      </c>
      <c r="O7582" s="7" t="str">
        <f>IF(ISNUMBER(N7582),_xll.BDP($C7582, "OPT_UNDL_TICKER"),"")</f>
        <v/>
      </c>
      <c r="P7582" s="8" t="str">
        <f>IF(ISNUMBER(N7582),_xll.BDP($C7582, "OPT_UNDL_PX")," ")</f>
        <v xml:space="preserve"> </v>
      </c>
      <c r="Q7582" s="7" t="str">
        <f>IF(ISNUMBER(N7582),+G7582*_xll.BDP($C7582, "PX_POS_MULT_FACTOR")*P7582/K7582," ")</f>
        <v xml:space="preserve"> </v>
      </c>
      <c r="R7582" s="8" t="str">
        <f>IF(OR($A7582="TUA",$A7582="TYA"),"",IF(ISNUMBER(_xll.BDP($C7582,"DUR_ADJ_OAS_MID")),_xll.BDP($C7582,"DUR_ADJ_OAS_MID"),IF(ISNUMBER(_xll.BDP($E7582&amp;" ISIN","DUR_ADJ_OAS_MID")),_xll.BDP($E7582&amp;" ISIN","DUR_ADJ_OAS_MID")," ")))</f>
        <v xml:space="preserve"> </v>
      </c>
      <c r="S7582" s="7" t="str">
        <f t="shared" si="53"/>
        <v xml:space="preserve"> </v>
      </c>
      <c r="AB7582" s="8" t="s">
        <v>6706</v>
      </c>
      <c r="AG7582" s="18" t="s">
        <v>7257</v>
      </c>
    </row>
    <row r="7583" spans="1:33" x14ac:dyDescent="0.35">
      <c r="A7583" t="s">
        <v>4059</v>
      </c>
      <c r="B7583" t="s">
        <v>6221</v>
      </c>
      <c r="C7583" t="s">
        <v>6222</v>
      </c>
      <c r="D7583" t="s">
        <v>6223</v>
      </c>
      <c r="E7583" t="s">
        <v>6224</v>
      </c>
      <c r="F7583" t="s">
        <v>6225</v>
      </c>
      <c r="G7583" s="1">
        <v>2386.6567350811092</v>
      </c>
      <c r="H7583" s="1">
        <v>54.61</v>
      </c>
      <c r="I7583" s="2">
        <v>130335.32430277939</v>
      </c>
      <c r="J7583" s="3">
        <v>4.4357041848072801E-3</v>
      </c>
      <c r="K7583" s="4">
        <v>29383231.809999999</v>
      </c>
      <c r="L7583" s="5">
        <v>1100001</v>
      </c>
      <c r="M7583" s="6">
        <v>26.712004629999999</v>
      </c>
      <c r="N7583" s="7" t="str">
        <f>IF(ISNUMBER(_xll.BDP($C7583, "DELTA_MID")),_xll.BDP($C7583, "DELTA_MID")," ")</f>
        <v xml:space="preserve"> </v>
      </c>
      <c r="O7583" s="7" t="str">
        <f>IF(ISNUMBER(N7583),_xll.BDP($C7583, "OPT_UNDL_TICKER"),"")</f>
        <v/>
      </c>
      <c r="P7583" s="8" t="str">
        <f>IF(ISNUMBER(N7583),_xll.BDP($C7583, "OPT_UNDL_PX")," ")</f>
        <v xml:space="preserve"> </v>
      </c>
      <c r="Q7583" s="7" t="str">
        <f>IF(ISNUMBER(N7583),+G7583*_xll.BDP($C7583, "PX_POS_MULT_FACTOR")*P7583/K7583," ")</f>
        <v xml:space="preserve"> </v>
      </c>
      <c r="R7583" s="8" t="str">
        <f>IF(OR($A7583="TUA",$A7583="TYA"),"",IF(ISNUMBER(_xll.BDP($C7583,"DUR_ADJ_OAS_MID")),_xll.BDP($C7583,"DUR_ADJ_OAS_MID"),IF(ISNUMBER(_xll.BDP($E7583&amp;" ISIN","DUR_ADJ_OAS_MID")),_xll.BDP($E7583&amp;" ISIN","DUR_ADJ_OAS_MID")," ")))</f>
        <v xml:space="preserve"> </v>
      </c>
      <c r="S7583" s="7" t="str">
        <f t="shared" si="53"/>
        <v xml:space="preserve"> </v>
      </c>
      <c r="AB7583" s="8" t="s">
        <v>6706</v>
      </c>
      <c r="AG7583" s="18" t="s">
        <v>7257</v>
      </c>
    </row>
    <row r="7584" spans="1:33" x14ac:dyDescent="0.35">
      <c r="A7584" t="s">
        <v>4059</v>
      </c>
      <c r="B7584" t="s">
        <v>6226</v>
      </c>
      <c r="C7584" t="s">
        <v>6227</v>
      </c>
      <c r="D7584" t="s">
        <v>6228</v>
      </c>
      <c r="E7584" t="s">
        <v>6229</v>
      </c>
      <c r="F7584" t="s">
        <v>6230</v>
      </c>
      <c r="G7584" s="1">
        <v>904.9466549614308</v>
      </c>
      <c r="H7584" s="1">
        <v>86.96</v>
      </c>
      <c r="I7584" s="2">
        <v>78694.161115446012</v>
      </c>
      <c r="J7584" s="3">
        <v>2.678199648844074E-3</v>
      </c>
      <c r="K7584" s="4">
        <v>29383231.809999999</v>
      </c>
      <c r="L7584" s="5">
        <v>1100001</v>
      </c>
      <c r="M7584" s="6">
        <v>26.712004629999999</v>
      </c>
      <c r="N7584" s="7" t="str">
        <f>IF(ISNUMBER(_xll.BDP($C7584, "DELTA_MID")),_xll.BDP($C7584, "DELTA_MID")," ")</f>
        <v xml:space="preserve"> </v>
      </c>
      <c r="O7584" s="7" t="str">
        <f>IF(ISNUMBER(N7584),_xll.BDP($C7584, "OPT_UNDL_TICKER"),"")</f>
        <v/>
      </c>
      <c r="P7584" s="8" t="str">
        <f>IF(ISNUMBER(N7584),_xll.BDP($C7584, "OPT_UNDL_PX")," ")</f>
        <v xml:space="preserve"> </v>
      </c>
      <c r="Q7584" s="7" t="str">
        <f>IF(ISNUMBER(N7584),+G7584*_xll.BDP($C7584, "PX_POS_MULT_FACTOR")*P7584/K7584," ")</f>
        <v xml:space="preserve"> </v>
      </c>
      <c r="R7584" s="8" t="str">
        <f>IF(OR($A7584="TUA",$A7584="TYA"),"",IF(ISNUMBER(_xll.BDP($C7584,"DUR_ADJ_OAS_MID")),_xll.BDP($C7584,"DUR_ADJ_OAS_MID"),IF(ISNUMBER(_xll.BDP($E7584&amp;" ISIN","DUR_ADJ_OAS_MID")),_xll.BDP($E7584&amp;" ISIN","DUR_ADJ_OAS_MID")," ")))</f>
        <v xml:space="preserve"> </v>
      </c>
      <c r="S7584" s="7" t="str">
        <f t="shared" si="53"/>
        <v xml:space="preserve"> </v>
      </c>
      <c r="AB7584" s="8" t="s">
        <v>6706</v>
      </c>
      <c r="AG7584" s="18" t="s">
        <v>7257</v>
      </c>
    </row>
    <row r="7585" spans="1:33" x14ac:dyDescent="0.35">
      <c r="A7585" t="s">
        <v>4059</v>
      </c>
      <c r="B7585" t="s">
        <v>6231</v>
      </c>
      <c r="C7585" t="s">
        <v>6232</v>
      </c>
      <c r="D7585" t="s">
        <v>6233</v>
      </c>
      <c r="E7585" t="s">
        <v>6234</v>
      </c>
      <c r="F7585" t="s">
        <v>6235</v>
      </c>
      <c r="G7585" s="1">
        <v>2668.057061798806</v>
      </c>
      <c r="H7585" s="1">
        <v>184.31</v>
      </c>
      <c r="I7585" s="2">
        <v>491749.59706013778</v>
      </c>
      <c r="J7585" s="3">
        <v>1.673572193283316E-2</v>
      </c>
      <c r="K7585" s="4">
        <v>29383231.809999999</v>
      </c>
      <c r="L7585" s="5">
        <v>1100001</v>
      </c>
      <c r="M7585" s="6">
        <v>26.712004629999999</v>
      </c>
      <c r="N7585" s="7" t="str">
        <f>IF(ISNUMBER(_xll.BDP($C7585, "DELTA_MID")),_xll.BDP($C7585, "DELTA_MID")," ")</f>
        <v xml:space="preserve"> </v>
      </c>
      <c r="O7585" s="7" t="str">
        <f>IF(ISNUMBER(N7585),_xll.BDP($C7585, "OPT_UNDL_TICKER"),"")</f>
        <v/>
      </c>
      <c r="P7585" s="8" t="str">
        <f>IF(ISNUMBER(N7585),_xll.BDP($C7585, "OPT_UNDL_PX")," ")</f>
        <v xml:space="preserve"> </v>
      </c>
      <c r="Q7585" s="7" t="str">
        <f>IF(ISNUMBER(N7585),+G7585*_xll.BDP($C7585, "PX_POS_MULT_FACTOR")*P7585/K7585," ")</f>
        <v xml:space="preserve"> </v>
      </c>
      <c r="R7585" s="8" t="str">
        <f>IF(OR($A7585="TUA",$A7585="TYA"),"",IF(ISNUMBER(_xll.BDP($C7585,"DUR_ADJ_OAS_MID")),_xll.BDP($C7585,"DUR_ADJ_OAS_MID"),IF(ISNUMBER(_xll.BDP($E7585&amp;" ISIN","DUR_ADJ_OAS_MID")),_xll.BDP($E7585&amp;" ISIN","DUR_ADJ_OAS_MID")," ")))</f>
        <v xml:space="preserve"> </v>
      </c>
      <c r="S7585" s="7" t="str">
        <f t="shared" si="53"/>
        <v xml:space="preserve"> </v>
      </c>
      <c r="AB7585" s="8" t="s">
        <v>6706</v>
      </c>
      <c r="AG7585" s="18" t="s">
        <v>7257</v>
      </c>
    </row>
    <row r="7586" spans="1:33" x14ac:dyDescent="0.35">
      <c r="A7586" t="s">
        <v>4059</v>
      </c>
      <c r="B7586" t="s">
        <v>6899</v>
      </c>
      <c r="C7586" t="s">
        <v>6900</v>
      </c>
      <c r="D7586" t="s">
        <v>5052</v>
      </c>
      <c r="E7586" t="s">
        <v>5053</v>
      </c>
      <c r="F7586" t="s">
        <v>5054</v>
      </c>
      <c r="G7586" s="1">
        <v>325.06204288661678</v>
      </c>
      <c r="H7586" s="1">
        <v>252.36</v>
      </c>
      <c r="I7586" s="2">
        <v>82032.657142866636</v>
      </c>
      <c r="J7586" s="3">
        <v>2.7918187377519331E-3</v>
      </c>
      <c r="K7586" s="4">
        <v>29383231.809999999</v>
      </c>
      <c r="L7586" s="5">
        <v>1100001</v>
      </c>
      <c r="M7586" s="6">
        <v>26.712004629999999</v>
      </c>
      <c r="N7586" s="7" t="str">
        <f>IF(ISNUMBER(_xll.BDP($C7586, "DELTA_MID")),_xll.BDP($C7586, "DELTA_MID")," ")</f>
        <v xml:space="preserve"> </v>
      </c>
      <c r="O7586" s="7" t="str">
        <f>IF(ISNUMBER(N7586),_xll.BDP($C7586, "OPT_UNDL_TICKER"),"")</f>
        <v/>
      </c>
      <c r="P7586" s="8" t="str">
        <f>IF(ISNUMBER(N7586),_xll.BDP($C7586, "OPT_UNDL_PX")," ")</f>
        <v xml:space="preserve"> </v>
      </c>
      <c r="Q7586" s="7" t="str">
        <f>IF(ISNUMBER(N7586),+G7586*_xll.BDP($C7586, "PX_POS_MULT_FACTOR")*P7586/K7586," ")</f>
        <v xml:space="preserve"> </v>
      </c>
      <c r="R7586" s="8" t="str">
        <f>IF(OR($A7586="TUA",$A7586="TYA"),"",IF(ISNUMBER(_xll.BDP($C7586,"DUR_ADJ_OAS_MID")),_xll.BDP($C7586,"DUR_ADJ_OAS_MID"),IF(ISNUMBER(_xll.BDP($E7586&amp;" ISIN","DUR_ADJ_OAS_MID")),_xll.BDP($E7586&amp;" ISIN","DUR_ADJ_OAS_MID")," ")))</f>
        <v xml:space="preserve"> </v>
      </c>
      <c r="S7586" s="7" t="str">
        <f t="shared" si="53"/>
        <v xml:space="preserve"> </v>
      </c>
      <c r="AB7586" s="8" t="s">
        <v>6706</v>
      </c>
      <c r="AG7586" s="18" t="s">
        <v>7257</v>
      </c>
    </row>
    <row r="7587" spans="1:33" x14ac:dyDescent="0.35">
      <c r="A7587" t="s">
        <v>4059</v>
      </c>
      <c r="B7587" t="s">
        <v>2763</v>
      </c>
      <c r="C7587" t="s">
        <v>2764</v>
      </c>
      <c r="D7587" t="s">
        <v>2765</v>
      </c>
      <c r="E7587" t="s">
        <v>2766</v>
      </c>
      <c r="F7587" t="s">
        <v>2767</v>
      </c>
      <c r="G7587" s="1">
        <v>1092.5052036211209</v>
      </c>
      <c r="H7587" s="1">
        <v>181.27</v>
      </c>
      <c r="I7587" s="2">
        <v>198038.41826040059</v>
      </c>
      <c r="J7587" s="3">
        <v>6.7398446685841464E-3</v>
      </c>
      <c r="K7587" s="4">
        <v>29383231.809999999</v>
      </c>
      <c r="L7587" s="5">
        <v>1100001</v>
      </c>
      <c r="M7587" s="6">
        <v>26.712004629999999</v>
      </c>
      <c r="N7587" s="7" t="str">
        <f>IF(ISNUMBER(_xll.BDP($C7587, "DELTA_MID")),_xll.BDP($C7587, "DELTA_MID")," ")</f>
        <v xml:space="preserve"> </v>
      </c>
      <c r="O7587" s="7" t="str">
        <f>IF(ISNUMBER(N7587),_xll.BDP($C7587, "OPT_UNDL_TICKER"),"")</f>
        <v/>
      </c>
      <c r="P7587" s="8" t="str">
        <f>IF(ISNUMBER(N7587),_xll.BDP($C7587, "OPT_UNDL_PX")," ")</f>
        <v xml:space="preserve"> </v>
      </c>
      <c r="Q7587" s="7" t="str">
        <f>IF(ISNUMBER(N7587),+G7587*_xll.BDP($C7587, "PX_POS_MULT_FACTOR")*P7587/K7587," ")</f>
        <v xml:space="preserve"> </v>
      </c>
      <c r="R7587" s="8" t="str">
        <f>IF(OR($A7587="TUA",$A7587="TYA"),"",IF(ISNUMBER(_xll.BDP($C7587,"DUR_ADJ_OAS_MID")),_xll.BDP($C7587,"DUR_ADJ_OAS_MID"),IF(ISNUMBER(_xll.BDP($E7587&amp;" ISIN","DUR_ADJ_OAS_MID")),_xll.BDP($E7587&amp;" ISIN","DUR_ADJ_OAS_MID")," ")))</f>
        <v xml:space="preserve"> </v>
      </c>
      <c r="S7587" s="7" t="str">
        <f t="shared" si="53"/>
        <v xml:space="preserve"> </v>
      </c>
      <c r="AB7587" s="8" t="s">
        <v>6706</v>
      </c>
      <c r="AG7587" s="18" t="s">
        <v>7257</v>
      </c>
    </row>
    <row r="7588" spans="1:33" x14ac:dyDescent="0.35">
      <c r="A7588" t="s">
        <v>4059</v>
      </c>
      <c r="B7588" t="s">
        <v>6236</v>
      </c>
      <c r="C7588" t="s">
        <v>6237</v>
      </c>
      <c r="D7588" t="s">
        <v>6238</v>
      </c>
      <c r="E7588" t="s">
        <v>6239</v>
      </c>
      <c r="F7588" t="s">
        <v>6240</v>
      </c>
      <c r="G7588" s="1">
        <v>4589.125715486869</v>
      </c>
      <c r="H7588" s="1">
        <v>121.85</v>
      </c>
      <c r="I7588" s="2">
        <v>559184.96843207499</v>
      </c>
      <c r="J7588" s="3">
        <v>1.9030751009552579E-2</v>
      </c>
      <c r="K7588" s="4">
        <v>29383231.809999999</v>
      </c>
      <c r="L7588" s="5">
        <v>1100001</v>
      </c>
      <c r="M7588" s="6">
        <v>26.712004629999999</v>
      </c>
      <c r="N7588" s="7" t="str">
        <f>IF(ISNUMBER(_xll.BDP($C7588, "DELTA_MID")),_xll.BDP($C7588, "DELTA_MID")," ")</f>
        <v xml:space="preserve"> </v>
      </c>
      <c r="O7588" s="7" t="str">
        <f>IF(ISNUMBER(N7588),_xll.BDP($C7588, "OPT_UNDL_TICKER"),"")</f>
        <v/>
      </c>
      <c r="P7588" s="8" t="str">
        <f>IF(ISNUMBER(N7588),_xll.BDP($C7588, "OPT_UNDL_PX")," ")</f>
        <v xml:space="preserve"> </v>
      </c>
      <c r="Q7588" s="7" t="str">
        <f>IF(ISNUMBER(N7588),+G7588*_xll.BDP($C7588, "PX_POS_MULT_FACTOR")*P7588/K7588," ")</f>
        <v xml:space="preserve"> </v>
      </c>
      <c r="R7588" s="8" t="str">
        <f>IF(OR($A7588="TUA",$A7588="TYA"),"",IF(ISNUMBER(_xll.BDP($C7588,"DUR_ADJ_OAS_MID")),_xll.BDP($C7588,"DUR_ADJ_OAS_MID"),IF(ISNUMBER(_xll.BDP($E7588&amp;" ISIN","DUR_ADJ_OAS_MID")),_xll.BDP($E7588&amp;" ISIN","DUR_ADJ_OAS_MID")," ")))</f>
        <v xml:space="preserve"> </v>
      </c>
      <c r="S7588" s="7" t="str">
        <f t="shared" si="53"/>
        <v xml:space="preserve"> </v>
      </c>
      <c r="AB7588" s="8" t="s">
        <v>6706</v>
      </c>
      <c r="AG7588" s="18" t="s">
        <v>7257</v>
      </c>
    </row>
    <row r="7589" spans="1:33" x14ac:dyDescent="0.35">
      <c r="A7589" t="s">
        <v>4059</v>
      </c>
      <c r="B7589" t="s">
        <v>605</v>
      </c>
      <c r="C7589" t="s">
        <v>2773</v>
      </c>
      <c r="D7589" t="s">
        <v>607</v>
      </c>
      <c r="E7589" t="s">
        <v>608</v>
      </c>
      <c r="F7589" t="s">
        <v>609</v>
      </c>
      <c r="G7589" s="1">
        <v>1315.27630739245</v>
      </c>
      <c r="H7589" s="1">
        <v>52.23</v>
      </c>
      <c r="I7589" s="2">
        <v>68696.881535107663</v>
      </c>
      <c r="J7589" s="3">
        <v>2.3379620723588358E-3</v>
      </c>
      <c r="K7589" s="4">
        <v>29383231.809999999</v>
      </c>
      <c r="L7589" s="5">
        <v>1100001</v>
      </c>
      <c r="M7589" s="6">
        <v>26.712004629999999</v>
      </c>
      <c r="N7589" s="7" t="str">
        <f>IF(ISNUMBER(_xll.BDP($C7589, "DELTA_MID")),_xll.BDP($C7589, "DELTA_MID")," ")</f>
        <v xml:space="preserve"> </v>
      </c>
      <c r="O7589" s="7" t="str">
        <f>IF(ISNUMBER(N7589),_xll.BDP($C7589, "OPT_UNDL_TICKER"),"")</f>
        <v/>
      </c>
      <c r="P7589" s="8" t="str">
        <f>IF(ISNUMBER(N7589),_xll.BDP($C7589, "OPT_UNDL_PX")," ")</f>
        <v xml:space="preserve"> </v>
      </c>
      <c r="Q7589" s="7" t="str">
        <f>IF(ISNUMBER(N7589),+G7589*_xll.BDP($C7589, "PX_POS_MULT_FACTOR")*P7589/K7589," ")</f>
        <v xml:space="preserve"> </v>
      </c>
      <c r="R7589" s="8" t="str">
        <f>IF(OR($A7589="TUA",$A7589="TYA"),"",IF(ISNUMBER(_xll.BDP($C7589,"DUR_ADJ_OAS_MID")),_xll.BDP($C7589,"DUR_ADJ_OAS_MID"),IF(ISNUMBER(_xll.BDP($E7589&amp;" ISIN","DUR_ADJ_OAS_MID")),_xll.BDP($E7589&amp;" ISIN","DUR_ADJ_OAS_MID")," ")))</f>
        <v xml:space="preserve"> </v>
      </c>
      <c r="S7589" s="7" t="str">
        <f t="shared" si="53"/>
        <v xml:space="preserve"> </v>
      </c>
      <c r="AB7589" s="8" t="s">
        <v>6706</v>
      </c>
      <c r="AG7589" s="18" t="s">
        <v>7257</v>
      </c>
    </row>
    <row r="7590" spans="1:33" x14ac:dyDescent="0.35">
      <c r="A7590" t="s">
        <v>4059</v>
      </c>
      <c r="B7590" t="s">
        <v>6901</v>
      </c>
      <c r="C7590" t="s">
        <v>6902</v>
      </c>
      <c r="D7590" t="s">
        <v>6903</v>
      </c>
      <c r="E7590" t="s">
        <v>6904</v>
      </c>
      <c r="F7590" t="s">
        <v>6905</v>
      </c>
      <c r="G7590" s="1">
        <v>385.2790529195031</v>
      </c>
      <c r="H7590" s="1">
        <v>71.39</v>
      </c>
      <c r="I7590" s="2">
        <v>27505.071587923321</v>
      </c>
      <c r="J7590" s="3">
        <v>9.3608054300420827E-4</v>
      </c>
      <c r="K7590" s="4">
        <v>29383231.809999999</v>
      </c>
      <c r="L7590" s="5">
        <v>1100001</v>
      </c>
      <c r="M7590" s="6">
        <v>26.712004629999999</v>
      </c>
      <c r="N7590" s="7" t="str">
        <f>IF(ISNUMBER(_xll.BDP($C7590, "DELTA_MID")),_xll.BDP($C7590, "DELTA_MID")," ")</f>
        <v xml:space="preserve"> </v>
      </c>
      <c r="O7590" s="7" t="str">
        <f>IF(ISNUMBER(N7590),_xll.BDP($C7590, "OPT_UNDL_TICKER"),"")</f>
        <v/>
      </c>
      <c r="P7590" s="8" t="str">
        <f>IF(ISNUMBER(N7590),_xll.BDP($C7590, "OPT_UNDL_PX")," ")</f>
        <v xml:space="preserve"> </v>
      </c>
      <c r="Q7590" s="7" t="str">
        <f>IF(ISNUMBER(N7590),+G7590*_xll.BDP($C7590, "PX_POS_MULT_FACTOR")*P7590/K7590," ")</f>
        <v xml:space="preserve"> </v>
      </c>
      <c r="R7590" s="8" t="str">
        <f>IF(OR($A7590="TUA",$A7590="TYA"),"",IF(ISNUMBER(_xll.BDP($C7590,"DUR_ADJ_OAS_MID")),_xll.BDP($C7590,"DUR_ADJ_OAS_MID"),IF(ISNUMBER(_xll.BDP($E7590&amp;" ISIN","DUR_ADJ_OAS_MID")),_xll.BDP($E7590&amp;" ISIN","DUR_ADJ_OAS_MID")," ")))</f>
        <v xml:space="preserve"> </v>
      </c>
      <c r="S7590" s="7" t="str">
        <f t="shared" si="53"/>
        <v xml:space="preserve"> </v>
      </c>
      <c r="AB7590" s="8" t="s">
        <v>6706</v>
      </c>
      <c r="AG7590" s="18" t="s">
        <v>7257</v>
      </c>
    </row>
    <row r="7591" spans="1:33" x14ac:dyDescent="0.35">
      <c r="A7591" t="s">
        <v>4059</v>
      </c>
      <c r="B7591" t="s">
        <v>2779</v>
      </c>
      <c r="C7591" t="s">
        <v>2780</v>
      </c>
      <c r="D7591" t="s">
        <v>2781</v>
      </c>
      <c r="E7591" t="s">
        <v>2782</v>
      </c>
      <c r="F7591" t="s">
        <v>2783</v>
      </c>
      <c r="G7591" s="1">
        <v>3255.220459519252</v>
      </c>
      <c r="H7591" s="1">
        <v>215.72</v>
      </c>
      <c r="I7591" s="2">
        <v>702216.15752749308</v>
      </c>
      <c r="J7591" s="3">
        <v>2.3898533764706839E-2</v>
      </c>
      <c r="K7591" s="4">
        <v>29383231.809999999</v>
      </c>
      <c r="L7591" s="5">
        <v>1100001</v>
      </c>
      <c r="M7591" s="6">
        <v>26.712004629999999</v>
      </c>
      <c r="N7591" s="7" t="str">
        <f>IF(ISNUMBER(_xll.BDP($C7591, "DELTA_MID")),_xll.BDP($C7591, "DELTA_MID")," ")</f>
        <v xml:space="preserve"> </v>
      </c>
      <c r="O7591" s="7" t="str">
        <f>IF(ISNUMBER(N7591),_xll.BDP($C7591, "OPT_UNDL_TICKER"),"")</f>
        <v/>
      </c>
      <c r="P7591" s="8" t="str">
        <f>IF(ISNUMBER(N7591),_xll.BDP($C7591, "OPT_UNDL_PX")," ")</f>
        <v xml:space="preserve"> </v>
      </c>
      <c r="Q7591" s="7" t="str">
        <f>IF(ISNUMBER(N7591),+G7591*_xll.BDP($C7591, "PX_POS_MULT_FACTOR")*P7591/K7591," ")</f>
        <v xml:space="preserve"> </v>
      </c>
      <c r="R7591" s="8" t="str">
        <f>IF(OR($A7591="TUA",$A7591="TYA"),"",IF(ISNUMBER(_xll.BDP($C7591,"DUR_ADJ_OAS_MID")),_xll.BDP($C7591,"DUR_ADJ_OAS_MID"),IF(ISNUMBER(_xll.BDP($E7591&amp;" ISIN","DUR_ADJ_OAS_MID")),_xll.BDP($E7591&amp;" ISIN","DUR_ADJ_OAS_MID")," ")))</f>
        <v xml:space="preserve"> </v>
      </c>
      <c r="S7591" s="7" t="str">
        <f t="shared" si="53"/>
        <v xml:space="preserve"> </v>
      </c>
      <c r="AB7591" s="8" t="s">
        <v>6706</v>
      </c>
      <c r="AG7591" s="18" t="s">
        <v>7257</v>
      </c>
    </row>
    <row r="7592" spans="1:33" x14ac:dyDescent="0.35">
      <c r="A7592" t="s">
        <v>4059</v>
      </c>
      <c r="B7592" t="s">
        <v>6906</v>
      </c>
      <c r="C7592" t="s">
        <v>6907</v>
      </c>
      <c r="D7592" t="s">
        <v>5071</v>
      </c>
      <c r="E7592" t="s">
        <v>5072</v>
      </c>
      <c r="F7592" t="s">
        <v>5073</v>
      </c>
      <c r="G7592" s="1">
        <v>934.68546474248762</v>
      </c>
      <c r="H7592" s="1">
        <v>239.52</v>
      </c>
      <c r="I7592" s="2">
        <v>223875.86251512071</v>
      </c>
      <c r="J7592" s="3">
        <v>7.6191708237801454E-3</v>
      </c>
      <c r="K7592" s="4">
        <v>29383231.809999999</v>
      </c>
      <c r="L7592" s="5">
        <v>1100001</v>
      </c>
      <c r="M7592" s="6">
        <v>26.712004629999999</v>
      </c>
      <c r="N7592" s="7" t="str">
        <f>IF(ISNUMBER(_xll.BDP($C7592, "DELTA_MID")),_xll.BDP($C7592, "DELTA_MID")," ")</f>
        <v xml:space="preserve"> </v>
      </c>
      <c r="O7592" s="7" t="str">
        <f>IF(ISNUMBER(N7592),_xll.BDP($C7592, "OPT_UNDL_TICKER"),"")</f>
        <v/>
      </c>
      <c r="P7592" s="8" t="str">
        <f>IF(ISNUMBER(N7592),_xll.BDP($C7592, "OPT_UNDL_PX")," ")</f>
        <v xml:space="preserve"> </v>
      </c>
      <c r="Q7592" s="7" t="str">
        <f>IF(ISNUMBER(N7592),+G7592*_xll.BDP($C7592, "PX_POS_MULT_FACTOR")*P7592/K7592," ")</f>
        <v xml:space="preserve"> </v>
      </c>
      <c r="R7592" s="8" t="str">
        <f>IF(OR($A7592="TUA",$A7592="TYA"),"",IF(ISNUMBER(_xll.BDP($C7592,"DUR_ADJ_OAS_MID")),_xll.BDP($C7592,"DUR_ADJ_OAS_MID"),IF(ISNUMBER(_xll.BDP($E7592&amp;" ISIN","DUR_ADJ_OAS_MID")),_xll.BDP($E7592&amp;" ISIN","DUR_ADJ_OAS_MID")," ")))</f>
        <v xml:space="preserve"> </v>
      </c>
      <c r="S7592" s="7" t="str">
        <f t="shared" si="53"/>
        <v xml:space="preserve"> </v>
      </c>
      <c r="AB7592" s="8" t="s">
        <v>6706</v>
      </c>
      <c r="AG7592" s="18" t="s">
        <v>7257</v>
      </c>
    </row>
    <row r="7593" spans="1:33" x14ac:dyDescent="0.35">
      <c r="A7593" t="s">
        <v>4059</v>
      </c>
      <c r="B7593" t="s">
        <v>3921</v>
      </c>
      <c r="C7593" t="s">
        <v>3922</v>
      </c>
      <c r="D7593" t="s">
        <v>3923</v>
      </c>
      <c r="E7593" t="s">
        <v>3924</v>
      </c>
      <c r="F7593" t="s">
        <v>3925</v>
      </c>
      <c r="G7593" s="1">
        <v>634.74977032030131</v>
      </c>
      <c r="H7593" s="1">
        <v>426.5</v>
      </c>
      <c r="I7593" s="2">
        <v>270720.77704160853</v>
      </c>
      <c r="J7593" s="3">
        <v>9.2134445520548249E-3</v>
      </c>
      <c r="K7593" s="4">
        <v>29383231.809999999</v>
      </c>
      <c r="L7593" s="5">
        <v>1100001</v>
      </c>
      <c r="M7593" s="6">
        <v>26.712004629999999</v>
      </c>
      <c r="N7593" s="7" t="str">
        <f>IF(ISNUMBER(_xll.BDP($C7593, "DELTA_MID")),_xll.BDP($C7593, "DELTA_MID")," ")</f>
        <v xml:space="preserve"> </v>
      </c>
      <c r="O7593" s="7" t="str">
        <f>IF(ISNUMBER(N7593),_xll.BDP($C7593, "OPT_UNDL_TICKER"),"")</f>
        <v/>
      </c>
      <c r="P7593" s="8" t="str">
        <f>IF(ISNUMBER(N7593),_xll.BDP($C7593, "OPT_UNDL_PX")," ")</f>
        <v xml:space="preserve"> </v>
      </c>
      <c r="Q7593" s="7" t="str">
        <f>IF(ISNUMBER(N7593),+G7593*_xll.BDP($C7593, "PX_POS_MULT_FACTOR")*P7593/K7593," ")</f>
        <v xml:space="preserve"> </v>
      </c>
      <c r="R7593" s="8" t="str">
        <f>IF(OR($A7593="TUA",$A7593="TYA"),"",IF(ISNUMBER(_xll.BDP($C7593,"DUR_ADJ_OAS_MID")),_xll.BDP($C7593,"DUR_ADJ_OAS_MID"),IF(ISNUMBER(_xll.BDP($E7593&amp;" ISIN","DUR_ADJ_OAS_MID")),_xll.BDP($E7593&amp;" ISIN","DUR_ADJ_OAS_MID")," ")))</f>
        <v xml:space="preserve"> </v>
      </c>
      <c r="S7593" s="7" t="str">
        <f t="shared" si="53"/>
        <v xml:space="preserve"> </v>
      </c>
      <c r="AB7593" s="8" t="s">
        <v>6706</v>
      </c>
      <c r="AG7593" s="18" t="s">
        <v>7257</v>
      </c>
    </row>
    <row r="7594" spans="1:33" x14ac:dyDescent="0.35">
      <c r="A7594" t="s">
        <v>4059</v>
      </c>
      <c r="B7594" t="s">
        <v>6908</v>
      </c>
      <c r="C7594" t="s">
        <v>6909</v>
      </c>
      <c r="D7594" t="s">
        <v>6910</v>
      </c>
      <c r="E7594" t="s">
        <v>6911</v>
      </c>
      <c r="F7594" t="s">
        <v>6912</v>
      </c>
      <c r="G7594" s="1">
        <v>1554.569278394056</v>
      </c>
      <c r="H7594" s="1">
        <v>83.4</v>
      </c>
      <c r="I7594" s="2">
        <v>129651.0778180643</v>
      </c>
      <c r="J7594" s="3">
        <v>4.41241721320594E-3</v>
      </c>
      <c r="K7594" s="4">
        <v>29383231.809999999</v>
      </c>
      <c r="L7594" s="5">
        <v>1100001</v>
      </c>
      <c r="M7594" s="6">
        <v>26.712004629999999</v>
      </c>
      <c r="N7594" s="7" t="str">
        <f>IF(ISNUMBER(_xll.BDP($C7594, "DELTA_MID")),_xll.BDP($C7594, "DELTA_MID")," ")</f>
        <v xml:space="preserve"> </v>
      </c>
      <c r="O7594" s="7" t="str">
        <f>IF(ISNUMBER(N7594),_xll.BDP($C7594, "OPT_UNDL_TICKER"),"")</f>
        <v/>
      </c>
      <c r="P7594" s="8" t="str">
        <f>IF(ISNUMBER(N7594),_xll.BDP($C7594, "OPT_UNDL_PX")," ")</f>
        <v xml:space="preserve"> </v>
      </c>
      <c r="Q7594" s="7" t="str">
        <f>IF(ISNUMBER(N7594),+G7594*_xll.BDP($C7594, "PX_POS_MULT_FACTOR")*P7594/K7594," ")</f>
        <v xml:space="preserve"> </v>
      </c>
      <c r="R7594" s="8" t="str">
        <f>IF(OR($A7594="TUA",$A7594="TYA"),"",IF(ISNUMBER(_xll.BDP($C7594,"DUR_ADJ_OAS_MID")),_xll.BDP($C7594,"DUR_ADJ_OAS_MID"),IF(ISNUMBER(_xll.BDP($E7594&amp;" ISIN","DUR_ADJ_OAS_MID")),_xll.BDP($E7594&amp;" ISIN","DUR_ADJ_OAS_MID")," ")))</f>
        <v xml:space="preserve"> </v>
      </c>
      <c r="S7594" s="7" t="str">
        <f t="shared" si="53"/>
        <v xml:space="preserve"> </v>
      </c>
      <c r="AB7594" s="8" t="s">
        <v>6706</v>
      </c>
      <c r="AG7594" s="18" t="s">
        <v>7257</v>
      </c>
    </row>
    <row r="7595" spans="1:33" x14ac:dyDescent="0.35">
      <c r="A7595" t="s">
        <v>4059</v>
      </c>
      <c r="B7595" t="s">
        <v>6913</v>
      </c>
      <c r="C7595" t="s">
        <v>6914</v>
      </c>
      <c r="D7595" t="s">
        <v>6915</v>
      </c>
      <c r="E7595" t="s">
        <v>6916</v>
      </c>
      <c r="F7595" t="s">
        <v>6917</v>
      </c>
      <c r="G7595" s="1">
        <v>251.12133516849971</v>
      </c>
      <c r="H7595" s="1">
        <v>192.42</v>
      </c>
      <c r="I7595" s="2">
        <v>48320.767313122713</v>
      </c>
      <c r="J7595" s="3">
        <v>1.644501449860178E-3</v>
      </c>
      <c r="K7595" s="4">
        <v>29383231.809999999</v>
      </c>
      <c r="L7595" s="5">
        <v>1100001</v>
      </c>
      <c r="M7595" s="6">
        <v>26.712004629999999</v>
      </c>
      <c r="N7595" s="7" t="str">
        <f>IF(ISNUMBER(_xll.BDP($C7595, "DELTA_MID")),_xll.BDP($C7595, "DELTA_MID")," ")</f>
        <v xml:space="preserve"> </v>
      </c>
      <c r="O7595" s="7" t="str">
        <f>IF(ISNUMBER(N7595),_xll.BDP($C7595, "OPT_UNDL_TICKER"),"")</f>
        <v/>
      </c>
      <c r="P7595" s="8" t="str">
        <f>IF(ISNUMBER(N7595),_xll.BDP($C7595, "OPT_UNDL_PX")," ")</f>
        <v xml:space="preserve"> </v>
      </c>
      <c r="Q7595" s="7" t="str">
        <f>IF(ISNUMBER(N7595),+G7595*_xll.BDP($C7595, "PX_POS_MULT_FACTOR")*P7595/K7595," ")</f>
        <v xml:space="preserve"> </v>
      </c>
      <c r="R7595" s="8" t="str">
        <f>IF(OR($A7595="TUA",$A7595="TYA"),"",IF(ISNUMBER(_xll.BDP($C7595,"DUR_ADJ_OAS_MID")),_xll.BDP($C7595,"DUR_ADJ_OAS_MID"),IF(ISNUMBER(_xll.BDP($E7595&amp;" ISIN","DUR_ADJ_OAS_MID")),_xll.BDP($E7595&amp;" ISIN","DUR_ADJ_OAS_MID")," ")))</f>
        <v xml:space="preserve"> </v>
      </c>
      <c r="S7595" s="7" t="str">
        <f t="shared" si="53"/>
        <v xml:space="preserve"> </v>
      </c>
      <c r="AB7595" s="8" t="s">
        <v>6706</v>
      </c>
      <c r="AG7595" s="18" t="s">
        <v>7257</v>
      </c>
    </row>
    <row r="7596" spans="1:33" x14ac:dyDescent="0.35">
      <c r="A7596" t="s">
        <v>4059</v>
      </c>
      <c r="B7596" t="s">
        <v>2802</v>
      </c>
      <c r="C7596" t="s">
        <v>2803</v>
      </c>
      <c r="D7596" t="s">
        <v>2804</v>
      </c>
      <c r="E7596" t="s">
        <v>2805</v>
      </c>
      <c r="F7596" t="s">
        <v>2806</v>
      </c>
      <c r="G7596" s="1">
        <v>1118.755040451113</v>
      </c>
      <c r="H7596" s="1">
        <v>178.95</v>
      </c>
      <c r="I7596" s="2">
        <v>200201.21448872669</v>
      </c>
      <c r="J7596" s="3">
        <v>6.8134511473510601E-3</v>
      </c>
      <c r="K7596" s="4">
        <v>29383231.809999999</v>
      </c>
      <c r="L7596" s="5">
        <v>1100001</v>
      </c>
      <c r="M7596" s="6">
        <v>26.712004629999999</v>
      </c>
      <c r="N7596" s="7" t="str">
        <f>IF(ISNUMBER(_xll.BDP($C7596, "DELTA_MID")),_xll.BDP($C7596, "DELTA_MID")," ")</f>
        <v xml:space="preserve"> </v>
      </c>
      <c r="O7596" s="7" t="str">
        <f>IF(ISNUMBER(N7596),_xll.BDP($C7596, "OPT_UNDL_TICKER"),"")</f>
        <v/>
      </c>
      <c r="P7596" s="8" t="str">
        <f>IF(ISNUMBER(N7596),_xll.BDP($C7596, "OPT_UNDL_PX")," ")</f>
        <v xml:space="preserve"> </v>
      </c>
      <c r="Q7596" s="7" t="str">
        <f>IF(ISNUMBER(N7596),+G7596*_xll.BDP($C7596, "PX_POS_MULT_FACTOR")*P7596/K7596," ")</f>
        <v xml:space="preserve"> </v>
      </c>
      <c r="R7596" s="8" t="str">
        <f>IF(OR($A7596="TUA",$A7596="TYA"),"",IF(ISNUMBER(_xll.BDP($C7596,"DUR_ADJ_OAS_MID")),_xll.BDP($C7596,"DUR_ADJ_OAS_MID"),IF(ISNUMBER(_xll.BDP($E7596&amp;" ISIN","DUR_ADJ_OAS_MID")),_xll.BDP($E7596&amp;" ISIN","DUR_ADJ_OAS_MID")," ")))</f>
        <v xml:space="preserve"> </v>
      </c>
      <c r="S7596" s="7" t="str">
        <f t="shared" si="53"/>
        <v xml:space="preserve"> </v>
      </c>
      <c r="AB7596" s="8" t="s">
        <v>6706</v>
      </c>
      <c r="AG7596" s="18" t="s">
        <v>7257</v>
      </c>
    </row>
    <row r="7597" spans="1:33" x14ac:dyDescent="0.35">
      <c r="A7597" t="s">
        <v>4059</v>
      </c>
      <c r="B7597" t="s">
        <v>620</v>
      </c>
      <c r="C7597" t="s">
        <v>6241</v>
      </c>
      <c r="D7597" t="s">
        <v>622</v>
      </c>
      <c r="E7597" t="s">
        <v>623</v>
      </c>
      <c r="F7597" t="s">
        <v>624</v>
      </c>
      <c r="G7597" s="1">
        <v>2020.868286885498</v>
      </c>
      <c r="H7597" s="1">
        <v>107.38</v>
      </c>
      <c r="I7597" s="2">
        <v>217000.83664576471</v>
      </c>
      <c r="J7597" s="3">
        <v>7.3851929579751953E-3</v>
      </c>
      <c r="K7597" s="4">
        <v>29383231.809999999</v>
      </c>
      <c r="L7597" s="5">
        <v>1100001</v>
      </c>
      <c r="M7597" s="6">
        <v>26.712004629999999</v>
      </c>
      <c r="N7597" s="7" t="str">
        <f>IF(ISNUMBER(_xll.BDP($C7597, "DELTA_MID")),_xll.BDP($C7597, "DELTA_MID")," ")</f>
        <v xml:space="preserve"> </v>
      </c>
      <c r="O7597" s="7" t="str">
        <f>IF(ISNUMBER(N7597),_xll.BDP($C7597, "OPT_UNDL_TICKER"),"")</f>
        <v/>
      </c>
      <c r="P7597" s="8" t="str">
        <f>IF(ISNUMBER(N7597),_xll.BDP($C7597, "OPT_UNDL_PX")," ")</f>
        <v xml:space="preserve"> </v>
      </c>
      <c r="Q7597" s="7" t="str">
        <f>IF(ISNUMBER(N7597),+G7597*_xll.BDP($C7597, "PX_POS_MULT_FACTOR")*P7597/K7597," ")</f>
        <v xml:space="preserve"> </v>
      </c>
      <c r="R7597" s="8" t="str">
        <f>IF(OR($A7597="TUA",$A7597="TYA"),"",IF(ISNUMBER(_xll.BDP($C7597,"DUR_ADJ_OAS_MID")),_xll.BDP($C7597,"DUR_ADJ_OAS_MID"),IF(ISNUMBER(_xll.BDP($E7597&amp;" ISIN","DUR_ADJ_OAS_MID")),_xll.BDP($E7597&amp;" ISIN","DUR_ADJ_OAS_MID")," ")))</f>
        <v xml:space="preserve"> </v>
      </c>
      <c r="S7597" s="7" t="str">
        <f t="shared" si="53"/>
        <v xml:space="preserve"> </v>
      </c>
      <c r="AB7597" s="8" t="s">
        <v>6706</v>
      </c>
      <c r="AG7597" s="18" t="s">
        <v>7257</v>
      </c>
    </row>
    <row r="7598" spans="1:33" x14ac:dyDescent="0.35">
      <c r="A7598" t="s">
        <v>4059</v>
      </c>
      <c r="B7598" t="s">
        <v>2807</v>
      </c>
      <c r="C7598" t="s">
        <v>2808</v>
      </c>
      <c r="D7598" t="s">
        <v>2809</v>
      </c>
      <c r="E7598" t="s">
        <v>2810</v>
      </c>
      <c r="F7598" t="s">
        <v>2811</v>
      </c>
      <c r="G7598" s="1">
        <v>88.799937747630864</v>
      </c>
      <c r="H7598" s="1">
        <v>67.34</v>
      </c>
      <c r="I7598" s="2">
        <v>5979.7878079254624</v>
      </c>
      <c r="J7598" s="3">
        <v>2.0351021448533651E-4</v>
      </c>
      <c r="K7598" s="4">
        <v>29383231.809999999</v>
      </c>
      <c r="L7598" s="5">
        <v>1100001</v>
      </c>
      <c r="M7598" s="6">
        <v>26.712004629999999</v>
      </c>
      <c r="N7598" s="7" t="str">
        <f>IF(ISNUMBER(_xll.BDP($C7598, "DELTA_MID")),_xll.BDP($C7598, "DELTA_MID")," ")</f>
        <v xml:space="preserve"> </v>
      </c>
      <c r="O7598" s="7" t="str">
        <f>IF(ISNUMBER(N7598),_xll.BDP($C7598, "OPT_UNDL_TICKER"),"")</f>
        <v/>
      </c>
      <c r="P7598" s="8" t="str">
        <f>IF(ISNUMBER(N7598),_xll.BDP($C7598, "OPT_UNDL_PX")," ")</f>
        <v xml:space="preserve"> </v>
      </c>
      <c r="Q7598" s="7" t="str">
        <f>IF(ISNUMBER(N7598),+G7598*_xll.BDP($C7598, "PX_POS_MULT_FACTOR")*P7598/K7598," ")</f>
        <v xml:space="preserve"> </v>
      </c>
      <c r="R7598" s="8" t="str">
        <f>IF(OR($A7598="TUA",$A7598="TYA"),"",IF(ISNUMBER(_xll.BDP($C7598,"DUR_ADJ_OAS_MID")),_xll.BDP($C7598,"DUR_ADJ_OAS_MID"),IF(ISNUMBER(_xll.BDP($E7598&amp;" ISIN","DUR_ADJ_OAS_MID")),_xll.BDP($E7598&amp;" ISIN","DUR_ADJ_OAS_MID")," ")))</f>
        <v xml:space="preserve"> </v>
      </c>
      <c r="S7598" s="7" t="str">
        <f t="shared" si="53"/>
        <v xml:space="preserve"> </v>
      </c>
      <c r="AB7598" s="8" t="s">
        <v>6706</v>
      </c>
      <c r="AG7598" s="18" t="s">
        <v>7257</v>
      </c>
    </row>
    <row r="7599" spans="1:33" x14ac:dyDescent="0.35">
      <c r="A7599" t="s">
        <v>4059</v>
      </c>
      <c r="B7599" t="s">
        <v>2812</v>
      </c>
      <c r="C7599" t="s">
        <v>2813</v>
      </c>
      <c r="D7599" t="s">
        <v>2814</v>
      </c>
      <c r="E7599" t="s">
        <v>2815</v>
      </c>
      <c r="F7599" t="s">
        <v>2816</v>
      </c>
      <c r="G7599" s="1">
        <v>1430.7261636032929</v>
      </c>
      <c r="H7599" s="1">
        <v>184.8</v>
      </c>
      <c r="I7599" s="2">
        <v>264398.19503388862</v>
      </c>
      <c r="J7599" s="3">
        <v>8.9982680170635921E-3</v>
      </c>
      <c r="K7599" s="4">
        <v>29383231.809999999</v>
      </c>
      <c r="L7599" s="5">
        <v>1100001</v>
      </c>
      <c r="M7599" s="6">
        <v>26.712004629999999</v>
      </c>
      <c r="N7599" s="7" t="str">
        <f>IF(ISNUMBER(_xll.BDP($C7599, "DELTA_MID")),_xll.BDP($C7599, "DELTA_MID")," ")</f>
        <v xml:space="preserve"> </v>
      </c>
      <c r="O7599" s="7" t="str">
        <f>IF(ISNUMBER(N7599),_xll.BDP($C7599, "OPT_UNDL_TICKER"),"")</f>
        <v/>
      </c>
      <c r="P7599" s="8" t="str">
        <f>IF(ISNUMBER(N7599),_xll.BDP($C7599, "OPT_UNDL_PX")," ")</f>
        <v xml:space="preserve"> </v>
      </c>
      <c r="Q7599" s="7" t="str">
        <f>IF(ISNUMBER(N7599),+G7599*_xll.BDP($C7599, "PX_POS_MULT_FACTOR")*P7599/K7599," ")</f>
        <v xml:space="preserve"> </v>
      </c>
      <c r="R7599" s="8" t="str">
        <f>IF(OR($A7599="TUA",$A7599="TYA"),"",IF(ISNUMBER(_xll.BDP($C7599,"DUR_ADJ_OAS_MID")),_xll.BDP($C7599,"DUR_ADJ_OAS_MID"),IF(ISNUMBER(_xll.BDP($E7599&amp;" ISIN","DUR_ADJ_OAS_MID")),_xll.BDP($E7599&amp;" ISIN","DUR_ADJ_OAS_MID")," ")))</f>
        <v xml:space="preserve"> </v>
      </c>
      <c r="S7599" s="7" t="str">
        <f t="shared" si="53"/>
        <v xml:space="preserve"> </v>
      </c>
      <c r="AB7599" s="8" t="s">
        <v>6706</v>
      </c>
      <c r="AG7599" s="18" t="s">
        <v>7257</v>
      </c>
    </row>
    <row r="7600" spans="1:33" x14ac:dyDescent="0.35">
      <c r="A7600" t="s">
        <v>4059</v>
      </c>
      <c r="B7600" t="s">
        <v>6918</v>
      </c>
      <c r="C7600" t="s">
        <v>6919</v>
      </c>
      <c r="D7600" t="s">
        <v>6920</v>
      </c>
      <c r="E7600" t="s">
        <v>6921</v>
      </c>
      <c r="F7600" t="s">
        <v>6922</v>
      </c>
      <c r="G7600" s="1">
        <v>627.20038997985546</v>
      </c>
      <c r="H7600" s="1">
        <v>405.01</v>
      </c>
      <c r="I7600" s="2">
        <v>254022.42994574131</v>
      </c>
      <c r="J7600" s="3">
        <v>8.6451494372137023E-3</v>
      </c>
      <c r="K7600" s="4">
        <v>29383231.809999999</v>
      </c>
      <c r="L7600" s="5">
        <v>1100001</v>
      </c>
      <c r="M7600" s="6">
        <v>26.712004629999999</v>
      </c>
      <c r="N7600" s="7" t="str">
        <f>IF(ISNUMBER(_xll.BDP($C7600, "DELTA_MID")),_xll.BDP($C7600, "DELTA_MID")," ")</f>
        <v xml:space="preserve"> </v>
      </c>
      <c r="O7600" s="7" t="str">
        <f>IF(ISNUMBER(N7600),_xll.BDP($C7600, "OPT_UNDL_TICKER"),"")</f>
        <v/>
      </c>
      <c r="P7600" s="8" t="str">
        <f>IF(ISNUMBER(N7600),_xll.BDP($C7600, "OPT_UNDL_PX")," ")</f>
        <v xml:space="preserve"> </v>
      </c>
      <c r="Q7600" s="7" t="str">
        <f>IF(ISNUMBER(N7600),+G7600*_xll.BDP($C7600, "PX_POS_MULT_FACTOR")*P7600/K7600," ")</f>
        <v xml:space="preserve"> </v>
      </c>
      <c r="R7600" s="8" t="str">
        <f>IF(OR($A7600="TUA",$A7600="TYA"),"",IF(ISNUMBER(_xll.BDP($C7600,"DUR_ADJ_OAS_MID")),_xll.BDP($C7600,"DUR_ADJ_OAS_MID"),IF(ISNUMBER(_xll.BDP($E7600&amp;" ISIN","DUR_ADJ_OAS_MID")),_xll.BDP($E7600&amp;" ISIN","DUR_ADJ_OAS_MID")," ")))</f>
        <v xml:space="preserve"> </v>
      </c>
      <c r="S7600" s="7" t="str">
        <f t="shared" si="53"/>
        <v xml:space="preserve"> </v>
      </c>
      <c r="AB7600" s="8" t="s">
        <v>6706</v>
      </c>
      <c r="AG7600" s="18" t="s">
        <v>7257</v>
      </c>
    </row>
    <row r="7601" spans="1:33" x14ac:dyDescent="0.35">
      <c r="A7601" t="s">
        <v>4059</v>
      </c>
      <c r="B7601" t="s">
        <v>6923</v>
      </c>
      <c r="C7601" t="s">
        <v>6924</v>
      </c>
      <c r="D7601" t="s">
        <v>6925</v>
      </c>
      <c r="E7601" t="s">
        <v>6926</v>
      </c>
      <c r="F7601" t="s">
        <v>6927</v>
      </c>
      <c r="G7601" s="1">
        <v>637.68197182153767</v>
      </c>
      <c r="H7601" s="1">
        <v>234.26</v>
      </c>
      <c r="I7601" s="2">
        <v>149383.37871891339</v>
      </c>
      <c r="J7601" s="3">
        <v>5.083966926608589E-3</v>
      </c>
      <c r="K7601" s="4">
        <v>29383231.809999999</v>
      </c>
      <c r="L7601" s="5">
        <v>1100001</v>
      </c>
      <c r="M7601" s="6">
        <v>26.712004629999999</v>
      </c>
      <c r="N7601" s="7" t="str">
        <f>IF(ISNUMBER(_xll.BDP($C7601, "DELTA_MID")),_xll.BDP($C7601, "DELTA_MID")," ")</f>
        <v xml:space="preserve"> </v>
      </c>
      <c r="O7601" s="7" t="str">
        <f>IF(ISNUMBER(N7601),_xll.BDP($C7601, "OPT_UNDL_TICKER"),"")</f>
        <v/>
      </c>
      <c r="P7601" s="8" t="str">
        <f>IF(ISNUMBER(N7601),_xll.BDP($C7601, "OPT_UNDL_PX")," ")</f>
        <v xml:space="preserve"> </v>
      </c>
      <c r="Q7601" s="7" t="str">
        <f>IF(ISNUMBER(N7601),+G7601*_xll.BDP($C7601, "PX_POS_MULT_FACTOR")*P7601/K7601," ")</f>
        <v xml:space="preserve"> </v>
      </c>
      <c r="R7601" s="8" t="str">
        <f>IF(OR($A7601="TUA",$A7601="TYA"),"",IF(ISNUMBER(_xll.BDP($C7601,"DUR_ADJ_OAS_MID")),_xll.BDP($C7601,"DUR_ADJ_OAS_MID"),IF(ISNUMBER(_xll.BDP($E7601&amp;" ISIN","DUR_ADJ_OAS_MID")),_xll.BDP($E7601&amp;" ISIN","DUR_ADJ_OAS_MID")," ")))</f>
        <v xml:space="preserve"> </v>
      </c>
      <c r="S7601" s="7" t="str">
        <f t="shared" si="53"/>
        <v xml:space="preserve"> </v>
      </c>
      <c r="AB7601" s="8" t="s">
        <v>6706</v>
      </c>
      <c r="AG7601" s="18" t="s">
        <v>7257</v>
      </c>
    </row>
    <row r="7602" spans="1:33" x14ac:dyDescent="0.35">
      <c r="A7602" t="s">
        <v>4059</v>
      </c>
      <c r="B7602" t="s">
        <v>6928</v>
      </c>
      <c r="C7602" t="s">
        <v>6929</v>
      </c>
      <c r="D7602" t="s">
        <v>5081</v>
      </c>
      <c r="E7602" t="s">
        <v>5082</v>
      </c>
      <c r="F7602" t="s">
        <v>5083</v>
      </c>
      <c r="G7602" s="1">
        <v>4894.9942886510244</v>
      </c>
      <c r="H7602" s="1">
        <v>129.72999999999999</v>
      </c>
      <c r="I7602" s="2">
        <v>635027.6090666973</v>
      </c>
      <c r="J7602" s="3">
        <v>2.1611904816085561E-2</v>
      </c>
      <c r="K7602" s="4">
        <v>29383231.809999999</v>
      </c>
      <c r="L7602" s="5">
        <v>1100001</v>
      </c>
      <c r="M7602" s="6">
        <v>26.712004629999999</v>
      </c>
      <c r="N7602" s="7" t="str">
        <f>IF(ISNUMBER(_xll.BDP($C7602, "DELTA_MID")),_xll.BDP($C7602, "DELTA_MID")," ")</f>
        <v xml:space="preserve"> </v>
      </c>
      <c r="O7602" s="7" t="str">
        <f>IF(ISNUMBER(N7602),_xll.BDP($C7602, "OPT_UNDL_TICKER"),"")</f>
        <v/>
      </c>
      <c r="P7602" s="8" t="str">
        <f>IF(ISNUMBER(N7602),_xll.BDP($C7602, "OPT_UNDL_PX")," ")</f>
        <v xml:space="preserve"> </v>
      </c>
      <c r="Q7602" s="7" t="str">
        <f>IF(ISNUMBER(N7602),+G7602*_xll.BDP($C7602, "PX_POS_MULT_FACTOR")*P7602/K7602," ")</f>
        <v xml:space="preserve"> </v>
      </c>
      <c r="R7602" s="8" t="str">
        <f>IF(OR($A7602="TUA",$A7602="TYA"),"",IF(ISNUMBER(_xll.BDP($C7602,"DUR_ADJ_OAS_MID")),_xll.BDP($C7602,"DUR_ADJ_OAS_MID"),IF(ISNUMBER(_xll.BDP($E7602&amp;" ISIN","DUR_ADJ_OAS_MID")),_xll.BDP($E7602&amp;" ISIN","DUR_ADJ_OAS_MID")," ")))</f>
        <v xml:space="preserve"> </v>
      </c>
      <c r="S7602" s="7" t="str">
        <f t="shared" si="53"/>
        <v xml:space="preserve"> </v>
      </c>
      <c r="AB7602" s="8" t="s">
        <v>6706</v>
      </c>
      <c r="AG7602" s="18" t="s">
        <v>7257</v>
      </c>
    </row>
    <row r="7603" spans="1:33" x14ac:dyDescent="0.35">
      <c r="A7603" t="s">
        <v>4059</v>
      </c>
      <c r="B7603" t="s">
        <v>6930</v>
      </c>
      <c r="C7603" t="s">
        <v>6931</v>
      </c>
      <c r="D7603" t="s">
        <v>6932</v>
      </c>
      <c r="E7603" t="s">
        <v>6933</v>
      </c>
      <c r="F7603" t="s">
        <v>6934</v>
      </c>
      <c r="G7603" s="1">
        <v>2832.6952077333558</v>
      </c>
      <c r="H7603" s="1">
        <v>68.31</v>
      </c>
      <c r="I7603" s="2">
        <v>193501.40964026551</v>
      </c>
      <c r="J7603" s="3">
        <v>6.5854365813637688E-3</v>
      </c>
      <c r="K7603" s="4">
        <v>29383231.809999999</v>
      </c>
      <c r="L7603" s="5">
        <v>1100001</v>
      </c>
      <c r="M7603" s="6">
        <v>26.712004629999999</v>
      </c>
      <c r="N7603" s="7" t="str">
        <f>IF(ISNUMBER(_xll.BDP($C7603, "DELTA_MID")),_xll.BDP($C7603, "DELTA_MID")," ")</f>
        <v xml:space="preserve"> </v>
      </c>
      <c r="O7603" s="7" t="str">
        <f>IF(ISNUMBER(N7603),_xll.BDP($C7603, "OPT_UNDL_TICKER"),"")</f>
        <v/>
      </c>
      <c r="P7603" s="8" t="str">
        <f>IF(ISNUMBER(N7603),_xll.BDP($C7603, "OPT_UNDL_PX")," ")</f>
        <v xml:space="preserve"> </v>
      </c>
      <c r="Q7603" s="7" t="str">
        <f>IF(ISNUMBER(N7603),+G7603*_xll.BDP($C7603, "PX_POS_MULT_FACTOR")*P7603/K7603," ")</f>
        <v xml:space="preserve"> </v>
      </c>
      <c r="R7603" s="8" t="str">
        <f>IF(OR($A7603="TUA",$A7603="TYA"),"",IF(ISNUMBER(_xll.BDP($C7603,"DUR_ADJ_OAS_MID")),_xll.BDP($C7603,"DUR_ADJ_OAS_MID"),IF(ISNUMBER(_xll.BDP($E7603&amp;" ISIN","DUR_ADJ_OAS_MID")),_xll.BDP($E7603&amp;" ISIN","DUR_ADJ_OAS_MID")," ")))</f>
        <v xml:space="preserve"> </v>
      </c>
      <c r="S7603" s="7" t="str">
        <f t="shared" si="53"/>
        <v xml:space="preserve"> </v>
      </c>
      <c r="AB7603" s="8" t="s">
        <v>6706</v>
      </c>
      <c r="AG7603" s="18" t="s">
        <v>7257</v>
      </c>
    </row>
    <row r="7604" spans="1:33" x14ac:dyDescent="0.35">
      <c r="A7604" t="s">
        <v>4059</v>
      </c>
      <c r="B7604" t="s">
        <v>2822</v>
      </c>
      <c r="C7604" t="s">
        <v>2823</v>
      </c>
      <c r="D7604" t="s">
        <v>2824</v>
      </c>
      <c r="E7604" t="s">
        <v>2825</v>
      </c>
      <c r="F7604" t="s">
        <v>2826</v>
      </c>
      <c r="G7604" s="1">
        <v>294.93373302953978</v>
      </c>
      <c r="H7604" s="1">
        <v>216.59</v>
      </c>
      <c r="I7604" s="2">
        <v>63879.697236868044</v>
      </c>
      <c r="J7604" s="3">
        <v>2.174018761786709E-3</v>
      </c>
      <c r="K7604" s="4">
        <v>29383231.809999999</v>
      </c>
      <c r="L7604" s="5">
        <v>1100001</v>
      </c>
      <c r="M7604" s="6">
        <v>26.712004629999999</v>
      </c>
      <c r="N7604" s="7" t="str">
        <f>IF(ISNUMBER(_xll.BDP($C7604, "DELTA_MID")),_xll.BDP($C7604, "DELTA_MID")," ")</f>
        <v xml:space="preserve"> </v>
      </c>
      <c r="O7604" s="7" t="str">
        <f>IF(ISNUMBER(N7604),_xll.BDP($C7604, "OPT_UNDL_TICKER"),"")</f>
        <v/>
      </c>
      <c r="P7604" s="8" t="str">
        <f>IF(ISNUMBER(N7604),_xll.BDP($C7604, "OPT_UNDL_PX")," ")</f>
        <v xml:space="preserve"> </v>
      </c>
      <c r="Q7604" s="7" t="str">
        <f>IF(ISNUMBER(N7604),+G7604*_xll.BDP($C7604, "PX_POS_MULT_FACTOR")*P7604/K7604," ")</f>
        <v xml:space="preserve"> </v>
      </c>
      <c r="R7604" s="8" t="str">
        <f>IF(OR($A7604="TUA",$A7604="TYA"),"",IF(ISNUMBER(_xll.BDP($C7604,"DUR_ADJ_OAS_MID")),_xll.BDP($C7604,"DUR_ADJ_OAS_MID"),IF(ISNUMBER(_xll.BDP($E7604&amp;" ISIN","DUR_ADJ_OAS_MID")),_xll.BDP($E7604&amp;" ISIN","DUR_ADJ_OAS_MID")," ")))</f>
        <v xml:space="preserve"> </v>
      </c>
      <c r="S7604" s="7" t="str">
        <f t="shared" si="53"/>
        <v xml:space="preserve"> </v>
      </c>
      <c r="AB7604" s="8" t="s">
        <v>6706</v>
      </c>
      <c r="AG7604" s="18" t="s">
        <v>7257</v>
      </c>
    </row>
    <row r="7605" spans="1:33" x14ac:dyDescent="0.35">
      <c r="A7605" t="s">
        <v>4059</v>
      </c>
      <c r="B7605" t="s">
        <v>6242</v>
      </c>
      <c r="C7605" t="s">
        <v>6243</v>
      </c>
      <c r="D7605" t="s">
        <v>5671</v>
      </c>
      <c r="E7605" t="s">
        <v>5672</v>
      </c>
      <c r="F7605" t="s">
        <v>5673</v>
      </c>
      <c r="G7605" s="1">
        <v>13497.193745004121</v>
      </c>
      <c r="H7605" s="1">
        <v>29.35</v>
      </c>
      <c r="I7605" s="2">
        <v>396142.63641587098</v>
      </c>
      <c r="J7605" s="3">
        <v>1.348192870605376E-2</v>
      </c>
      <c r="K7605" s="4">
        <v>29383231.809999999</v>
      </c>
      <c r="L7605" s="5">
        <v>1100001</v>
      </c>
      <c r="M7605" s="6">
        <v>26.712004629999999</v>
      </c>
      <c r="N7605" s="7" t="str">
        <f>IF(ISNUMBER(_xll.BDP($C7605, "DELTA_MID")),_xll.BDP($C7605, "DELTA_MID")," ")</f>
        <v xml:space="preserve"> </v>
      </c>
      <c r="O7605" s="7" t="str">
        <f>IF(ISNUMBER(N7605),_xll.BDP($C7605, "OPT_UNDL_TICKER"),"")</f>
        <v/>
      </c>
      <c r="P7605" s="8" t="str">
        <f>IF(ISNUMBER(N7605),_xll.BDP($C7605, "OPT_UNDL_PX")," ")</f>
        <v xml:space="preserve"> </v>
      </c>
      <c r="Q7605" s="7" t="str">
        <f>IF(ISNUMBER(N7605),+G7605*_xll.BDP($C7605, "PX_POS_MULT_FACTOR")*P7605/K7605," ")</f>
        <v xml:space="preserve"> </v>
      </c>
      <c r="R7605" s="8" t="str">
        <f>IF(OR($A7605="TUA",$A7605="TYA"),"",IF(ISNUMBER(_xll.BDP($C7605,"DUR_ADJ_OAS_MID")),_xll.BDP($C7605,"DUR_ADJ_OAS_MID"),IF(ISNUMBER(_xll.BDP($E7605&amp;" ISIN","DUR_ADJ_OAS_MID")),_xll.BDP($E7605&amp;" ISIN","DUR_ADJ_OAS_MID")," ")))</f>
        <v xml:space="preserve"> </v>
      </c>
      <c r="S7605" s="7" t="str">
        <f t="shared" si="53"/>
        <v xml:space="preserve"> </v>
      </c>
      <c r="AB7605" s="8" t="s">
        <v>6706</v>
      </c>
      <c r="AG7605" s="18" t="s">
        <v>7257</v>
      </c>
    </row>
    <row r="7606" spans="1:33" x14ac:dyDescent="0.35">
      <c r="A7606" t="s">
        <v>4059</v>
      </c>
      <c r="B7606" t="s">
        <v>6935</v>
      </c>
      <c r="C7606" t="s">
        <v>6936</v>
      </c>
      <c r="D7606" t="s">
        <v>6937</v>
      </c>
      <c r="E7606" t="s">
        <v>6938</v>
      </c>
      <c r="F7606" t="s">
        <v>6939</v>
      </c>
      <c r="G7606" s="1">
        <v>45.719667058940892</v>
      </c>
      <c r="H7606" s="1">
        <v>336.35</v>
      </c>
      <c r="I7606" s="2">
        <v>15377.81001527477</v>
      </c>
      <c r="J7606" s="3">
        <v>5.2335325517328685E-4</v>
      </c>
      <c r="K7606" s="4">
        <v>29383231.809999999</v>
      </c>
      <c r="L7606" s="5">
        <v>1100001</v>
      </c>
      <c r="M7606" s="6">
        <v>26.712004629999999</v>
      </c>
      <c r="N7606" s="7" t="str">
        <f>IF(ISNUMBER(_xll.BDP($C7606, "DELTA_MID")),_xll.BDP($C7606, "DELTA_MID")," ")</f>
        <v xml:space="preserve"> </v>
      </c>
      <c r="O7606" s="7" t="str">
        <f>IF(ISNUMBER(N7606),_xll.BDP($C7606, "OPT_UNDL_TICKER"),"")</f>
        <v/>
      </c>
      <c r="P7606" s="8" t="str">
        <f>IF(ISNUMBER(N7606),_xll.BDP($C7606, "OPT_UNDL_PX")," ")</f>
        <v xml:space="preserve"> </v>
      </c>
      <c r="Q7606" s="7" t="str">
        <f>IF(ISNUMBER(N7606),+G7606*_xll.BDP($C7606, "PX_POS_MULT_FACTOR")*P7606/K7606," ")</f>
        <v xml:space="preserve"> </v>
      </c>
      <c r="R7606" s="8" t="str">
        <f>IF(OR($A7606="TUA",$A7606="TYA"),"",IF(ISNUMBER(_xll.BDP($C7606,"DUR_ADJ_OAS_MID")),_xll.BDP($C7606,"DUR_ADJ_OAS_MID"),IF(ISNUMBER(_xll.BDP($E7606&amp;" ISIN","DUR_ADJ_OAS_MID")),_xll.BDP($E7606&amp;" ISIN","DUR_ADJ_OAS_MID")," ")))</f>
        <v xml:space="preserve"> </v>
      </c>
      <c r="S7606" s="7" t="str">
        <f t="shared" si="53"/>
        <v xml:space="preserve"> </v>
      </c>
      <c r="AB7606" s="8" t="s">
        <v>6706</v>
      </c>
      <c r="AG7606" s="18" t="s">
        <v>7257</v>
      </c>
    </row>
    <row r="7607" spans="1:33" x14ac:dyDescent="0.35">
      <c r="A7607" t="s">
        <v>4059</v>
      </c>
      <c r="B7607" t="s">
        <v>1173</v>
      </c>
      <c r="C7607" t="s">
        <v>2832</v>
      </c>
      <c r="D7607" t="s">
        <v>1175</v>
      </c>
      <c r="E7607" t="s">
        <v>1176</v>
      </c>
      <c r="F7607" t="s">
        <v>1177</v>
      </c>
      <c r="G7607" s="1">
        <v>313.24571330741179</v>
      </c>
      <c r="H7607" s="1">
        <v>278.55</v>
      </c>
      <c r="I7607" s="2">
        <v>87254.59344177958</v>
      </c>
      <c r="J7607" s="3">
        <v>2.9695369796621288E-3</v>
      </c>
      <c r="K7607" s="4">
        <v>29383231.809999999</v>
      </c>
      <c r="L7607" s="5">
        <v>1100001</v>
      </c>
      <c r="M7607" s="6">
        <v>26.712004629999999</v>
      </c>
      <c r="N7607" s="7" t="str">
        <f>IF(ISNUMBER(_xll.BDP($C7607, "DELTA_MID")),_xll.BDP($C7607, "DELTA_MID")," ")</f>
        <v xml:space="preserve"> </v>
      </c>
      <c r="O7607" s="7" t="str">
        <f>IF(ISNUMBER(N7607),_xll.BDP($C7607, "OPT_UNDL_TICKER"),"")</f>
        <v/>
      </c>
      <c r="P7607" s="8" t="str">
        <f>IF(ISNUMBER(N7607),_xll.BDP($C7607, "OPT_UNDL_PX")," ")</f>
        <v xml:space="preserve"> </v>
      </c>
      <c r="Q7607" s="7" t="str">
        <f>IF(ISNUMBER(N7607),+G7607*_xll.BDP($C7607, "PX_POS_MULT_FACTOR")*P7607/K7607," ")</f>
        <v xml:space="preserve"> </v>
      </c>
      <c r="R7607" s="8" t="str">
        <f>IF(OR($A7607="TUA",$A7607="TYA"),"",IF(ISNUMBER(_xll.BDP($C7607,"DUR_ADJ_OAS_MID")),_xll.BDP($C7607,"DUR_ADJ_OAS_MID"),IF(ISNUMBER(_xll.BDP($E7607&amp;" ISIN","DUR_ADJ_OAS_MID")),_xll.BDP($E7607&amp;" ISIN","DUR_ADJ_OAS_MID")," ")))</f>
        <v xml:space="preserve"> </v>
      </c>
      <c r="S7607" s="7" t="str">
        <f t="shared" si="53"/>
        <v xml:space="preserve"> </v>
      </c>
      <c r="AB7607" s="8" t="s">
        <v>6706</v>
      </c>
      <c r="AG7607" s="18" t="s">
        <v>7257</v>
      </c>
    </row>
    <row r="7608" spans="1:33" x14ac:dyDescent="0.35">
      <c r="A7608" t="s">
        <v>4059</v>
      </c>
      <c r="B7608" t="s">
        <v>645</v>
      </c>
      <c r="C7608" t="s">
        <v>6244</v>
      </c>
      <c r="D7608" t="s">
        <v>647</v>
      </c>
      <c r="E7608" t="s">
        <v>648</v>
      </c>
      <c r="F7608" t="s">
        <v>649</v>
      </c>
      <c r="G7608" s="1">
        <v>4170.2206822929866</v>
      </c>
      <c r="H7608" s="1">
        <v>16.21</v>
      </c>
      <c r="I7608" s="2">
        <v>67599.277259969313</v>
      </c>
      <c r="J7608" s="3">
        <v>2.300607288438681E-3</v>
      </c>
      <c r="K7608" s="4">
        <v>29383231.809999999</v>
      </c>
      <c r="L7608" s="5">
        <v>1100001</v>
      </c>
      <c r="M7608" s="6">
        <v>26.712004629999999</v>
      </c>
      <c r="N7608" s="7" t="str">
        <f>IF(ISNUMBER(_xll.BDP($C7608, "DELTA_MID")),_xll.BDP($C7608, "DELTA_MID")," ")</f>
        <v xml:space="preserve"> </v>
      </c>
      <c r="O7608" s="7" t="str">
        <f>IF(ISNUMBER(N7608),_xll.BDP($C7608, "OPT_UNDL_TICKER"),"")</f>
        <v/>
      </c>
      <c r="P7608" s="8" t="str">
        <f>IF(ISNUMBER(N7608),_xll.BDP($C7608, "OPT_UNDL_PX")," ")</f>
        <v xml:space="preserve"> </v>
      </c>
      <c r="Q7608" s="7" t="str">
        <f>IF(ISNUMBER(N7608),+G7608*_xll.BDP($C7608, "PX_POS_MULT_FACTOR")*P7608/K7608," ")</f>
        <v xml:space="preserve"> </v>
      </c>
      <c r="R7608" s="8" t="str">
        <f>IF(OR($A7608="TUA",$A7608="TYA"),"",IF(ISNUMBER(_xll.BDP($C7608,"DUR_ADJ_OAS_MID")),_xll.BDP($C7608,"DUR_ADJ_OAS_MID"),IF(ISNUMBER(_xll.BDP($E7608&amp;" ISIN","DUR_ADJ_OAS_MID")),_xll.BDP($E7608&amp;" ISIN","DUR_ADJ_OAS_MID")," ")))</f>
        <v xml:space="preserve"> </v>
      </c>
      <c r="S7608" s="7" t="str">
        <f t="shared" si="53"/>
        <v xml:space="preserve"> </v>
      </c>
      <c r="AB7608" s="8" t="s">
        <v>6706</v>
      </c>
      <c r="AG7608" s="18" t="s">
        <v>7257</v>
      </c>
    </row>
    <row r="7609" spans="1:33" x14ac:dyDescent="0.35">
      <c r="A7609" t="s">
        <v>4059</v>
      </c>
      <c r="B7609" t="s">
        <v>670</v>
      </c>
      <c r="C7609" t="s">
        <v>6940</v>
      </c>
      <c r="D7609" t="s">
        <v>672</v>
      </c>
      <c r="E7609" t="s">
        <v>673</v>
      </c>
      <c r="F7609" t="s">
        <v>674</v>
      </c>
      <c r="G7609" s="1">
        <v>60.758630321765757</v>
      </c>
      <c r="H7609" s="1">
        <v>191.61</v>
      </c>
      <c r="I7609" s="2">
        <v>11641.961155953541</v>
      </c>
      <c r="J7609" s="3">
        <v>3.9621105095700971E-4</v>
      </c>
      <c r="K7609" s="4">
        <v>29383231.809999999</v>
      </c>
      <c r="L7609" s="5">
        <v>1100001</v>
      </c>
      <c r="M7609" s="6">
        <v>26.712004629999999</v>
      </c>
      <c r="N7609" s="7" t="str">
        <f>IF(ISNUMBER(_xll.BDP($C7609, "DELTA_MID")),_xll.BDP($C7609, "DELTA_MID")," ")</f>
        <v xml:space="preserve"> </v>
      </c>
      <c r="O7609" s="7" t="str">
        <f>IF(ISNUMBER(N7609),_xll.BDP($C7609, "OPT_UNDL_TICKER"),"")</f>
        <v/>
      </c>
      <c r="P7609" s="8" t="str">
        <f>IF(ISNUMBER(N7609),_xll.BDP($C7609, "OPT_UNDL_PX")," ")</f>
        <v xml:space="preserve"> </v>
      </c>
      <c r="Q7609" s="7" t="str">
        <f>IF(ISNUMBER(N7609),+G7609*_xll.BDP($C7609, "PX_POS_MULT_FACTOR")*P7609/K7609," ")</f>
        <v xml:space="preserve"> </v>
      </c>
      <c r="R7609" s="8" t="str">
        <f>IF(OR($A7609="TUA",$A7609="TYA"),"",IF(ISNUMBER(_xll.BDP($C7609,"DUR_ADJ_OAS_MID")),_xll.BDP($C7609,"DUR_ADJ_OAS_MID"),IF(ISNUMBER(_xll.BDP($E7609&amp;" ISIN","DUR_ADJ_OAS_MID")),_xll.BDP($E7609&amp;" ISIN","DUR_ADJ_OAS_MID")," ")))</f>
        <v xml:space="preserve"> </v>
      </c>
      <c r="S7609" s="7" t="str">
        <f t="shared" si="53"/>
        <v xml:space="preserve"> </v>
      </c>
      <c r="AB7609" s="8" t="s">
        <v>6706</v>
      </c>
      <c r="AG7609" s="18" t="s">
        <v>7257</v>
      </c>
    </row>
    <row r="7610" spans="1:33" x14ac:dyDescent="0.35">
      <c r="A7610" t="s">
        <v>4059</v>
      </c>
      <c r="B7610" t="s">
        <v>6941</v>
      </c>
      <c r="C7610" t="s">
        <v>6942</v>
      </c>
      <c r="D7610" t="s">
        <v>5104</v>
      </c>
      <c r="E7610" t="s">
        <v>5105</v>
      </c>
      <c r="F7610" t="s">
        <v>5106</v>
      </c>
      <c r="G7610" s="1">
        <v>12.45061243284251</v>
      </c>
      <c r="H7610" s="1">
        <v>249.64</v>
      </c>
      <c r="I7610" s="2">
        <v>3108.1708877348042</v>
      </c>
      <c r="J7610" s="3">
        <v>1.057804297305717E-4</v>
      </c>
      <c r="K7610" s="4">
        <v>29383231.809999999</v>
      </c>
      <c r="L7610" s="5">
        <v>1100001</v>
      </c>
      <c r="M7610" s="6">
        <v>26.712004629999999</v>
      </c>
      <c r="N7610" s="7" t="str">
        <f>IF(ISNUMBER(_xll.BDP($C7610, "DELTA_MID")),_xll.BDP($C7610, "DELTA_MID")," ")</f>
        <v xml:space="preserve"> </v>
      </c>
      <c r="O7610" s="7" t="str">
        <f>IF(ISNUMBER(N7610),_xll.BDP($C7610, "OPT_UNDL_TICKER"),"")</f>
        <v/>
      </c>
      <c r="P7610" s="8" t="str">
        <f>IF(ISNUMBER(N7610),_xll.BDP($C7610, "OPT_UNDL_PX")," ")</f>
        <v xml:space="preserve"> </v>
      </c>
      <c r="Q7610" s="7" t="str">
        <f>IF(ISNUMBER(N7610),+G7610*_xll.BDP($C7610, "PX_POS_MULT_FACTOR")*P7610/K7610," ")</f>
        <v xml:space="preserve"> </v>
      </c>
      <c r="R7610" s="8" t="str">
        <f>IF(OR($A7610="TUA",$A7610="TYA"),"",IF(ISNUMBER(_xll.BDP($C7610,"DUR_ADJ_OAS_MID")),_xll.BDP($C7610,"DUR_ADJ_OAS_MID"),IF(ISNUMBER(_xll.BDP($E7610&amp;" ISIN","DUR_ADJ_OAS_MID")),_xll.BDP($E7610&amp;" ISIN","DUR_ADJ_OAS_MID")," ")))</f>
        <v xml:space="preserve"> </v>
      </c>
      <c r="S7610" s="7" t="str">
        <f t="shared" si="53"/>
        <v xml:space="preserve"> </v>
      </c>
      <c r="AB7610" s="8" t="s">
        <v>6706</v>
      </c>
      <c r="AG7610" s="18" t="s">
        <v>7257</v>
      </c>
    </row>
    <row r="7611" spans="1:33" x14ac:dyDescent="0.35">
      <c r="A7611" t="s">
        <v>4059</v>
      </c>
      <c r="B7611" t="s">
        <v>6245</v>
      </c>
      <c r="C7611" t="s">
        <v>6246</v>
      </c>
      <c r="D7611" t="s">
        <v>6247</v>
      </c>
      <c r="E7611" t="s">
        <v>6248</v>
      </c>
      <c r="F7611" t="s">
        <v>6249</v>
      </c>
      <c r="G7611" s="1">
        <v>3663.850193520278</v>
      </c>
      <c r="H7611" s="1">
        <v>99.03</v>
      </c>
      <c r="I7611" s="2">
        <v>362831.08466431312</v>
      </c>
      <c r="J7611" s="3">
        <v>1.234823613040519E-2</v>
      </c>
      <c r="K7611" s="4">
        <v>29383231.809999999</v>
      </c>
      <c r="L7611" s="5">
        <v>1100001</v>
      </c>
      <c r="M7611" s="6">
        <v>26.712004629999999</v>
      </c>
      <c r="N7611" s="7" t="str">
        <f>IF(ISNUMBER(_xll.BDP($C7611, "DELTA_MID")),_xll.BDP($C7611, "DELTA_MID")," ")</f>
        <v xml:space="preserve"> </v>
      </c>
      <c r="O7611" s="7" t="str">
        <f>IF(ISNUMBER(N7611),_xll.BDP($C7611, "OPT_UNDL_TICKER"),"")</f>
        <v/>
      </c>
      <c r="P7611" s="8" t="str">
        <f>IF(ISNUMBER(N7611),_xll.BDP($C7611, "OPT_UNDL_PX")," ")</f>
        <v xml:space="preserve"> </v>
      </c>
      <c r="Q7611" s="7" t="str">
        <f>IF(ISNUMBER(N7611),+G7611*_xll.BDP($C7611, "PX_POS_MULT_FACTOR")*P7611/K7611," ")</f>
        <v xml:space="preserve"> </v>
      </c>
      <c r="R7611" s="8" t="str">
        <f>IF(OR($A7611="TUA",$A7611="TYA"),"",IF(ISNUMBER(_xll.BDP($C7611,"DUR_ADJ_OAS_MID")),_xll.BDP($C7611,"DUR_ADJ_OAS_MID"),IF(ISNUMBER(_xll.BDP($E7611&amp;" ISIN","DUR_ADJ_OAS_MID")),_xll.BDP($E7611&amp;" ISIN","DUR_ADJ_OAS_MID")," ")))</f>
        <v xml:space="preserve"> </v>
      </c>
      <c r="S7611" s="7" t="str">
        <f t="shared" si="53"/>
        <v xml:space="preserve"> </v>
      </c>
      <c r="AB7611" s="8" t="s">
        <v>6706</v>
      </c>
      <c r="AG7611" s="18" t="s">
        <v>7257</v>
      </c>
    </row>
    <row r="7612" spans="1:33" x14ac:dyDescent="0.35">
      <c r="A7612" t="s">
        <v>4059</v>
      </c>
      <c r="B7612" t="s">
        <v>6943</v>
      </c>
      <c r="C7612" t="s">
        <v>6944</v>
      </c>
      <c r="D7612" t="s">
        <v>6945</v>
      </c>
      <c r="E7612" t="s">
        <v>6946</v>
      </c>
      <c r="F7612" t="s">
        <v>6947</v>
      </c>
      <c r="G7612" s="1">
        <v>32.364507819324423</v>
      </c>
      <c r="H7612" s="1">
        <v>183.79</v>
      </c>
      <c r="I7612" s="2">
        <v>5948.2728921136359</v>
      </c>
      <c r="J7612" s="3">
        <v>2.0243766684947359E-4</v>
      </c>
      <c r="K7612" s="4">
        <v>29383231.809999999</v>
      </c>
      <c r="L7612" s="5">
        <v>1100001</v>
      </c>
      <c r="M7612" s="6">
        <v>26.712004629999999</v>
      </c>
      <c r="N7612" s="7" t="str">
        <f>IF(ISNUMBER(_xll.BDP($C7612, "DELTA_MID")),_xll.BDP($C7612, "DELTA_MID")," ")</f>
        <v xml:space="preserve"> </v>
      </c>
      <c r="O7612" s="7" t="str">
        <f>IF(ISNUMBER(N7612),_xll.BDP($C7612, "OPT_UNDL_TICKER"),"")</f>
        <v/>
      </c>
      <c r="P7612" s="8" t="str">
        <f>IF(ISNUMBER(N7612),_xll.BDP($C7612, "OPT_UNDL_PX")," ")</f>
        <v xml:space="preserve"> </v>
      </c>
      <c r="Q7612" s="7" t="str">
        <f>IF(ISNUMBER(N7612),+G7612*_xll.BDP($C7612, "PX_POS_MULT_FACTOR")*P7612/K7612," ")</f>
        <v xml:space="preserve"> </v>
      </c>
      <c r="R7612" s="8" t="str">
        <f>IF(OR($A7612="TUA",$A7612="TYA"),"",IF(ISNUMBER(_xll.BDP($C7612,"DUR_ADJ_OAS_MID")),_xll.BDP($C7612,"DUR_ADJ_OAS_MID"),IF(ISNUMBER(_xll.BDP($E7612&amp;" ISIN","DUR_ADJ_OAS_MID")),_xll.BDP($E7612&amp;" ISIN","DUR_ADJ_OAS_MID")," ")))</f>
        <v xml:space="preserve"> </v>
      </c>
      <c r="S7612" s="7" t="str">
        <f t="shared" si="53"/>
        <v xml:space="preserve"> </v>
      </c>
      <c r="AB7612" s="8" t="s">
        <v>6706</v>
      </c>
      <c r="AG7612" s="18" t="s">
        <v>7257</v>
      </c>
    </row>
    <row r="7613" spans="1:33" x14ac:dyDescent="0.35">
      <c r="A7613" t="s">
        <v>4059</v>
      </c>
      <c r="B7613" t="s">
        <v>2853</v>
      </c>
      <c r="C7613" t="s">
        <v>2854</v>
      </c>
      <c r="D7613" t="s">
        <v>2855</v>
      </c>
      <c r="E7613" t="s">
        <v>2856</v>
      </c>
      <c r="F7613" t="s">
        <v>2857</v>
      </c>
      <c r="G7613" s="1">
        <v>556.40166471238479</v>
      </c>
      <c r="H7613" s="1">
        <v>272.92</v>
      </c>
      <c r="I7613" s="2">
        <v>151853.1423333041</v>
      </c>
      <c r="J7613" s="3">
        <v>5.1680204313544528E-3</v>
      </c>
      <c r="K7613" s="4">
        <v>29383231.809999999</v>
      </c>
      <c r="L7613" s="5">
        <v>1100001</v>
      </c>
      <c r="M7613" s="6">
        <v>26.712004629999999</v>
      </c>
      <c r="N7613" s="7" t="str">
        <f>IF(ISNUMBER(_xll.BDP($C7613, "DELTA_MID")),_xll.BDP($C7613, "DELTA_MID")," ")</f>
        <v xml:space="preserve"> </v>
      </c>
      <c r="O7613" s="7" t="str">
        <f>IF(ISNUMBER(N7613),_xll.BDP($C7613, "OPT_UNDL_TICKER"),"")</f>
        <v/>
      </c>
      <c r="P7613" s="8" t="str">
        <f>IF(ISNUMBER(N7613),_xll.BDP($C7613, "OPT_UNDL_PX")," ")</f>
        <v xml:space="preserve"> </v>
      </c>
      <c r="Q7613" s="7" t="str">
        <f>IF(ISNUMBER(N7613),+G7613*_xll.BDP($C7613, "PX_POS_MULT_FACTOR")*P7613/K7613," ")</f>
        <v xml:space="preserve"> </v>
      </c>
      <c r="R7613" s="8" t="str">
        <f>IF(OR($A7613="TUA",$A7613="TYA"),"",IF(ISNUMBER(_xll.BDP($C7613,"DUR_ADJ_OAS_MID")),_xll.BDP($C7613,"DUR_ADJ_OAS_MID"),IF(ISNUMBER(_xll.BDP($E7613&amp;" ISIN","DUR_ADJ_OAS_MID")),_xll.BDP($E7613&amp;" ISIN","DUR_ADJ_OAS_MID")," ")))</f>
        <v xml:space="preserve"> </v>
      </c>
      <c r="S7613" s="7" t="str">
        <f t="shared" ref="S7613:S7676" si="54">IF(ISNUMBER(N7613),Q7613*N7613,IF(ISNUMBER(R7613),J7613*R7613," "))</f>
        <v xml:space="preserve"> </v>
      </c>
      <c r="AB7613" s="8" t="s">
        <v>6706</v>
      </c>
      <c r="AG7613" s="18" t="s">
        <v>7257</v>
      </c>
    </row>
    <row r="7614" spans="1:33" x14ac:dyDescent="0.35">
      <c r="A7614" t="s">
        <v>4059</v>
      </c>
      <c r="B7614" t="s">
        <v>2862</v>
      </c>
      <c r="C7614" t="s">
        <v>2863</v>
      </c>
      <c r="D7614" t="s">
        <v>2864</v>
      </c>
      <c r="E7614" t="s">
        <v>2865</v>
      </c>
      <c r="F7614" t="s">
        <v>2866</v>
      </c>
      <c r="G7614" s="1">
        <v>3083.6549258967862</v>
      </c>
      <c r="H7614" s="1">
        <v>211.71</v>
      </c>
      <c r="I7614" s="2">
        <v>652840.58436160849</v>
      </c>
      <c r="J7614" s="3">
        <v>2.2218134090322469E-2</v>
      </c>
      <c r="K7614" s="4">
        <v>29383231.809999999</v>
      </c>
      <c r="L7614" s="5">
        <v>1100001</v>
      </c>
      <c r="M7614" s="6">
        <v>26.712004629999999</v>
      </c>
      <c r="N7614" s="7" t="str">
        <f>IF(ISNUMBER(_xll.BDP($C7614, "DELTA_MID")),_xll.BDP($C7614, "DELTA_MID")," ")</f>
        <v xml:space="preserve"> </v>
      </c>
      <c r="O7614" s="7" t="str">
        <f>IF(ISNUMBER(N7614),_xll.BDP($C7614, "OPT_UNDL_TICKER"),"")</f>
        <v/>
      </c>
      <c r="P7614" s="8" t="str">
        <f>IF(ISNUMBER(N7614),_xll.BDP($C7614, "OPT_UNDL_PX")," ")</f>
        <v xml:space="preserve"> </v>
      </c>
      <c r="Q7614" s="7" t="str">
        <f>IF(ISNUMBER(N7614),+G7614*_xll.BDP($C7614, "PX_POS_MULT_FACTOR")*P7614/K7614," ")</f>
        <v xml:space="preserve"> </v>
      </c>
      <c r="R7614" s="8" t="str">
        <f>IF(OR($A7614="TUA",$A7614="TYA"),"",IF(ISNUMBER(_xll.BDP($C7614,"DUR_ADJ_OAS_MID")),_xll.BDP($C7614,"DUR_ADJ_OAS_MID"),IF(ISNUMBER(_xll.BDP($E7614&amp;" ISIN","DUR_ADJ_OAS_MID")),_xll.BDP($E7614&amp;" ISIN","DUR_ADJ_OAS_MID")," ")))</f>
        <v xml:space="preserve"> </v>
      </c>
      <c r="S7614" s="7" t="str">
        <f t="shared" si="54"/>
        <v xml:space="preserve"> </v>
      </c>
      <c r="AB7614" s="8" t="s">
        <v>6706</v>
      </c>
      <c r="AG7614" s="18" t="s">
        <v>7257</v>
      </c>
    </row>
    <row r="7615" spans="1:33" x14ac:dyDescent="0.35">
      <c r="A7615" t="s">
        <v>4059</v>
      </c>
      <c r="B7615" t="s">
        <v>6948</v>
      </c>
      <c r="C7615" t="s">
        <v>6949</v>
      </c>
      <c r="D7615" t="s">
        <v>6950</v>
      </c>
      <c r="E7615" t="s">
        <v>6951</v>
      </c>
      <c r="F7615" t="s">
        <v>6952</v>
      </c>
      <c r="G7615" s="1">
        <v>53.353148768636757</v>
      </c>
      <c r="H7615" s="1">
        <v>135.05000000000001</v>
      </c>
      <c r="I7615" s="2">
        <v>7205.3427412043957</v>
      </c>
      <c r="J7615" s="3">
        <v>2.4521954520850912E-4</v>
      </c>
      <c r="K7615" s="4">
        <v>29383231.809999999</v>
      </c>
      <c r="L7615" s="5">
        <v>1100001</v>
      </c>
      <c r="M7615" s="6">
        <v>26.712004629999999</v>
      </c>
      <c r="N7615" s="7" t="str">
        <f>IF(ISNUMBER(_xll.BDP($C7615, "DELTA_MID")),_xll.BDP($C7615, "DELTA_MID")," ")</f>
        <v xml:space="preserve"> </v>
      </c>
      <c r="O7615" s="7" t="str">
        <f>IF(ISNUMBER(N7615),_xll.BDP($C7615, "OPT_UNDL_TICKER"),"")</f>
        <v/>
      </c>
      <c r="P7615" s="8" t="str">
        <f>IF(ISNUMBER(N7615),_xll.BDP($C7615, "OPT_UNDL_PX")," ")</f>
        <v xml:space="preserve"> </v>
      </c>
      <c r="Q7615" s="7" t="str">
        <f>IF(ISNUMBER(N7615),+G7615*_xll.BDP($C7615, "PX_POS_MULT_FACTOR")*P7615/K7615," ")</f>
        <v xml:space="preserve"> </v>
      </c>
      <c r="R7615" s="8" t="str">
        <f>IF(OR($A7615="TUA",$A7615="TYA"),"",IF(ISNUMBER(_xll.BDP($C7615,"DUR_ADJ_OAS_MID")),_xll.BDP($C7615,"DUR_ADJ_OAS_MID"),IF(ISNUMBER(_xll.BDP($E7615&amp;" ISIN","DUR_ADJ_OAS_MID")),_xll.BDP($E7615&amp;" ISIN","DUR_ADJ_OAS_MID")," ")))</f>
        <v xml:space="preserve"> </v>
      </c>
      <c r="S7615" s="7" t="str">
        <f t="shared" si="54"/>
        <v xml:space="preserve"> </v>
      </c>
      <c r="AB7615" s="8" t="s">
        <v>6706</v>
      </c>
      <c r="AG7615" s="18" t="s">
        <v>7257</v>
      </c>
    </row>
    <row r="7616" spans="1:33" x14ac:dyDescent="0.35">
      <c r="A7616" t="s">
        <v>4059</v>
      </c>
      <c r="B7616" t="s">
        <v>6250</v>
      </c>
      <c r="C7616" t="s">
        <v>6251</v>
      </c>
      <c r="D7616" t="s">
        <v>6252</v>
      </c>
      <c r="E7616" t="s">
        <v>6253</v>
      </c>
      <c r="F7616" t="s">
        <v>6254</v>
      </c>
      <c r="G7616" s="1">
        <v>739.70467282684069</v>
      </c>
      <c r="H7616" s="1">
        <v>405.71</v>
      </c>
      <c r="I7616" s="2">
        <v>300105.58281257749</v>
      </c>
      <c r="J7616" s="3">
        <v>1.0213498118693759E-2</v>
      </c>
      <c r="K7616" s="4">
        <v>29383231.809999999</v>
      </c>
      <c r="L7616" s="5">
        <v>1100001</v>
      </c>
      <c r="M7616" s="6">
        <v>26.712004629999999</v>
      </c>
      <c r="N7616" s="7" t="str">
        <f>IF(ISNUMBER(_xll.BDP($C7616, "DELTA_MID")),_xll.BDP($C7616, "DELTA_MID")," ")</f>
        <v xml:space="preserve"> </v>
      </c>
      <c r="O7616" s="7" t="str">
        <f>IF(ISNUMBER(N7616),_xll.BDP($C7616, "OPT_UNDL_TICKER"),"")</f>
        <v/>
      </c>
      <c r="P7616" s="8" t="str">
        <f>IF(ISNUMBER(N7616),_xll.BDP($C7616, "OPT_UNDL_PX")," ")</f>
        <v xml:space="preserve"> </v>
      </c>
      <c r="Q7616" s="7" t="str">
        <f>IF(ISNUMBER(N7616),+G7616*_xll.BDP($C7616, "PX_POS_MULT_FACTOR")*P7616/K7616," ")</f>
        <v xml:space="preserve"> </v>
      </c>
      <c r="R7616" s="8" t="str">
        <f>IF(OR($A7616="TUA",$A7616="TYA"),"",IF(ISNUMBER(_xll.BDP($C7616,"DUR_ADJ_OAS_MID")),_xll.BDP($C7616,"DUR_ADJ_OAS_MID"),IF(ISNUMBER(_xll.BDP($E7616&amp;" ISIN","DUR_ADJ_OAS_MID")),_xll.BDP($E7616&amp;" ISIN","DUR_ADJ_OAS_MID")," ")))</f>
        <v xml:space="preserve"> </v>
      </c>
      <c r="S7616" s="7" t="str">
        <f t="shared" si="54"/>
        <v xml:space="preserve"> </v>
      </c>
      <c r="AB7616" s="8" t="s">
        <v>6706</v>
      </c>
      <c r="AG7616" s="18" t="s">
        <v>7257</v>
      </c>
    </row>
    <row r="7617" spans="1:33" x14ac:dyDescent="0.35">
      <c r="A7617" t="s">
        <v>4059</v>
      </c>
      <c r="B7617" t="s">
        <v>6953</v>
      </c>
      <c r="C7617" t="s">
        <v>6954</v>
      </c>
      <c r="D7617" t="s">
        <v>6955</v>
      </c>
      <c r="E7617" t="s">
        <v>6956</v>
      </c>
      <c r="F7617" t="s">
        <v>6957</v>
      </c>
      <c r="G7617" s="1">
        <v>54.266614597461093</v>
      </c>
      <c r="H7617" s="1">
        <v>58.04</v>
      </c>
      <c r="I7617" s="2">
        <v>3149.6343112366412</v>
      </c>
      <c r="J7617" s="3">
        <v>1.071915550883932E-4</v>
      </c>
      <c r="K7617" s="4">
        <v>29383231.809999999</v>
      </c>
      <c r="L7617" s="5">
        <v>1100001</v>
      </c>
      <c r="M7617" s="6">
        <v>26.712004629999999</v>
      </c>
      <c r="N7617" s="7" t="str">
        <f>IF(ISNUMBER(_xll.BDP($C7617, "DELTA_MID")),_xll.BDP($C7617, "DELTA_MID")," ")</f>
        <v xml:space="preserve"> </v>
      </c>
      <c r="O7617" s="7" t="str">
        <f>IF(ISNUMBER(N7617),_xll.BDP($C7617, "OPT_UNDL_TICKER"),"")</f>
        <v/>
      </c>
      <c r="P7617" s="8" t="str">
        <f>IF(ISNUMBER(N7617),_xll.BDP($C7617, "OPT_UNDL_PX")," ")</f>
        <v xml:space="preserve"> </v>
      </c>
      <c r="Q7617" s="7" t="str">
        <f>IF(ISNUMBER(N7617),+G7617*_xll.BDP($C7617, "PX_POS_MULT_FACTOR")*P7617/K7617," ")</f>
        <v xml:space="preserve"> </v>
      </c>
      <c r="R7617" s="8" t="str">
        <f>IF(OR($A7617="TUA",$A7617="TYA"),"",IF(ISNUMBER(_xll.BDP($C7617,"DUR_ADJ_OAS_MID")),_xll.BDP($C7617,"DUR_ADJ_OAS_MID"),IF(ISNUMBER(_xll.BDP($E7617&amp;" ISIN","DUR_ADJ_OAS_MID")),_xll.BDP($E7617&amp;" ISIN","DUR_ADJ_OAS_MID")," ")))</f>
        <v xml:space="preserve"> </v>
      </c>
      <c r="S7617" s="7" t="str">
        <f t="shared" si="54"/>
        <v xml:space="preserve"> </v>
      </c>
      <c r="AB7617" s="8" t="s">
        <v>6706</v>
      </c>
      <c r="AG7617" s="18" t="s">
        <v>7257</v>
      </c>
    </row>
    <row r="7618" spans="1:33" x14ac:dyDescent="0.35">
      <c r="A7618" t="s">
        <v>4059</v>
      </c>
      <c r="B7618" t="s">
        <v>2889</v>
      </c>
      <c r="C7618" t="s">
        <v>2890</v>
      </c>
      <c r="D7618" t="s">
        <v>2891</v>
      </c>
      <c r="E7618" t="s">
        <v>2892</v>
      </c>
      <c r="F7618" t="s">
        <v>2893</v>
      </c>
      <c r="G7618" s="1">
        <v>93.904047171580885</v>
      </c>
      <c r="H7618" s="1">
        <v>187.58</v>
      </c>
      <c r="I7618" s="2">
        <v>17614.521168445139</v>
      </c>
      <c r="J7618" s="3">
        <v>5.9947528176428815E-4</v>
      </c>
      <c r="K7618" s="4">
        <v>29383231.809999999</v>
      </c>
      <c r="L7618" s="5">
        <v>1100001</v>
      </c>
      <c r="M7618" s="6">
        <v>26.712004629999999</v>
      </c>
      <c r="N7618" s="7" t="str">
        <f>IF(ISNUMBER(_xll.BDP($C7618, "DELTA_MID")),_xll.BDP($C7618, "DELTA_MID")," ")</f>
        <v xml:space="preserve"> </v>
      </c>
      <c r="O7618" s="7" t="str">
        <f>IF(ISNUMBER(N7618),_xll.BDP($C7618, "OPT_UNDL_TICKER"),"")</f>
        <v/>
      </c>
      <c r="P7618" s="8" t="str">
        <f>IF(ISNUMBER(N7618),_xll.BDP($C7618, "OPT_UNDL_PX")," ")</f>
        <v xml:space="preserve"> </v>
      </c>
      <c r="Q7618" s="7" t="str">
        <f>IF(ISNUMBER(N7618),+G7618*_xll.BDP($C7618, "PX_POS_MULT_FACTOR")*P7618/K7618," ")</f>
        <v xml:space="preserve"> </v>
      </c>
      <c r="R7618" s="8" t="str">
        <f>IF(OR($A7618="TUA",$A7618="TYA"),"",IF(ISNUMBER(_xll.BDP($C7618,"DUR_ADJ_OAS_MID")),_xll.BDP($C7618,"DUR_ADJ_OAS_MID"),IF(ISNUMBER(_xll.BDP($E7618&amp;" ISIN","DUR_ADJ_OAS_MID")),_xll.BDP($E7618&amp;" ISIN","DUR_ADJ_OAS_MID")," ")))</f>
        <v xml:space="preserve"> </v>
      </c>
      <c r="S7618" s="7" t="str">
        <f t="shared" si="54"/>
        <v xml:space="preserve"> </v>
      </c>
      <c r="AB7618" s="8" t="s">
        <v>6706</v>
      </c>
      <c r="AG7618" s="18" t="s">
        <v>7257</v>
      </c>
    </row>
    <row r="7619" spans="1:33" x14ac:dyDescent="0.35">
      <c r="A7619" t="s">
        <v>4059</v>
      </c>
      <c r="B7619" t="s">
        <v>6958</v>
      </c>
      <c r="C7619" t="s">
        <v>6959</v>
      </c>
      <c r="F7619" t="s">
        <v>6959</v>
      </c>
      <c r="G7619" s="1">
        <v>-43136559</v>
      </c>
      <c r="H7619" s="1">
        <v>100</v>
      </c>
      <c r="I7619" s="2">
        <v>-43136559</v>
      </c>
      <c r="J7619" s="3">
        <v>-1.4680672100000001</v>
      </c>
      <c r="K7619" s="4">
        <v>29383231.809999999</v>
      </c>
      <c r="L7619" s="5">
        <v>1100001</v>
      </c>
      <c r="M7619" s="6">
        <v>26.712004629999999</v>
      </c>
      <c r="N7619" s="7" t="str">
        <f>IF(ISNUMBER(_xll.BDP($C7619, "DELTA_MID")),_xll.BDP($C7619, "DELTA_MID")," ")</f>
        <v xml:space="preserve"> </v>
      </c>
      <c r="O7619" s="7" t="str">
        <f>IF(ISNUMBER(N7619),_xll.BDP($C7619, "OPT_UNDL_TICKER"),"")</f>
        <v/>
      </c>
      <c r="P7619" s="8" t="str">
        <f>IF(ISNUMBER(N7619),_xll.BDP($C7619, "OPT_UNDL_PX")," ")</f>
        <v xml:space="preserve"> </v>
      </c>
      <c r="Q7619" s="7" t="str">
        <f>IF(ISNUMBER(N7619),+G7619*_xll.BDP($C7619, "PX_POS_MULT_FACTOR")*P7619/K7619," ")</f>
        <v xml:space="preserve"> </v>
      </c>
      <c r="R7619" s="8" t="str">
        <f>IF(OR($A7619="TUA",$A7619="TYA"),"",IF(ISNUMBER(_xll.BDP($C7619,"DUR_ADJ_OAS_MID")),_xll.BDP($C7619,"DUR_ADJ_OAS_MID"),IF(ISNUMBER(_xll.BDP($E7619&amp;" ISIN","DUR_ADJ_OAS_MID")),_xll.BDP($E7619&amp;" ISIN","DUR_ADJ_OAS_MID")," ")))</f>
        <v xml:space="preserve"> </v>
      </c>
      <c r="S7619" s="7" t="str">
        <f t="shared" si="54"/>
        <v xml:space="preserve"> </v>
      </c>
      <c r="T7619" t="s">
        <v>6959</v>
      </c>
      <c r="U7619" t="s">
        <v>75</v>
      </c>
      <c r="AC7619" s="8" t="s">
        <v>180</v>
      </c>
      <c r="AD7619" s="8" t="s">
        <v>181</v>
      </c>
      <c r="AE7619" s="8">
        <v>0</v>
      </c>
      <c r="AG7619" s="18" t="s">
        <v>7257</v>
      </c>
    </row>
    <row r="7620" spans="1:33" x14ac:dyDescent="0.35">
      <c r="A7620" t="s">
        <v>4059</v>
      </c>
      <c r="B7620" t="s">
        <v>6960</v>
      </c>
      <c r="C7620" t="s">
        <v>6960</v>
      </c>
      <c r="F7620" t="s">
        <v>6960</v>
      </c>
      <c r="G7620" s="1">
        <v>14389476</v>
      </c>
      <c r="H7620" s="1">
        <v>100</v>
      </c>
      <c r="I7620" s="2">
        <v>14389476</v>
      </c>
      <c r="J7620" s="3">
        <v>0.48971726999999998</v>
      </c>
      <c r="K7620" s="4">
        <v>29383231.809999999</v>
      </c>
      <c r="L7620" s="5">
        <v>1100001</v>
      </c>
      <c r="M7620" s="6">
        <v>26.712004629999999</v>
      </c>
      <c r="N7620" s="7" t="str">
        <f>IF(ISNUMBER(_xll.BDP($C7620, "DELTA_MID")),_xll.BDP($C7620, "DELTA_MID")," ")</f>
        <v xml:space="preserve"> </v>
      </c>
      <c r="O7620" s="7" t="str">
        <f>IF(ISNUMBER(N7620),_xll.BDP($C7620, "OPT_UNDL_TICKER"),"")</f>
        <v/>
      </c>
      <c r="P7620" s="8" t="str">
        <f>IF(ISNUMBER(N7620),_xll.BDP($C7620, "OPT_UNDL_PX")," ")</f>
        <v xml:space="preserve"> </v>
      </c>
      <c r="Q7620" s="7" t="str">
        <f>IF(ISNUMBER(N7620),+G7620*_xll.BDP($C7620, "PX_POS_MULT_FACTOR")*P7620/K7620," ")</f>
        <v xml:space="preserve"> </v>
      </c>
      <c r="R7620" s="8" t="str">
        <f>IF(OR($A7620="TUA",$A7620="TYA"),"",IF(ISNUMBER(_xll.BDP($C7620,"DUR_ADJ_OAS_MID")),_xll.BDP($C7620,"DUR_ADJ_OAS_MID"),IF(ISNUMBER(_xll.BDP($E7620&amp;" ISIN","DUR_ADJ_OAS_MID")),_xll.BDP($E7620&amp;" ISIN","DUR_ADJ_OAS_MID")," ")))</f>
        <v xml:space="preserve"> </v>
      </c>
      <c r="S7620" s="7" t="str">
        <f t="shared" si="54"/>
        <v xml:space="preserve"> </v>
      </c>
      <c r="T7620" t="s">
        <v>6960</v>
      </c>
      <c r="U7620" t="s">
        <v>75</v>
      </c>
      <c r="AC7620" s="8" t="s">
        <v>180</v>
      </c>
      <c r="AD7620" s="8" t="s">
        <v>181</v>
      </c>
      <c r="AE7620" s="8">
        <v>0</v>
      </c>
      <c r="AG7620" s="18" t="s">
        <v>7257</v>
      </c>
    </row>
    <row r="7621" spans="1:33" x14ac:dyDescent="0.35">
      <c r="A7621" t="s">
        <v>4059</v>
      </c>
      <c r="B7621" t="s">
        <v>6961</v>
      </c>
      <c r="C7621" t="s">
        <v>6962</v>
      </c>
      <c r="F7621" t="s">
        <v>6962</v>
      </c>
      <c r="G7621" s="1">
        <v>-138774</v>
      </c>
      <c r="H7621" s="1">
        <v>107.111</v>
      </c>
      <c r="I7621" s="2">
        <v>-14864221.91</v>
      </c>
      <c r="J7621" s="3">
        <v>-0.5058743</v>
      </c>
      <c r="K7621" s="4">
        <v>29383231.809999999</v>
      </c>
      <c r="L7621" s="5">
        <v>1100001</v>
      </c>
      <c r="M7621" s="6">
        <v>26.712004629999999</v>
      </c>
      <c r="N7621" s="7" t="str">
        <f>IF(ISNUMBER(_xll.BDP($C7621, "DELTA_MID")),_xll.BDP($C7621, "DELTA_MID")," ")</f>
        <v xml:space="preserve"> </v>
      </c>
      <c r="O7621" s="7" t="str">
        <f>IF(ISNUMBER(N7621),_xll.BDP($C7621, "OPT_UNDL_TICKER"),"")</f>
        <v/>
      </c>
      <c r="P7621" s="8" t="str">
        <f>IF(ISNUMBER(N7621),_xll.BDP($C7621, "OPT_UNDL_PX")," ")</f>
        <v xml:space="preserve"> </v>
      </c>
      <c r="Q7621" s="7" t="str">
        <f>IF(ISNUMBER(N7621),+G7621*_xll.BDP($C7621, "PX_POS_MULT_FACTOR")*P7621/K7621," ")</f>
        <v xml:space="preserve"> </v>
      </c>
      <c r="R7621" s="8" t="str">
        <f>IF(OR($A7621="TUA",$A7621="TYA"),"",IF(ISNUMBER(_xll.BDP($C7621,"DUR_ADJ_OAS_MID")),_xll.BDP($C7621,"DUR_ADJ_OAS_MID"),IF(ISNUMBER(_xll.BDP($E7621&amp;" ISIN","DUR_ADJ_OAS_MID")),_xll.BDP($E7621&amp;" ISIN","DUR_ADJ_OAS_MID")," ")))</f>
        <v xml:space="preserve"> </v>
      </c>
      <c r="S7621" s="7" t="str">
        <f t="shared" si="54"/>
        <v xml:space="preserve"> </v>
      </c>
      <c r="T7621" t="s">
        <v>6962</v>
      </c>
      <c r="U7621" t="s">
        <v>75</v>
      </c>
      <c r="AC7621" s="8" t="s">
        <v>180</v>
      </c>
      <c r="AD7621" s="8" t="s">
        <v>181</v>
      </c>
      <c r="AE7621" s="8">
        <v>0</v>
      </c>
      <c r="AF7621" s="8" t="s">
        <v>6963</v>
      </c>
      <c r="AG7621" s="18" t="s">
        <v>7257</v>
      </c>
    </row>
    <row r="7622" spans="1:33" x14ac:dyDescent="0.35">
      <c r="A7622" t="s">
        <v>4059</v>
      </c>
      <c r="B7622" t="s">
        <v>6268</v>
      </c>
      <c r="C7622" t="s">
        <v>6269</v>
      </c>
      <c r="D7622" t="s">
        <v>4461</v>
      </c>
      <c r="E7622" t="s">
        <v>4462</v>
      </c>
      <c r="G7622" s="1">
        <v>-1937.8700554635791</v>
      </c>
      <c r="H7622" s="1">
        <v>95.51</v>
      </c>
      <c r="I7622" s="2">
        <v>-185085.96899732639</v>
      </c>
      <c r="J7622" s="3">
        <v>-6.2990337548348256E-3</v>
      </c>
      <c r="K7622" s="4">
        <v>29383231.809999999</v>
      </c>
      <c r="L7622" s="5">
        <v>1100001</v>
      </c>
      <c r="M7622" s="6">
        <v>26.712004629999999</v>
      </c>
      <c r="N7622" s="7" t="str">
        <f>IF(ISNUMBER(_xll.BDP($C7622, "DELTA_MID")),_xll.BDP($C7622, "DELTA_MID")," ")</f>
        <v xml:space="preserve"> </v>
      </c>
      <c r="O7622" s="7" t="str">
        <f>IF(ISNUMBER(N7622),_xll.BDP($C7622, "OPT_UNDL_TICKER"),"")</f>
        <v/>
      </c>
      <c r="P7622" s="8" t="str">
        <f>IF(ISNUMBER(N7622),_xll.BDP($C7622, "OPT_UNDL_PX")," ")</f>
        <v xml:space="preserve"> </v>
      </c>
      <c r="Q7622" s="7" t="str">
        <f>IF(ISNUMBER(N7622),+G7622*_xll.BDP($C7622, "PX_POS_MULT_FACTOR")*P7622/K7622," ")</f>
        <v xml:space="preserve"> </v>
      </c>
      <c r="R7622" s="8" t="str">
        <f>IF(OR($A7622="TUA",$A7622="TYA"),"",IF(ISNUMBER(_xll.BDP($C7622,"DUR_ADJ_OAS_MID")),_xll.BDP($C7622,"DUR_ADJ_OAS_MID"),IF(ISNUMBER(_xll.BDP($E7622&amp;" ISIN","DUR_ADJ_OAS_MID")),_xll.BDP($E7622&amp;" ISIN","DUR_ADJ_OAS_MID")," ")))</f>
        <v xml:space="preserve"> </v>
      </c>
      <c r="S7622" s="7" t="str">
        <f t="shared" si="54"/>
        <v xml:space="preserve"> </v>
      </c>
      <c r="AB7622" s="8" t="s">
        <v>6962</v>
      </c>
      <c r="AG7622" s="18" t="s">
        <v>7257</v>
      </c>
    </row>
    <row r="7623" spans="1:33" x14ac:dyDescent="0.35">
      <c r="A7623" t="s">
        <v>4059</v>
      </c>
      <c r="B7623" t="s">
        <v>6270</v>
      </c>
      <c r="C7623" t="s">
        <v>6271</v>
      </c>
      <c r="D7623" t="s">
        <v>5136</v>
      </c>
      <c r="E7623" t="s">
        <v>5137</v>
      </c>
      <c r="F7623" t="s">
        <v>5138</v>
      </c>
      <c r="G7623" s="1">
        <v>-2761.3258195492508</v>
      </c>
      <c r="H7623" s="1">
        <v>19.64</v>
      </c>
      <c r="I7623" s="2">
        <v>-54232.439095947288</v>
      </c>
      <c r="J7623" s="3">
        <v>-1.845693470569509E-3</v>
      </c>
      <c r="K7623" s="4">
        <v>29383231.809999999</v>
      </c>
      <c r="L7623" s="5">
        <v>1100001</v>
      </c>
      <c r="M7623" s="6">
        <v>26.712004629999999</v>
      </c>
      <c r="N7623" s="7" t="str">
        <f>IF(ISNUMBER(_xll.BDP($C7623, "DELTA_MID")),_xll.BDP($C7623, "DELTA_MID")," ")</f>
        <v xml:space="preserve"> </v>
      </c>
      <c r="O7623" s="7" t="str">
        <f>IF(ISNUMBER(N7623),_xll.BDP($C7623, "OPT_UNDL_TICKER"),"")</f>
        <v/>
      </c>
      <c r="P7623" s="8" t="str">
        <f>IF(ISNUMBER(N7623),_xll.BDP($C7623, "OPT_UNDL_PX")," ")</f>
        <v xml:space="preserve"> </v>
      </c>
      <c r="Q7623" s="7" t="str">
        <f>IF(ISNUMBER(N7623),+G7623*_xll.BDP($C7623, "PX_POS_MULT_FACTOR")*P7623/K7623," ")</f>
        <v xml:space="preserve"> </v>
      </c>
      <c r="R7623" s="8" t="str">
        <f>IF(OR($A7623="TUA",$A7623="TYA"),"",IF(ISNUMBER(_xll.BDP($C7623,"DUR_ADJ_OAS_MID")),_xll.BDP($C7623,"DUR_ADJ_OAS_MID"),IF(ISNUMBER(_xll.BDP($E7623&amp;" ISIN","DUR_ADJ_OAS_MID")),_xll.BDP($E7623&amp;" ISIN","DUR_ADJ_OAS_MID")," ")))</f>
        <v xml:space="preserve"> </v>
      </c>
      <c r="S7623" s="7" t="str">
        <f t="shared" si="54"/>
        <v xml:space="preserve"> </v>
      </c>
      <c r="AB7623" s="8" t="s">
        <v>6962</v>
      </c>
      <c r="AG7623" s="18" t="s">
        <v>7257</v>
      </c>
    </row>
    <row r="7624" spans="1:33" x14ac:dyDescent="0.35">
      <c r="A7624" t="s">
        <v>4059</v>
      </c>
      <c r="B7624" t="s">
        <v>721</v>
      </c>
      <c r="C7624" t="s">
        <v>3031</v>
      </c>
      <c r="D7624" t="s">
        <v>723</v>
      </c>
      <c r="E7624" t="s">
        <v>724</v>
      </c>
      <c r="G7624" s="1">
        <v>-1642.2262917061339</v>
      </c>
      <c r="H7624" s="1">
        <v>352.59</v>
      </c>
      <c r="I7624" s="2">
        <v>-579032.56819266581</v>
      </c>
      <c r="J7624" s="3">
        <v>-1.9706224690900189E-2</v>
      </c>
      <c r="K7624" s="4">
        <v>29383231.809999999</v>
      </c>
      <c r="L7624" s="5">
        <v>1100001</v>
      </c>
      <c r="M7624" s="6">
        <v>26.712004629999999</v>
      </c>
      <c r="N7624" s="7" t="str">
        <f>IF(ISNUMBER(_xll.BDP($C7624, "DELTA_MID")),_xll.BDP($C7624, "DELTA_MID")," ")</f>
        <v xml:space="preserve"> </v>
      </c>
      <c r="O7624" s="7" t="str">
        <f>IF(ISNUMBER(N7624),_xll.BDP($C7624, "OPT_UNDL_TICKER"),"")</f>
        <v/>
      </c>
      <c r="P7624" s="8" t="str">
        <f>IF(ISNUMBER(N7624),_xll.BDP($C7624, "OPT_UNDL_PX")," ")</f>
        <v xml:space="preserve"> </v>
      </c>
      <c r="Q7624" s="7" t="str">
        <f>IF(ISNUMBER(N7624),+G7624*_xll.BDP($C7624, "PX_POS_MULT_FACTOR")*P7624/K7624," ")</f>
        <v xml:space="preserve"> </v>
      </c>
      <c r="R7624" s="8" t="str">
        <f>IF(OR($A7624="TUA",$A7624="TYA"),"",IF(ISNUMBER(_xll.BDP($C7624,"DUR_ADJ_OAS_MID")),_xll.BDP($C7624,"DUR_ADJ_OAS_MID"),IF(ISNUMBER(_xll.BDP($E7624&amp;" ISIN","DUR_ADJ_OAS_MID")),_xll.BDP($E7624&amp;" ISIN","DUR_ADJ_OAS_MID")," ")))</f>
        <v xml:space="preserve"> </v>
      </c>
      <c r="S7624" s="7" t="str">
        <f t="shared" si="54"/>
        <v xml:space="preserve"> </v>
      </c>
      <c r="AB7624" s="8" t="s">
        <v>6962</v>
      </c>
      <c r="AG7624" s="18" t="s">
        <v>7257</v>
      </c>
    </row>
    <row r="7625" spans="1:33" x14ac:dyDescent="0.35">
      <c r="A7625" t="s">
        <v>4059</v>
      </c>
      <c r="B7625" t="s">
        <v>6272</v>
      </c>
      <c r="C7625" t="s">
        <v>6273</v>
      </c>
      <c r="D7625" t="s">
        <v>6274</v>
      </c>
      <c r="E7625" t="s">
        <v>6275</v>
      </c>
      <c r="F7625" t="s">
        <v>6276</v>
      </c>
      <c r="G7625" s="1">
        <v>-712.44524050541872</v>
      </c>
      <c r="H7625" s="1">
        <v>11.82</v>
      </c>
      <c r="I7625" s="2">
        <v>-8421.1027427740501</v>
      </c>
      <c r="J7625" s="3">
        <v>-2.865955248635412E-4</v>
      </c>
      <c r="K7625" s="4">
        <v>29383231.809999999</v>
      </c>
      <c r="L7625" s="5">
        <v>1100001</v>
      </c>
      <c r="M7625" s="6">
        <v>26.712004629999999</v>
      </c>
      <c r="N7625" s="7" t="str">
        <f>IF(ISNUMBER(_xll.BDP($C7625, "DELTA_MID")),_xll.BDP($C7625, "DELTA_MID")," ")</f>
        <v xml:space="preserve"> </v>
      </c>
      <c r="O7625" s="7" t="str">
        <f>IF(ISNUMBER(N7625),_xll.BDP($C7625, "OPT_UNDL_TICKER"),"")</f>
        <v/>
      </c>
      <c r="P7625" s="8" t="str">
        <f>IF(ISNUMBER(N7625),_xll.BDP($C7625, "OPT_UNDL_PX")," ")</f>
        <v xml:space="preserve"> </v>
      </c>
      <c r="Q7625" s="7" t="str">
        <f>IF(ISNUMBER(N7625),+G7625*_xll.BDP($C7625, "PX_POS_MULT_FACTOR")*P7625/K7625," ")</f>
        <v xml:space="preserve"> </v>
      </c>
      <c r="R7625" s="8" t="str">
        <f>IF(OR($A7625="TUA",$A7625="TYA"),"",IF(ISNUMBER(_xll.BDP($C7625,"DUR_ADJ_OAS_MID")),_xll.BDP($C7625,"DUR_ADJ_OAS_MID"),IF(ISNUMBER(_xll.BDP($E7625&amp;" ISIN","DUR_ADJ_OAS_MID")),_xll.BDP($E7625&amp;" ISIN","DUR_ADJ_OAS_MID")," ")))</f>
        <v xml:space="preserve"> </v>
      </c>
      <c r="S7625" s="7" t="str">
        <f t="shared" si="54"/>
        <v xml:space="preserve"> </v>
      </c>
      <c r="AB7625" s="8" t="s">
        <v>6962</v>
      </c>
      <c r="AG7625" s="18" t="s">
        <v>7257</v>
      </c>
    </row>
    <row r="7626" spans="1:33" x14ac:dyDescent="0.35">
      <c r="A7626" t="s">
        <v>4059</v>
      </c>
      <c r="B7626" t="s">
        <v>6277</v>
      </c>
      <c r="C7626" t="s">
        <v>6278</v>
      </c>
      <c r="D7626" t="s">
        <v>4470</v>
      </c>
      <c r="E7626" t="s">
        <v>4471</v>
      </c>
      <c r="F7626" t="s">
        <v>4472</v>
      </c>
      <c r="G7626" s="1">
        <v>-1126.8044256886849</v>
      </c>
      <c r="H7626" s="1">
        <v>106.49</v>
      </c>
      <c r="I7626" s="2">
        <v>-119993.4032915881</v>
      </c>
      <c r="J7626" s="3">
        <v>-4.0837374209718724E-3</v>
      </c>
      <c r="K7626" s="4">
        <v>29383231.809999999</v>
      </c>
      <c r="L7626" s="5">
        <v>1100001</v>
      </c>
      <c r="M7626" s="6">
        <v>26.712004629999999</v>
      </c>
      <c r="N7626" s="7" t="str">
        <f>IF(ISNUMBER(_xll.BDP($C7626, "DELTA_MID")),_xll.BDP($C7626, "DELTA_MID")," ")</f>
        <v xml:space="preserve"> </v>
      </c>
      <c r="O7626" s="7" t="str">
        <f>IF(ISNUMBER(N7626),_xll.BDP($C7626, "OPT_UNDL_TICKER"),"")</f>
        <v/>
      </c>
      <c r="P7626" s="8" t="str">
        <f>IF(ISNUMBER(N7626),_xll.BDP($C7626, "OPT_UNDL_PX")," ")</f>
        <v xml:space="preserve"> </v>
      </c>
      <c r="Q7626" s="7" t="str">
        <f>IF(ISNUMBER(N7626),+G7626*_xll.BDP($C7626, "PX_POS_MULT_FACTOR")*P7626/K7626," ")</f>
        <v xml:space="preserve"> </v>
      </c>
      <c r="R7626" s="8" t="str">
        <f>IF(OR($A7626="TUA",$A7626="TYA"),"",IF(ISNUMBER(_xll.BDP($C7626,"DUR_ADJ_OAS_MID")),_xll.BDP($C7626,"DUR_ADJ_OAS_MID"),IF(ISNUMBER(_xll.BDP($E7626&amp;" ISIN","DUR_ADJ_OAS_MID")),_xll.BDP($E7626&amp;" ISIN","DUR_ADJ_OAS_MID")," ")))</f>
        <v xml:space="preserve"> </v>
      </c>
      <c r="S7626" s="7" t="str">
        <f t="shared" si="54"/>
        <v xml:space="preserve"> </v>
      </c>
      <c r="AB7626" s="8" t="s">
        <v>6962</v>
      </c>
      <c r="AG7626" s="18" t="s">
        <v>7257</v>
      </c>
    </row>
    <row r="7627" spans="1:33" x14ac:dyDescent="0.35">
      <c r="A7627" t="s">
        <v>4059</v>
      </c>
      <c r="B7627" t="s">
        <v>6279</v>
      </c>
      <c r="C7627" t="s">
        <v>6280</v>
      </c>
      <c r="D7627" t="s">
        <v>6281</v>
      </c>
      <c r="E7627" t="s">
        <v>6282</v>
      </c>
      <c r="F7627" t="s">
        <v>6283</v>
      </c>
      <c r="G7627" s="1">
        <v>-93.937748624003106</v>
      </c>
      <c r="H7627" s="1">
        <v>57.99</v>
      </c>
      <c r="I7627" s="2">
        <v>-5447.4500427059402</v>
      </c>
      <c r="J7627" s="3">
        <v>-1.853931547738057E-4</v>
      </c>
      <c r="K7627" s="4">
        <v>29383231.809999999</v>
      </c>
      <c r="L7627" s="5">
        <v>1100001</v>
      </c>
      <c r="M7627" s="6">
        <v>26.712004629999999</v>
      </c>
      <c r="N7627" s="7" t="str">
        <f>IF(ISNUMBER(_xll.BDP($C7627, "DELTA_MID")),_xll.BDP($C7627, "DELTA_MID")," ")</f>
        <v xml:space="preserve"> </v>
      </c>
      <c r="O7627" s="7" t="str">
        <f>IF(ISNUMBER(N7627),_xll.BDP($C7627, "OPT_UNDL_TICKER"),"")</f>
        <v/>
      </c>
      <c r="P7627" s="8" t="str">
        <f>IF(ISNUMBER(N7627),_xll.BDP($C7627, "OPT_UNDL_PX")," ")</f>
        <v xml:space="preserve"> </v>
      </c>
      <c r="Q7627" s="7" t="str">
        <f>IF(ISNUMBER(N7627),+G7627*_xll.BDP($C7627, "PX_POS_MULT_FACTOR")*P7627/K7627," ")</f>
        <v xml:space="preserve"> </v>
      </c>
      <c r="R7627" s="8" t="str">
        <f>IF(OR($A7627="TUA",$A7627="TYA"),"",IF(ISNUMBER(_xll.BDP($C7627,"DUR_ADJ_OAS_MID")),_xll.BDP($C7627,"DUR_ADJ_OAS_MID"),IF(ISNUMBER(_xll.BDP($E7627&amp;" ISIN","DUR_ADJ_OAS_MID")),_xll.BDP($E7627&amp;" ISIN","DUR_ADJ_OAS_MID")," ")))</f>
        <v xml:space="preserve"> </v>
      </c>
      <c r="S7627" s="7" t="str">
        <f t="shared" si="54"/>
        <v xml:space="preserve"> </v>
      </c>
      <c r="AB7627" s="8" t="s">
        <v>6962</v>
      </c>
      <c r="AG7627" s="18" t="s">
        <v>7257</v>
      </c>
    </row>
    <row r="7628" spans="1:33" x14ac:dyDescent="0.35">
      <c r="A7628" t="s">
        <v>4059</v>
      </c>
      <c r="B7628" t="s">
        <v>3055</v>
      </c>
      <c r="C7628" t="s">
        <v>3056</v>
      </c>
      <c r="D7628" t="s">
        <v>3057</v>
      </c>
      <c r="E7628" t="s">
        <v>3058</v>
      </c>
      <c r="F7628" t="s">
        <v>3059</v>
      </c>
      <c r="G7628" s="1">
        <v>-1745.112502449062</v>
      </c>
      <c r="H7628" s="1">
        <v>91.01</v>
      </c>
      <c r="I7628" s="2">
        <v>-158822.68884788919</v>
      </c>
      <c r="J7628" s="3">
        <v>-5.4052151197962169E-3</v>
      </c>
      <c r="K7628" s="4">
        <v>29383231.809999999</v>
      </c>
      <c r="L7628" s="5">
        <v>1100001</v>
      </c>
      <c r="M7628" s="6">
        <v>26.712004629999999</v>
      </c>
      <c r="N7628" s="7" t="str">
        <f>IF(ISNUMBER(_xll.BDP($C7628, "DELTA_MID")),_xll.BDP($C7628, "DELTA_MID")," ")</f>
        <v xml:space="preserve"> </v>
      </c>
      <c r="O7628" s="7" t="str">
        <f>IF(ISNUMBER(N7628),_xll.BDP($C7628, "OPT_UNDL_TICKER"),"")</f>
        <v/>
      </c>
      <c r="P7628" s="8" t="str">
        <f>IF(ISNUMBER(N7628),_xll.BDP($C7628, "OPT_UNDL_PX")," ")</f>
        <v xml:space="preserve"> </v>
      </c>
      <c r="Q7628" s="7" t="str">
        <f>IF(ISNUMBER(N7628),+G7628*_xll.BDP($C7628, "PX_POS_MULT_FACTOR")*P7628/K7628," ")</f>
        <v xml:space="preserve"> </v>
      </c>
      <c r="R7628" s="8" t="str">
        <f>IF(OR($A7628="TUA",$A7628="TYA"),"",IF(ISNUMBER(_xll.BDP($C7628,"DUR_ADJ_OAS_MID")),_xll.BDP($C7628,"DUR_ADJ_OAS_MID"),IF(ISNUMBER(_xll.BDP($E7628&amp;" ISIN","DUR_ADJ_OAS_MID")),_xll.BDP($E7628&amp;" ISIN","DUR_ADJ_OAS_MID")," ")))</f>
        <v xml:space="preserve"> </v>
      </c>
      <c r="S7628" s="7" t="str">
        <f t="shared" si="54"/>
        <v xml:space="preserve"> </v>
      </c>
      <c r="AB7628" s="8" t="s">
        <v>6962</v>
      </c>
      <c r="AG7628" s="18" t="s">
        <v>7257</v>
      </c>
    </row>
    <row r="7629" spans="1:33" x14ac:dyDescent="0.35">
      <c r="A7629" t="s">
        <v>4059</v>
      </c>
      <c r="B7629" t="s">
        <v>744</v>
      </c>
      <c r="C7629" t="s">
        <v>6284</v>
      </c>
      <c r="D7629" t="s">
        <v>746</v>
      </c>
      <c r="E7629" t="s">
        <v>747</v>
      </c>
      <c r="F7629" t="s">
        <v>748</v>
      </c>
      <c r="G7629" s="1">
        <v>-5948.4355792025854</v>
      </c>
      <c r="H7629" s="1">
        <v>16.489999999999998</v>
      </c>
      <c r="I7629" s="2">
        <v>-98089.702701050628</v>
      </c>
      <c r="J7629" s="3">
        <v>-3.3382884270636202E-3</v>
      </c>
      <c r="K7629" s="4">
        <v>29383231.809999999</v>
      </c>
      <c r="L7629" s="5">
        <v>1100001</v>
      </c>
      <c r="M7629" s="6">
        <v>26.712004629999999</v>
      </c>
      <c r="N7629" s="7" t="str">
        <f>IF(ISNUMBER(_xll.BDP($C7629, "DELTA_MID")),_xll.BDP($C7629, "DELTA_MID")," ")</f>
        <v xml:space="preserve"> </v>
      </c>
      <c r="O7629" s="7" t="str">
        <f>IF(ISNUMBER(N7629),_xll.BDP($C7629, "OPT_UNDL_TICKER"),"")</f>
        <v/>
      </c>
      <c r="P7629" s="8" t="str">
        <f>IF(ISNUMBER(N7629),_xll.BDP($C7629, "OPT_UNDL_PX")," ")</f>
        <v xml:space="preserve"> </v>
      </c>
      <c r="Q7629" s="7" t="str">
        <f>IF(ISNUMBER(N7629),+G7629*_xll.BDP($C7629, "PX_POS_MULT_FACTOR")*P7629/K7629," ")</f>
        <v xml:space="preserve"> </v>
      </c>
      <c r="R7629" s="8" t="str">
        <f>IF(OR($A7629="TUA",$A7629="TYA"),"",IF(ISNUMBER(_xll.BDP($C7629,"DUR_ADJ_OAS_MID")),_xll.BDP($C7629,"DUR_ADJ_OAS_MID"),IF(ISNUMBER(_xll.BDP($E7629&amp;" ISIN","DUR_ADJ_OAS_MID")),_xll.BDP($E7629&amp;" ISIN","DUR_ADJ_OAS_MID")," ")))</f>
        <v xml:space="preserve"> </v>
      </c>
      <c r="S7629" s="7" t="str">
        <f t="shared" si="54"/>
        <v xml:space="preserve"> </v>
      </c>
      <c r="AB7629" s="8" t="s">
        <v>6962</v>
      </c>
      <c r="AG7629" s="18" t="s">
        <v>7257</v>
      </c>
    </row>
    <row r="7630" spans="1:33" x14ac:dyDescent="0.35">
      <c r="A7630" t="s">
        <v>4059</v>
      </c>
      <c r="B7630" t="s">
        <v>749</v>
      </c>
      <c r="C7630" t="s">
        <v>6964</v>
      </c>
      <c r="D7630" t="s">
        <v>751</v>
      </c>
      <c r="E7630" t="s">
        <v>752</v>
      </c>
      <c r="G7630" s="1">
        <v>-22079.444813427461</v>
      </c>
      <c r="H7630" s="1">
        <v>9.6999999999999993</v>
      </c>
      <c r="I7630" s="2">
        <v>-214170.61469024629</v>
      </c>
      <c r="J7630" s="3">
        <v>-7.2888719687178053E-3</v>
      </c>
      <c r="K7630" s="4">
        <v>29383231.809999999</v>
      </c>
      <c r="L7630" s="5">
        <v>1100001</v>
      </c>
      <c r="M7630" s="6">
        <v>26.712004629999999</v>
      </c>
      <c r="N7630" s="7" t="str">
        <f>IF(ISNUMBER(_xll.BDP($C7630, "DELTA_MID")),_xll.BDP($C7630, "DELTA_MID")," ")</f>
        <v xml:space="preserve"> </v>
      </c>
      <c r="O7630" s="7" t="str">
        <f>IF(ISNUMBER(N7630),_xll.BDP($C7630, "OPT_UNDL_TICKER"),"")</f>
        <v/>
      </c>
      <c r="P7630" s="8" t="str">
        <f>IF(ISNUMBER(N7630),_xll.BDP($C7630, "OPT_UNDL_PX")," ")</f>
        <v xml:space="preserve"> </v>
      </c>
      <c r="Q7630" s="7" t="str">
        <f>IF(ISNUMBER(N7630),+G7630*_xll.BDP($C7630, "PX_POS_MULT_FACTOR")*P7630/K7630," ")</f>
        <v xml:space="preserve"> </v>
      </c>
      <c r="R7630" s="8" t="str">
        <f>IF(OR($A7630="TUA",$A7630="TYA"),"",IF(ISNUMBER(_xll.BDP($C7630,"DUR_ADJ_OAS_MID")),_xll.BDP($C7630,"DUR_ADJ_OAS_MID"),IF(ISNUMBER(_xll.BDP($E7630&amp;" ISIN","DUR_ADJ_OAS_MID")),_xll.BDP($E7630&amp;" ISIN","DUR_ADJ_OAS_MID")," ")))</f>
        <v xml:space="preserve"> </v>
      </c>
      <c r="S7630" s="7" t="str">
        <f t="shared" si="54"/>
        <v xml:space="preserve"> </v>
      </c>
      <c r="AB7630" s="8" t="s">
        <v>6962</v>
      </c>
      <c r="AG7630" s="18" t="s">
        <v>7257</v>
      </c>
    </row>
    <row r="7631" spans="1:33" x14ac:dyDescent="0.35">
      <c r="A7631" t="s">
        <v>4059</v>
      </c>
      <c r="B7631" t="s">
        <v>6285</v>
      </c>
      <c r="C7631" t="s">
        <v>6286</v>
      </c>
      <c r="D7631" t="s">
        <v>5171</v>
      </c>
      <c r="E7631" t="s">
        <v>5172</v>
      </c>
      <c r="F7631" t="s">
        <v>5173</v>
      </c>
      <c r="G7631" s="1">
        <v>-2628.347238729601</v>
      </c>
      <c r="H7631" s="1">
        <v>25.91</v>
      </c>
      <c r="I7631" s="2">
        <v>-68100.476955483944</v>
      </c>
      <c r="J7631" s="3">
        <v>-2.317664625723958E-3</v>
      </c>
      <c r="K7631" s="4">
        <v>29383231.809999999</v>
      </c>
      <c r="L7631" s="5">
        <v>1100001</v>
      </c>
      <c r="M7631" s="6">
        <v>26.712004629999999</v>
      </c>
      <c r="N7631" s="7" t="str">
        <f>IF(ISNUMBER(_xll.BDP($C7631, "DELTA_MID")),_xll.BDP($C7631, "DELTA_MID")," ")</f>
        <v xml:space="preserve"> </v>
      </c>
      <c r="O7631" s="7" t="str">
        <f>IF(ISNUMBER(N7631),_xll.BDP($C7631, "OPT_UNDL_TICKER"),"")</f>
        <v/>
      </c>
      <c r="P7631" s="8" t="str">
        <f>IF(ISNUMBER(N7631),_xll.BDP($C7631, "OPT_UNDL_PX")," ")</f>
        <v xml:space="preserve"> </v>
      </c>
      <c r="Q7631" s="7" t="str">
        <f>IF(ISNUMBER(N7631),+G7631*_xll.BDP($C7631, "PX_POS_MULT_FACTOR")*P7631/K7631," ")</f>
        <v xml:space="preserve"> </v>
      </c>
      <c r="R7631" s="8" t="str">
        <f>IF(OR($A7631="TUA",$A7631="TYA"),"",IF(ISNUMBER(_xll.BDP($C7631,"DUR_ADJ_OAS_MID")),_xll.BDP($C7631,"DUR_ADJ_OAS_MID"),IF(ISNUMBER(_xll.BDP($E7631&amp;" ISIN","DUR_ADJ_OAS_MID")),_xll.BDP($E7631&amp;" ISIN","DUR_ADJ_OAS_MID")," ")))</f>
        <v xml:space="preserve"> </v>
      </c>
      <c r="S7631" s="7" t="str">
        <f t="shared" si="54"/>
        <v xml:space="preserve"> </v>
      </c>
      <c r="AB7631" s="8" t="s">
        <v>6962</v>
      </c>
      <c r="AG7631" s="18" t="s">
        <v>7257</v>
      </c>
    </row>
    <row r="7632" spans="1:33" x14ac:dyDescent="0.35">
      <c r="A7632" t="s">
        <v>4059</v>
      </c>
      <c r="B7632" t="s">
        <v>231</v>
      </c>
      <c r="C7632" t="s">
        <v>3088</v>
      </c>
      <c r="D7632" t="s">
        <v>233</v>
      </c>
      <c r="E7632" t="s">
        <v>234</v>
      </c>
      <c r="F7632" t="s">
        <v>235</v>
      </c>
      <c r="G7632" s="1">
        <v>-440.75576212921698</v>
      </c>
      <c r="H7632" s="1">
        <v>24.4</v>
      </c>
      <c r="I7632" s="2">
        <v>-10754.440595952899</v>
      </c>
      <c r="J7632" s="3">
        <v>-3.6600604948747802E-4</v>
      </c>
      <c r="K7632" s="4">
        <v>29383231.809999999</v>
      </c>
      <c r="L7632" s="5">
        <v>1100001</v>
      </c>
      <c r="M7632" s="6">
        <v>26.712004629999999</v>
      </c>
      <c r="N7632" s="7" t="str">
        <f>IF(ISNUMBER(_xll.BDP($C7632, "DELTA_MID")),_xll.BDP($C7632, "DELTA_MID")," ")</f>
        <v xml:space="preserve"> </v>
      </c>
      <c r="O7632" s="7" t="str">
        <f>IF(ISNUMBER(N7632),_xll.BDP($C7632, "OPT_UNDL_TICKER"),"")</f>
        <v/>
      </c>
      <c r="P7632" s="8" t="str">
        <f>IF(ISNUMBER(N7632),_xll.BDP($C7632, "OPT_UNDL_PX")," ")</f>
        <v xml:space="preserve"> </v>
      </c>
      <c r="Q7632" s="7" t="str">
        <f>IF(ISNUMBER(N7632),+G7632*_xll.BDP($C7632, "PX_POS_MULT_FACTOR")*P7632/K7632," ")</f>
        <v xml:space="preserve"> </v>
      </c>
      <c r="R7632" s="8" t="str">
        <f>IF(OR($A7632="TUA",$A7632="TYA"),"",IF(ISNUMBER(_xll.BDP($C7632,"DUR_ADJ_OAS_MID")),_xll.BDP($C7632,"DUR_ADJ_OAS_MID"),IF(ISNUMBER(_xll.BDP($E7632&amp;" ISIN","DUR_ADJ_OAS_MID")),_xll.BDP($E7632&amp;" ISIN","DUR_ADJ_OAS_MID")," ")))</f>
        <v xml:space="preserve"> </v>
      </c>
      <c r="S7632" s="7" t="str">
        <f t="shared" si="54"/>
        <v xml:space="preserve"> </v>
      </c>
      <c r="AB7632" s="8" t="s">
        <v>6962</v>
      </c>
      <c r="AG7632" s="18" t="s">
        <v>7257</v>
      </c>
    </row>
    <row r="7633" spans="1:33" x14ac:dyDescent="0.35">
      <c r="A7633" t="s">
        <v>4059</v>
      </c>
      <c r="B7633" t="s">
        <v>3099</v>
      </c>
      <c r="C7633" t="s">
        <v>3100</v>
      </c>
      <c r="D7633" t="s">
        <v>3101</v>
      </c>
      <c r="E7633" t="s">
        <v>3102</v>
      </c>
      <c r="F7633" t="s">
        <v>3103</v>
      </c>
      <c r="G7633" s="1">
        <v>-119.9140982265761</v>
      </c>
      <c r="H7633" s="1">
        <v>116.65</v>
      </c>
      <c r="I7633" s="2">
        <v>-13987.9795581301</v>
      </c>
      <c r="J7633" s="3">
        <v>-4.7605313290859888E-4</v>
      </c>
      <c r="K7633" s="4">
        <v>29383231.809999999</v>
      </c>
      <c r="L7633" s="5">
        <v>1100001</v>
      </c>
      <c r="M7633" s="6">
        <v>26.712004629999999</v>
      </c>
      <c r="N7633" s="7" t="str">
        <f>IF(ISNUMBER(_xll.BDP($C7633, "DELTA_MID")),_xll.BDP($C7633, "DELTA_MID")," ")</f>
        <v xml:space="preserve"> </v>
      </c>
      <c r="O7633" s="7" t="str">
        <f>IF(ISNUMBER(N7633),_xll.BDP($C7633, "OPT_UNDL_TICKER"),"")</f>
        <v/>
      </c>
      <c r="P7633" s="8" t="str">
        <f>IF(ISNUMBER(N7633),_xll.BDP($C7633, "OPT_UNDL_PX")," ")</f>
        <v xml:space="preserve"> </v>
      </c>
      <c r="Q7633" s="7" t="str">
        <f>IF(ISNUMBER(N7633),+G7633*_xll.BDP($C7633, "PX_POS_MULT_FACTOR")*P7633/K7633," ")</f>
        <v xml:space="preserve"> </v>
      </c>
      <c r="R7633" s="8" t="str">
        <f>IF(OR($A7633="TUA",$A7633="TYA"),"",IF(ISNUMBER(_xll.BDP($C7633,"DUR_ADJ_OAS_MID")),_xll.BDP($C7633,"DUR_ADJ_OAS_MID"),IF(ISNUMBER(_xll.BDP($E7633&amp;" ISIN","DUR_ADJ_OAS_MID")),_xll.BDP($E7633&amp;" ISIN","DUR_ADJ_OAS_MID")," ")))</f>
        <v xml:space="preserve"> </v>
      </c>
      <c r="S7633" s="7" t="str">
        <f t="shared" si="54"/>
        <v xml:space="preserve"> </v>
      </c>
      <c r="AB7633" s="8" t="s">
        <v>6962</v>
      </c>
      <c r="AG7633" s="18" t="s">
        <v>7257</v>
      </c>
    </row>
    <row r="7634" spans="1:33" x14ac:dyDescent="0.35">
      <c r="A7634" t="s">
        <v>4059</v>
      </c>
      <c r="B7634" t="s">
        <v>6292</v>
      </c>
      <c r="C7634" t="s">
        <v>6293</v>
      </c>
      <c r="D7634" t="s">
        <v>6294</v>
      </c>
      <c r="E7634" t="s">
        <v>6295</v>
      </c>
      <c r="F7634" t="s">
        <v>6296</v>
      </c>
      <c r="G7634" s="1">
        <v>-655.19586127212017</v>
      </c>
      <c r="H7634" s="1">
        <v>156.09</v>
      </c>
      <c r="I7634" s="2">
        <v>-102269.5219859652</v>
      </c>
      <c r="J7634" s="3">
        <v>-3.480540283903006E-3</v>
      </c>
      <c r="K7634" s="4">
        <v>29383231.809999999</v>
      </c>
      <c r="L7634" s="5">
        <v>1100001</v>
      </c>
      <c r="M7634" s="6">
        <v>26.712004629999999</v>
      </c>
      <c r="N7634" s="7" t="str">
        <f>IF(ISNUMBER(_xll.BDP($C7634, "DELTA_MID")),_xll.BDP($C7634, "DELTA_MID")," ")</f>
        <v xml:space="preserve"> </v>
      </c>
      <c r="O7634" s="7" t="str">
        <f>IF(ISNUMBER(N7634),_xll.BDP($C7634, "OPT_UNDL_TICKER"),"")</f>
        <v/>
      </c>
      <c r="P7634" s="8" t="str">
        <f>IF(ISNUMBER(N7634),_xll.BDP($C7634, "OPT_UNDL_PX")," ")</f>
        <v xml:space="preserve"> </v>
      </c>
      <c r="Q7634" s="7" t="str">
        <f>IF(ISNUMBER(N7634),+G7634*_xll.BDP($C7634, "PX_POS_MULT_FACTOR")*P7634/K7634," ")</f>
        <v xml:space="preserve"> </v>
      </c>
      <c r="R7634" s="8" t="str">
        <f>IF(OR($A7634="TUA",$A7634="TYA"),"",IF(ISNUMBER(_xll.BDP($C7634,"DUR_ADJ_OAS_MID")),_xll.BDP($C7634,"DUR_ADJ_OAS_MID"),IF(ISNUMBER(_xll.BDP($E7634&amp;" ISIN","DUR_ADJ_OAS_MID")),_xll.BDP($E7634&amp;" ISIN","DUR_ADJ_OAS_MID")," ")))</f>
        <v xml:space="preserve"> </v>
      </c>
      <c r="S7634" s="7" t="str">
        <f t="shared" si="54"/>
        <v xml:space="preserve"> </v>
      </c>
      <c r="AB7634" s="8" t="s">
        <v>6962</v>
      </c>
      <c r="AG7634" s="18" t="s">
        <v>7257</v>
      </c>
    </row>
    <row r="7635" spans="1:33" x14ac:dyDescent="0.35">
      <c r="A7635" t="s">
        <v>4059</v>
      </c>
      <c r="B7635" t="s">
        <v>3117</v>
      </c>
      <c r="C7635" t="s">
        <v>3118</v>
      </c>
      <c r="D7635" t="s">
        <v>3119</v>
      </c>
      <c r="E7635" t="s">
        <v>3120</v>
      </c>
      <c r="F7635" t="s">
        <v>3121</v>
      </c>
      <c r="G7635" s="1">
        <v>-1737.546324445628</v>
      </c>
      <c r="H7635" s="1">
        <v>53.56</v>
      </c>
      <c r="I7635" s="2">
        <v>-93062.981137307826</v>
      </c>
      <c r="J7635" s="3">
        <v>-3.1672139313700569E-3</v>
      </c>
      <c r="K7635" s="4">
        <v>29383231.809999999</v>
      </c>
      <c r="L7635" s="5">
        <v>1100001</v>
      </c>
      <c r="M7635" s="6">
        <v>26.712004629999999</v>
      </c>
      <c r="N7635" s="7" t="str">
        <f>IF(ISNUMBER(_xll.BDP($C7635, "DELTA_MID")),_xll.BDP($C7635, "DELTA_MID")," ")</f>
        <v xml:space="preserve"> </v>
      </c>
      <c r="O7635" s="7" t="str">
        <f>IF(ISNUMBER(N7635),_xll.BDP($C7635, "OPT_UNDL_TICKER"),"")</f>
        <v/>
      </c>
      <c r="P7635" s="8" t="str">
        <f>IF(ISNUMBER(N7635),_xll.BDP($C7635, "OPT_UNDL_PX")," ")</f>
        <v xml:space="preserve"> </v>
      </c>
      <c r="Q7635" s="7" t="str">
        <f>IF(ISNUMBER(N7635),+G7635*_xll.BDP($C7635, "PX_POS_MULT_FACTOR")*P7635/K7635," ")</f>
        <v xml:space="preserve"> </v>
      </c>
      <c r="R7635" s="8" t="str">
        <f>IF(OR($A7635="TUA",$A7635="TYA"),"",IF(ISNUMBER(_xll.BDP($C7635,"DUR_ADJ_OAS_MID")),_xll.BDP($C7635,"DUR_ADJ_OAS_MID"),IF(ISNUMBER(_xll.BDP($E7635&amp;" ISIN","DUR_ADJ_OAS_MID")),_xll.BDP($E7635&amp;" ISIN","DUR_ADJ_OAS_MID")," ")))</f>
        <v xml:space="preserve"> </v>
      </c>
      <c r="S7635" s="7" t="str">
        <f t="shared" si="54"/>
        <v xml:space="preserve"> </v>
      </c>
      <c r="AB7635" s="8" t="s">
        <v>6962</v>
      </c>
      <c r="AG7635" s="18" t="s">
        <v>7257</v>
      </c>
    </row>
    <row r="7636" spans="1:33" x14ac:dyDescent="0.35">
      <c r="A7636" t="s">
        <v>4059</v>
      </c>
      <c r="B7636" t="s">
        <v>6965</v>
      </c>
      <c r="C7636" t="s">
        <v>6966</v>
      </c>
      <c r="D7636" t="s">
        <v>6967</v>
      </c>
      <c r="E7636" t="s">
        <v>6968</v>
      </c>
      <c r="F7636" t="s">
        <v>6969</v>
      </c>
      <c r="G7636" s="1">
        <v>-682.22380120488401</v>
      </c>
      <c r="H7636" s="1">
        <v>52.63</v>
      </c>
      <c r="I7636" s="2">
        <v>-35905.438657413048</v>
      </c>
      <c r="J7636" s="3">
        <v>-1.2219703703659089E-3</v>
      </c>
      <c r="K7636" s="4">
        <v>29383231.809999999</v>
      </c>
      <c r="L7636" s="5">
        <v>1100001</v>
      </c>
      <c r="M7636" s="6">
        <v>26.712004629999999</v>
      </c>
      <c r="N7636" s="7" t="str">
        <f>IF(ISNUMBER(_xll.BDP($C7636, "DELTA_MID")),_xll.BDP($C7636, "DELTA_MID")," ")</f>
        <v xml:space="preserve"> </v>
      </c>
      <c r="O7636" s="7" t="str">
        <f>IF(ISNUMBER(N7636),_xll.BDP($C7636, "OPT_UNDL_TICKER"),"")</f>
        <v/>
      </c>
      <c r="P7636" s="8" t="str">
        <f>IF(ISNUMBER(N7636),_xll.BDP($C7636, "OPT_UNDL_PX")," ")</f>
        <v xml:space="preserve"> </v>
      </c>
      <c r="Q7636" s="7" t="str">
        <f>IF(ISNUMBER(N7636),+G7636*_xll.BDP($C7636, "PX_POS_MULT_FACTOR")*P7636/K7636," ")</f>
        <v xml:space="preserve"> </v>
      </c>
      <c r="R7636" s="8" t="str">
        <f>IF(OR($A7636="TUA",$A7636="TYA"),"",IF(ISNUMBER(_xll.BDP($C7636,"DUR_ADJ_OAS_MID")),_xll.BDP($C7636,"DUR_ADJ_OAS_MID"),IF(ISNUMBER(_xll.BDP($E7636&amp;" ISIN","DUR_ADJ_OAS_MID")),_xll.BDP($E7636&amp;" ISIN","DUR_ADJ_OAS_MID")," ")))</f>
        <v xml:space="preserve"> </v>
      </c>
      <c r="S7636" s="7" t="str">
        <f t="shared" si="54"/>
        <v xml:space="preserve"> </v>
      </c>
      <c r="AB7636" s="8" t="s">
        <v>6962</v>
      </c>
      <c r="AG7636" s="18" t="s">
        <v>7257</v>
      </c>
    </row>
    <row r="7637" spans="1:33" x14ac:dyDescent="0.35">
      <c r="A7637" t="s">
        <v>4059</v>
      </c>
      <c r="B7637" t="s">
        <v>241</v>
      </c>
      <c r="C7637" t="s">
        <v>3133</v>
      </c>
      <c r="D7637" t="s">
        <v>243</v>
      </c>
      <c r="E7637" t="s">
        <v>244</v>
      </c>
      <c r="F7637" t="s">
        <v>245</v>
      </c>
      <c r="G7637" s="1">
        <v>-710.9467880184053</v>
      </c>
      <c r="H7637" s="1">
        <v>171.09</v>
      </c>
      <c r="I7637" s="2">
        <v>-121635.88596206901</v>
      </c>
      <c r="J7637" s="3">
        <v>-4.1396360600699008E-3</v>
      </c>
      <c r="K7637" s="4">
        <v>29383231.809999999</v>
      </c>
      <c r="L7637" s="5">
        <v>1100001</v>
      </c>
      <c r="M7637" s="6">
        <v>26.712004629999999</v>
      </c>
      <c r="N7637" s="7" t="str">
        <f>IF(ISNUMBER(_xll.BDP($C7637, "DELTA_MID")),_xll.BDP($C7637, "DELTA_MID")," ")</f>
        <v xml:space="preserve"> </v>
      </c>
      <c r="O7637" s="7" t="str">
        <f>IF(ISNUMBER(N7637),_xll.BDP($C7637, "OPT_UNDL_TICKER"),"")</f>
        <v/>
      </c>
      <c r="P7637" s="8" t="str">
        <f>IF(ISNUMBER(N7637),_xll.BDP($C7637, "OPT_UNDL_PX")," ")</f>
        <v xml:space="preserve"> </v>
      </c>
      <c r="Q7637" s="7" t="str">
        <f>IF(ISNUMBER(N7637),+G7637*_xll.BDP($C7637, "PX_POS_MULT_FACTOR")*P7637/K7637," ")</f>
        <v xml:space="preserve"> </v>
      </c>
      <c r="R7637" s="8" t="str">
        <f>IF(OR($A7637="TUA",$A7637="TYA"),"",IF(ISNUMBER(_xll.BDP($C7637,"DUR_ADJ_OAS_MID")),_xll.BDP($C7637,"DUR_ADJ_OAS_MID"),IF(ISNUMBER(_xll.BDP($E7637&amp;" ISIN","DUR_ADJ_OAS_MID")),_xll.BDP($E7637&amp;" ISIN","DUR_ADJ_OAS_MID")," ")))</f>
        <v xml:space="preserve"> </v>
      </c>
      <c r="S7637" s="7" t="str">
        <f t="shared" si="54"/>
        <v xml:space="preserve"> </v>
      </c>
      <c r="AB7637" s="8" t="s">
        <v>6962</v>
      </c>
      <c r="AG7637" s="18" t="s">
        <v>7257</v>
      </c>
    </row>
    <row r="7638" spans="1:33" x14ac:dyDescent="0.35">
      <c r="A7638" t="s">
        <v>4059</v>
      </c>
      <c r="B7638" t="s">
        <v>3161</v>
      </c>
      <c r="C7638" t="s">
        <v>3162</v>
      </c>
      <c r="D7638" t="s">
        <v>3163</v>
      </c>
      <c r="E7638" t="s">
        <v>3164</v>
      </c>
      <c r="F7638" t="s">
        <v>3165</v>
      </c>
      <c r="G7638" s="1">
        <v>-9933.1002181412096</v>
      </c>
      <c r="H7638" s="1">
        <v>19.559999999999999</v>
      </c>
      <c r="I7638" s="2">
        <v>-194291.44026684211</v>
      </c>
      <c r="J7638" s="3">
        <v>-6.6123237063636688E-3</v>
      </c>
      <c r="K7638" s="4">
        <v>29383231.809999999</v>
      </c>
      <c r="L7638" s="5">
        <v>1100001</v>
      </c>
      <c r="M7638" s="6">
        <v>26.712004629999999</v>
      </c>
      <c r="N7638" s="7" t="str">
        <f>IF(ISNUMBER(_xll.BDP($C7638, "DELTA_MID")),_xll.BDP($C7638, "DELTA_MID")," ")</f>
        <v xml:space="preserve"> </v>
      </c>
      <c r="O7638" s="7" t="str">
        <f>IF(ISNUMBER(N7638),_xll.BDP($C7638, "OPT_UNDL_TICKER"),"")</f>
        <v/>
      </c>
      <c r="P7638" s="8" t="str">
        <f>IF(ISNUMBER(N7638),_xll.BDP($C7638, "OPT_UNDL_PX")," ")</f>
        <v xml:space="preserve"> </v>
      </c>
      <c r="Q7638" s="7" t="str">
        <f>IF(ISNUMBER(N7638),+G7638*_xll.BDP($C7638, "PX_POS_MULT_FACTOR")*P7638/K7638," ")</f>
        <v xml:space="preserve"> </v>
      </c>
      <c r="R7638" s="8" t="str">
        <f>IF(OR($A7638="TUA",$A7638="TYA"),"",IF(ISNUMBER(_xll.BDP($C7638,"DUR_ADJ_OAS_MID")),_xll.BDP($C7638,"DUR_ADJ_OAS_MID"),IF(ISNUMBER(_xll.BDP($E7638&amp;" ISIN","DUR_ADJ_OAS_MID")),_xll.BDP($E7638&amp;" ISIN","DUR_ADJ_OAS_MID")," ")))</f>
        <v xml:space="preserve"> </v>
      </c>
      <c r="S7638" s="7" t="str">
        <f t="shared" si="54"/>
        <v xml:space="preserve"> </v>
      </c>
      <c r="AB7638" s="8" t="s">
        <v>6962</v>
      </c>
      <c r="AG7638" s="18" t="s">
        <v>7257</v>
      </c>
    </row>
    <row r="7639" spans="1:33" x14ac:dyDescent="0.35">
      <c r="A7639" t="s">
        <v>4059</v>
      </c>
      <c r="B7639" t="s">
        <v>3166</v>
      </c>
      <c r="C7639" t="s">
        <v>3171</v>
      </c>
      <c r="D7639" t="s">
        <v>3172</v>
      </c>
      <c r="E7639" t="s">
        <v>3169</v>
      </c>
      <c r="F7639" t="s">
        <v>3170</v>
      </c>
      <c r="G7639" s="1">
        <v>-439.20814184331567</v>
      </c>
      <c r="H7639" s="1">
        <v>25.35</v>
      </c>
      <c r="I7639" s="2">
        <v>-11133.926395728049</v>
      </c>
      <c r="J7639" s="3">
        <v>-3.7892109580467729E-4</v>
      </c>
      <c r="K7639" s="4">
        <v>29383231.809999999</v>
      </c>
      <c r="L7639" s="5">
        <v>1100001</v>
      </c>
      <c r="M7639" s="6">
        <v>26.712004629999999</v>
      </c>
      <c r="N7639" s="7" t="str">
        <f>IF(ISNUMBER(_xll.BDP($C7639, "DELTA_MID")),_xll.BDP($C7639, "DELTA_MID")," ")</f>
        <v xml:space="preserve"> </v>
      </c>
      <c r="O7639" s="7" t="str">
        <f>IF(ISNUMBER(N7639),_xll.BDP($C7639, "OPT_UNDL_TICKER"),"")</f>
        <v/>
      </c>
      <c r="P7639" s="8" t="str">
        <f>IF(ISNUMBER(N7639),_xll.BDP($C7639, "OPT_UNDL_PX")," ")</f>
        <v xml:space="preserve"> </v>
      </c>
      <c r="Q7639" s="7" t="str">
        <f>IF(ISNUMBER(N7639),+G7639*_xll.BDP($C7639, "PX_POS_MULT_FACTOR")*P7639/K7639," ")</f>
        <v xml:space="preserve"> </v>
      </c>
      <c r="R7639" s="8" t="str">
        <f>IF(OR($A7639="TUA",$A7639="TYA"),"",IF(ISNUMBER(_xll.BDP($C7639,"DUR_ADJ_OAS_MID")),_xll.BDP($C7639,"DUR_ADJ_OAS_MID"),IF(ISNUMBER(_xll.BDP($E7639&amp;" ISIN","DUR_ADJ_OAS_MID")),_xll.BDP($E7639&amp;" ISIN","DUR_ADJ_OAS_MID")," ")))</f>
        <v xml:space="preserve"> </v>
      </c>
      <c r="S7639" s="7" t="str">
        <f t="shared" si="54"/>
        <v xml:space="preserve"> </v>
      </c>
      <c r="AB7639" s="8" t="s">
        <v>6962</v>
      </c>
      <c r="AG7639" s="18" t="s">
        <v>7257</v>
      </c>
    </row>
    <row r="7640" spans="1:33" x14ac:dyDescent="0.35">
      <c r="A7640" t="s">
        <v>4059</v>
      </c>
      <c r="B7640" t="s">
        <v>251</v>
      </c>
      <c r="C7640" t="s">
        <v>6297</v>
      </c>
      <c r="D7640" t="s">
        <v>253</v>
      </c>
      <c r="E7640" t="s">
        <v>254</v>
      </c>
      <c r="F7640" t="s">
        <v>255</v>
      </c>
      <c r="G7640" s="1">
        <v>-2724.7058783247439</v>
      </c>
      <c r="H7640" s="1">
        <v>67.650000000000006</v>
      </c>
      <c r="I7640" s="2">
        <v>-184326.35266866899</v>
      </c>
      <c r="J7640" s="3">
        <v>-6.2731817201243734E-3</v>
      </c>
      <c r="K7640" s="4">
        <v>29383231.809999999</v>
      </c>
      <c r="L7640" s="5">
        <v>1100001</v>
      </c>
      <c r="M7640" s="6">
        <v>26.712004629999999</v>
      </c>
      <c r="N7640" s="7" t="str">
        <f>IF(ISNUMBER(_xll.BDP($C7640, "DELTA_MID")),_xll.BDP($C7640, "DELTA_MID")," ")</f>
        <v xml:space="preserve"> </v>
      </c>
      <c r="O7640" s="7" t="str">
        <f>IF(ISNUMBER(N7640),_xll.BDP($C7640, "OPT_UNDL_TICKER"),"")</f>
        <v/>
      </c>
      <c r="P7640" s="8" t="str">
        <f>IF(ISNUMBER(N7640),_xll.BDP($C7640, "OPT_UNDL_PX")," ")</f>
        <v xml:space="preserve"> </v>
      </c>
      <c r="Q7640" s="7" t="str">
        <f>IF(ISNUMBER(N7640),+G7640*_xll.BDP($C7640, "PX_POS_MULT_FACTOR")*P7640/K7640," ")</f>
        <v xml:space="preserve"> </v>
      </c>
      <c r="R7640" s="8" t="str">
        <f>IF(OR($A7640="TUA",$A7640="TYA"),"",IF(ISNUMBER(_xll.BDP($C7640,"DUR_ADJ_OAS_MID")),_xll.BDP($C7640,"DUR_ADJ_OAS_MID"),IF(ISNUMBER(_xll.BDP($E7640&amp;" ISIN","DUR_ADJ_OAS_MID")),_xll.BDP($E7640&amp;" ISIN","DUR_ADJ_OAS_MID")," ")))</f>
        <v xml:space="preserve"> </v>
      </c>
      <c r="S7640" s="7" t="str">
        <f t="shared" si="54"/>
        <v xml:space="preserve"> </v>
      </c>
      <c r="AB7640" s="8" t="s">
        <v>6962</v>
      </c>
      <c r="AG7640" s="18" t="s">
        <v>7257</v>
      </c>
    </row>
    <row r="7641" spans="1:33" x14ac:dyDescent="0.35">
      <c r="A7641" t="s">
        <v>4059</v>
      </c>
      <c r="B7641" t="s">
        <v>6970</v>
      </c>
      <c r="C7641" t="s">
        <v>6971</v>
      </c>
      <c r="D7641" t="s">
        <v>5224</v>
      </c>
      <c r="E7641" t="s">
        <v>5225</v>
      </c>
      <c r="F7641" t="s">
        <v>5226</v>
      </c>
      <c r="G7641" s="1">
        <v>-766.26045340880091</v>
      </c>
      <c r="H7641" s="1">
        <v>61.53</v>
      </c>
      <c r="I7641" s="2">
        <v>-47148.00569824352</v>
      </c>
      <c r="J7641" s="3">
        <v>-1.6045888349898131E-3</v>
      </c>
      <c r="K7641" s="4">
        <v>29383231.809999999</v>
      </c>
      <c r="L7641" s="5">
        <v>1100001</v>
      </c>
      <c r="M7641" s="6">
        <v>26.712004629999999</v>
      </c>
      <c r="N7641" s="7" t="str">
        <f>IF(ISNUMBER(_xll.BDP($C7641, "DELTA_MID")),_xll.BDP($C7641, "DELTA_MID")," ")</f>
        <v xml:space="preserve"> </v>
      </c>
      <c r="O7641" s="7" t="str">
        <f>IF(ISNUMBER(N7641),_xll.BDP($C7641, "OPT_UNDL_TICKER"),"")</f>
        <v/>
      </c>
      <c r="P7641" s="8" t="str">
        <f>IF(ISNUMBER(N7641),_xll.BDP($C7641, "OPT_UNDL_PX")," ")</f>
        <v xml:space="preserve"> </v>
      </c>
      <c r="Q7641" s="7" t="str">
        <f>IF(ISNUMBER(N7641),+G7641*_xll.BDP($C7641, "PX_POS_MULT_FACTOR")*P7641/K7641," ")</f>
        <v xml:space="preserve"> </v>
      </c>
      <c r="R7641" s="8" t="str">
        <f>IF(OR($A7641="TUA",$A7641="TYA"),"",IF(ISNUMBER(_xll.BDP($C7641,"DUR_ADJ_OAS_MID")),_xll.BDP($C7641,"DUR_ADJ_OAS_MID"),IF(ISNUMBER(_xll.BDP($E7641&amp;" ISIN","DUR_ADJ_OAS_MID")),_xll.BDP($E7641&amp;" ISIN","DUR_ADJ_OAS_MID")," ")))</f>
        <v xml:space="preserve"> </v>
      </c>
      <c r="S7641" s="7" t="str">
        <f t="shared" si="54"/>
        <v xml:space="preserve"> </v>
      </c>
      <c r="AB7641" s="8" t="s">
        <v>6962</v>
      </c>
      <c r="AG7641" s="18" t="s">
        <v>7257</v>
      </c>
    </row>
    <row r="7642" spans="1:33" x14ac:dyDescent="0.35">
      <c r="A7642" t="s">
        <v>4059</v>
      </c>
      <c r="B7642" t="s">
        <v>6972</v>
      </c>
      <c r="C7642" t="s">
        <v>6973</v>
      </c>
      <c r="D7642" t="s">
        <v>5234</v>
      </c>
      <c r="E7642" t="s">
        <v>5235</v>
      </c>
      <c r="F7642" t="s">
        <v>5236</v>
      </c>
      <c r="G7642" s="1">
        <v>-76.940471092480905</v>
      </c>
      <c r="H7642" s="1">
        <v>74.89</v>
      </c>
      <c r="I7642" s="2">
        <v>-5762.0718801158946</v>
      </c>
      <c r="J7642" s="3">
        <v>-1.9610068481830129E-4</v>
      </c>
      <c r="K7642" s="4">
        <v>29383231.809999999</v>
      </c>
      <c r="L7642" s="5">
        <v>1100001</v>
      </c>
      <c r="M7642" s="6">
        <v>26.712004629999999</v>
      </c>
      <c r="N7642" s="7" t="str">
        <f>IF(ISNUMBER(_xll.BDP($C7642, "DELTA_MID")),_xll.BDP($C7642, "DELTA_MID")," ")</f>
        <v xml:space="preserve"> </v>
      </c>
      <c r="O7642" s="7" t="str">
        <f>IF(ISNUMBER(N7642),_xll.BDP($C7642, "OPT_UNDL_TICKER"),"")</f>
        <v/>
      </c>
      <c r="P7642" s="8" t="str">
        <f>IF(ISNUMBER(N7642),_xll.BDP($C7642, "OPT_UNDL_PX")," ")</f>
        <v xml:space="preserve"> </v>
      </c>
      <c r="Q7642" s="7" t="str">
        <f>IF(ISNUMBER(N7642),+G7642*_xll.BDP($C7642, "PX_POS_MULT_FACTOR")*P7642/K7642," ")</f>
        <v xml:space="preserve"> </v>
      </c>
      <c r="R7642" s="8" t="str">
        <f>IF(OR($A7642="TUA",$A7642="TYA"),"",IF(ISNUMBER(_xll.BDP($C7642,"DUR_ADJ_OAS_MID")),_xll.BDP($C7642,"DUR_ADJ_OAS_MID"),IF(ISNUMBER(_xll.BDP($E7642&amp;" ISIN","DUR_ADJ_OAS_MID")),_xll.BDP($E7642&amp;" ISIN","DUR_ADJ_OAS_MID")," ")))</f>
        <v xml:space="preserve"> </v>
      </c>
      <c r="S7642" s="7" t="str">
        <f t="shared" si="54"/>
        <v xml:space="preserve"> </v>
      </c>
      <c r="AB7642" s="8" t="s">
        <v>6962</v>
      </c>
      <c r="AG7642" s="18" t="s">
        <v>7257</v>
      </c>
    </row>
    <row r="7643" spans="1:33" x14ac:dyDescent="0.35">
      <c r="A7643" t="s">
        <v>4059</v>
      </c>
      <c r="B7643" t="s">
        <v>261</v>
      </c>
      <c r="C7643" t="s">
        <v>3213</v>
      </c>
      <c r="D7643" t="s">
        <v>263</v>
      </c>
      <c r="E7643" t="s">
        <v>264</v>
      </c>
      <c r="F7643" t="s">
        <v>265</v>
      </c>
      <c r="G7643" s="1">
        <v>-509.56243729665499</v>
      </c>
      <c r="H7643" s="1">
        <v>90.185000000000002</v>
      </c>
      <c r="I7643" s="2">
        <v>-45954.888407598839</v>
      </c>
      <c r="J7643" s="3">
        <v>-1.563983455079268E-3</v>
      </c>
      <c r="K7643" s="4">
        <v>29383231.809999999</v>
      </c>
      <c r="L7643" s="5">
        <v>1100001</v>
      </c>
      <c r="M7643" s="6">
        <v>26.712004629999999</v>
      </c>
      <c r="N7643" s="7" t="str">
        <f>IF(ISNUMBER(_xll.BDP($C7643, "DELTA_MID")),_xll.BDP($C7643, "DELTA_MID")," ")</f>
        <v xml:space="preserve"> </v>
      </c>
      <c r="O7643" s="7" t="str">
        <f>IF(ISNUMBER(N7643),_xll.BDP($C7643, "OPT_UNDL_TICKER"),"")</f>
        <v/>
      </c>
      <c r="P7643" s="8" t="str">
        <f>IF(ISNUMBER(N7643),_xll.BDP($C7643, "OPT_UNDL_PX")," ")</f>
        <v xml:space="preserve"> </v>
      </c>
      <c r="Q7643" s="7" t="str">
        <f>IF(ISNUMBER(N7643),+G7643*_xll.BDP($C7643, "PX_POS_MULT_FACTOR")*P7643/K7643," ")</f>
        <v xml:space="preserve"> </v>
      </c>
      <c r="R7643" s="8" t="str">
        <f>IF(OR($A7643="TUA",$A7643="TYA"),"",IF(ISNUMBER(_xll.BDP($C7643,"DUR_ADJ_OAS_MID")),_xll.BDP($C7643,"DUR_ADJ_OAS_MID"),IF(ISNUMBER(_xll.BDP($E7643&amp;" ISIN","DUR_ADJ_OAS_MID")),_xll.BDP($E7643&amp;" ISIN","DUR_ADJ_OAS_MID")," ")))</f>
        <v xml:space="preserve"> </v>
      </c>
      <c r="S7643" s="7" t="str">
        <f t="shared" si="54"/>
        <v xml:space="preserve"> </v>
      </c>
      <c r="AB7643" s="8" t="s">
        <v>6962</v>
      </c>
      <c r="AG7643" s="18" t="s">
        <v>7257</v>
      </c>
    </row>
    <row r="7644" spans="1:33" x14ac:dyDescent="0.35">
      <c r="A7644" t="s">
        <v>4059</v>
      </c>
      <c r="B7644" t="s">
        <v>3214</v>
      </c>
      <c r="C7644" t="s">
        <v>3215</v>
      </c>
      <c r="D7644" t="s">
        <v>3216</v>
      </c>
      <c r="E7644" t="s">
        <v>3217</v>
      </c>
      <c r="F7644" t="s">
        <v>3218</v>
      </c>
      <c r="G7644" s="1">
        <v>-2702.790684459289</v>
      </c>
      <c r="H7644" s="1">
        <v>69.66</v>
      </c>
      <c r="I7644" s="2">
        <v>-188276.39907943399</v>
      </c>
      <c r="J7644" s="3">
        <v>-6.4076137130483343E-3</v>
      </c>
      <c r="K7644" s="4">
        <v>29383231.809999999</v>
      </c>
      <c r="L7644" s="5">
        <v>1100001</v>
      </c>
      <c r="M7644" s="6">
        <v>26.712004629999999</v>
      </c>
      <c r="N7644" s="7" t="str">
        <f>IF(ISNUMBER(_xll.BDP($C7644, "DELTA_MID")),_xll.BDP($C7644, "DELTA_MID")," ")</f>
        <v xml:space="preserve"> </v>
      </c>
      <c r="O7644" s="7" t="str">
        <f>IF(ISNUMBER(N7644),_xll.BDP($C7644, "OPT_UNDL_TICKER"),"")</f>
        <v/>
      </c>
      <c r="P7644" s="8" t="str">
        <f>IF(ISNUMBER(N7644),_xll.BDP($C7644, "OPT_UNDL_PX")," ")</f>
        <v xml:space="preserve"> </v>
      </c>
      <c r="Q7644" s="7" t="str">
        <f>IF(ISNUMBER(N7644),+G7644*_xll.BDP($C7644, "PX_POS_MULT_FACTOR")*P7644/K7644," ")</f>
        <v xml:space="preserve"> </v>
      </c>
      <c r="R7644" s="8" t="str">
        <f>IF(OR($A7644="TUA",$A7644="TYA"),"",IF(ISNUMBER(_xll.BDP($C7644,"DUR_ADJ_OAS_MID")),_xll.BDP($C7644,"DUR_ADJ_OAS_MID"),IF(ISNUMBER(_xll.BDP($E7644&amp;" ISIN","DUR_ADJ_OAS_MID")),_xll.BDP($E7644&amp;" ISIN","DUR_ADJ_OAS_MID")," ")))</f>
        <v xml:space="preserve"> </v>
      </c>
      <c r="S7644" s="7" t="str">
        <f t="shared" si="54"/>
        <v xml:space="preserve"> </v>
      </c>
      <c r="AB7644" s="8" t="s">
        <v>6962</v>
      </c>
      <c r="AG7644" s="18" t="s">
        <v>7257</v>
      </c>
    </row>
    <row r="7645" spans="1:33" x14ac:dyDescent="0.35">
      <c r="A7645" t="s">
        <v>4059</v>
      </c>
      <c r="B7645" t="s">
        <v>6974</v>
      </c>
      <c r="C7645" t="s">
        <v>6975</v>
      </c>
      <c r="D7645" t="s">
        <v>6976</v>
      </c>
      <c r="E7645" t="s">
        <v>6977</v>
      </c>
      <c r="G7645" s="1">
        <v>-618.74323828248748</v>
      </c>
      <c r="H7645" s="1">
        <v>269.48</v>
      </c>
      <c r="I7645" s="2">
        <v>-166738.92785236481</v>
      </c>
      <c r="J7645" s="3">
        <v>-5.6746286089475861E-3</v>
      </c>
      <c r="K7645" s="4">
        <v>29383231.809999999</v>
      </c>
      <c r="L7645" s="5">
        <v>1100001</v>
      </c>
      <c r="M7645" s="6">
        <v>26.712004629999999</v>
      </c>
      <c r="N7645" s="7" t="str">
        <f>IF(ISNUMBER(_xll.BDP($C7645, "DELTA_MID")),_xll.BDP($C7645, "DELTA_MID")," ")</f>
        <v xml:space="preserve"> </v>
      </c>
      <c r="O7645" s="7" t="str">
        <f>IF(ISNUMBER(N7645),_xll.BDP($C7645, "OPT_UNDL_TICKER"),"")</f>
        <v/>
      </c>
      <c r="P7645" s="8" t="str">
        <f>IF(ISNUMBER(N7645),_xll.BDP($C7645, "OPT_UNDL_PX")," ")</f>
        <v xml:space="preserve"> </v>
      </c>
      <c r="Q7645" s="7" t="str">
        <f>IF(ISNUMBER(N7645),+G7645*_xll.BDP($C7645, "PX_POS_MULT_FACTOR")*P7645/K7645," ")</f>
        <v xml:space="preserve"> </v>
      </c>
      <c r="R7645" s="8" t="str">
        <f>IF(OR($A7645="TUA",$A7645="TYA"),"",IF(ISNUMBER(_xll.BDP($C7645,"DUR_ADJ_OAS_MID")),_xll.BDP($C7645,"DUR_ADJ_OAS_MID"),IF(ISNUMBER(_xll.BDP($E7645&amp;" ISIN","DUR_ADJ_OAS_MID")),_xll.BDP($E7645&amp;" ISIN","DUR_ADJ_OAS_MID")," ")))</f>
        <v xml:space="preserve"> </v>
      </c>
      <c r="S7645" s="7" t="str">
        <f t="shared" si="54"/>
        <v xml:space="preserve"> </v>
      </c>
      <c r="AB7645" s="8" t="s">
        <v>6962</v>
      </c>
      <c r="AG7645" s="18" t="s">
        <v>7257</v>
      </c>
    </row>
    <row r="7646" spans="1:33" x14ac:dyDescent="0.35">
      <c r="A7646" t="s">
        <v>4059</v>
      </c>
      <c r="B7646" t="s">
        <v>266</v>
      </c>
      <c r="C7646" t="s">
        <v>3228</v>
      </c>
      <c r="D7646" t="s">
        <v>268</v>
      </c>
      <c r="E7646" t="s">
        <v>269</v>
      </c>
      <c r="F7646" t="s">
        <v>270</v>
      </c>
      <c r="G7646" s="1">
        <v>-4268.5889028738457</v>
      </c>
      <c r="H7646" s="1">
        <v>19.399999999999999</v>
      </c>
      <c r="I7646" s="2">
        <v>-82810.624715752594</v>
      </c>
      <c r="J7646" s="3">
        <v>-2.8182953206518841E-3</v>
      </c>
      <c r="K7646" s="4">
        <v>29383231.809999999</v>
      </c>
      <c r="L7646" s="5">
        <v>1100001</v>
      </c>
      <c r="M7646" s="6">
        <v>26.712004629999999</v>
      </c>
      <c r="N7646" s="7" t="str">
        <f>IF(ISNUMBER(_xll.BDP($C7646, "DELTA_MID")),_xll.BDP($C7646, "DELTA_MID")," ")</f>
        <v xml:space="preserve"> </v>
      </c>
      <c r="O7646" s="7" t="str">
        <f>IF(ISNUMBER(N7646),_xll.BDP($C7646, "OPT_UNDL_TICKER"),"")</f>
        <v/>
      </c>
      <c r="P7646" s="8" t="str">
        <f>IF(ISNUMBER(N7646),_xll.BDP($C7646, "OPT_UNDL_PX")," ")</f>
        <v xml:space="preserve"> </v>
      </c>
      <c r="Q7646" s="7" t="str">
        <f>IF(ISNUMBER(N7646),+G7646*_xll.BDP($C7646, "PX_POS_MULT_FACTOR")*P7646/K7646," ")</f>
        <v xml:space="preserve"> </v>
      </c>
      <c r="R7646" s="8" t="str">
        <f>IF(OR($A7646="TUA",$A7646="TYA"),"",IF(ISNUMBER(_xll.BDP($C7646,"DUR_ADJ_OAS_MID")),_xll.BDP($C7646,"DUR_ADJ_OAS_MID"),IF(ISNUMBER(_xll.BDP($E7646&amp;" ISIN","DUR_ADJ_OAS_MID")),_xll.BDP($E7646&amp;" ISIN","DUR_ADJ_OAS_MID")," ")))</f>
        <v xml:space="preserve"> </v>
      </c>
      <c r="S7646" s="7" t="str">
        <f t="shared" si="54"/>
        <v xml:space="preserve"> </v>
      </c>
      <c r="AB7646" s="8" t="s">
        <v>6962</v>
      </c>
      <c r="AG7646" s="18" t="s">
        <v>7257</v>
      </c>
    </row>
    <row r="7647" spans="1:33" x14ac:dyDescent="0.35">
      <c r="A7647" t="s">
        <v>4059</v>
      </c>
      <c r="B7647" t="s">
        <v>821</v>
      </c>
      <c r="C7647" t="s">
        <v>3243</v>
      </c>
      <c r="D7647" t="s">
        <v>823</v>
      </c>
      <c r="E7647" t="s">
        <v>824</v>
      </c>
      <c r="F7647" t="s">
        <v>825</v>
      </c>
      <c r="G7647" s="1">
        <v>-33.264120521912083</v>
      </c>
      <c r="H7647" s="1">
        <v>106.47</v>
      </c>
      <c r="I7647" s="2">
        <v>-3541.630911967979</v>
      </c>
      <c r="J7647" s="3">
        <v>-1.205323816954218E-4</v>
      </c>
      <c r="K7647" s="4">
        <v>29383231.809999999</v>
      </c>
      <c r="L7647" s="5">
        <v>1100001</v>
      </c>
      <c r="M7647" s="6">
        <v>26.712004629999999</v>
      </c>
      <c r="N7647" s="7" t="str">
        <f>IF(ISNUMBER(_xll.BDP($C7647, "DELTA_MID")),_xll.BDP($C7647, "DELTA_MID")," ")</f>
        <v xml:space="preserve"> </v>
      </c>
      <c r="O7647" s="7" t="str">
        <f>IF(ISNUMBER(N7647),_xll.BDP($C7647, "OPT_UNDL_TICKER"),"")</f>
        <v/>
      </c>
      <c r="P7647" s="8" t="str">
        <f>IF(ISNUMBER(N7647),_xll.BDP($C7647, "OPT_UNDL_PX")," ")</f>
        <v xml:space="preserve"> </v>
      </c>
      <c r="Q7647" s="7" t="str">
        <f>IF(ISNUMBER(N7647),+G7647*_xll.BDP($C7647, "PX_POS_MULT_FACTOR")*P7647/K7647," ")</f>
        <v xml:space="preserve"> </v>
      </c>
      <c r="R7647" s="8" t="str">
        <f>IF(OR($A7647="TUA",$A7647="TYA"),"",IF(ISNUMBER(_xll.BDP($C7647,"DUR_ADJ_OAS_MID")),_xll.BDP($C7647,"DUR_ADJ_OAS_MID"),IF(ISNUMBER(_xll.BDP($E7647&amp;" ISIN","DUR_ADJ_OAS_MID")),_xll.BDP($E7647&amp;" ISIN","DUR_ADJ_OAS_MID")," ")))</f>
        <v xml:space="preserve"> </v>
      </c>
      <c r="S7647" s="7" t="str">
        <f t="shared" si="54"/>
        <v xml:space="preserve"> </v>
      </c>
      <c r="AB7647" s="8" t="s">
        <v>6962</v>
      </c>
      <c r="AG7647" s="18" t="s">
        <v>7257</v>
      </c>
    </row>
    <row r="7648" spans="1:33" x14ac:dyDescent="0.35">
      <c r="A7648" t="s">
        <v>4059</v>
      </c>
      <c r="B7648" t="s">
        <v>6305</v>
      </c>
      <c r="C7648" t="s">
        <v>6306</v>
      </c>
      <c r="D7648" t="s">
        <v>5269</v>
      </c>
      <c r="E7648" t="s">
        <v>5270</v>
      </c>
      <c r="F7648" t="s">
        <v>5271</v>
      </c>
      <c r="G7648" s="1">
        <v>-34806.980627314333</v>
      </c>
      <c r="H7648" s="1">
        <v>10.27</v>
      </c>
      <c r="I7648" s="2">
        <v>-357467.69104251818</v>
      </c>
      <c r="J7648" s="3">
        <v>-1.2165703669153949E-2</v>
      </c>
      <c r="K7648" s="4">
        <v>29383231.809999999</v>
      </c>
      <c r="L7648" s="5">
        <v>1100001</v>
      </c>
      <c r="M7648" s="6">
        <v>26.712004629999999</v>
      </c>
      <c r="N7648" s="7" t="str">
        <f>IF(ISNUMBER(_xll.BDP($C7648, "DELTA_MID")),_xll.BDP($C7648, "DELTA_MID")," ")</f>
        <v xml:space="preserve"> </v>
      </c>
      <c r="O7648" s="7" t="str">
        <f>IF(ISNUMBER(N7648),_xll.BDP($C7648, "OPT_UNDL_TICKER"),"")</f>
        <v/>
      </c>
      <c r="P7648" s="8" t="str">
        <f>IF(ISNUMBER(N7648),_xll.BDP($C7648, "OPT_UNDL_PX")," ")</f>
        <v xml:space="preserve"> </v>
      </c>
      <c r="Q7648" s="7" t="str">
        <f>IF(ISNUMBER(N7648),+G7648*_xll.BDP($C7648, "PX_POS_MULT_FACTOR")*P7648/K7648," ")</f>
        <v xml:space="preserve"> </v>
      </c>
      <c r="R7648" s="8" t="str">
        <f>IF(OR($A7648="TUA",$A7648="TYA"),"",IF(ISNUMBER(_xll.BDP($C7648,"DUR_ADJ_OAS_MID")),_xll.BDP($C7648,"DUR_ADJ_OAS_MID"),IF(ISNUMBER(_xll.BDP($E7648&amp;" ISIN","DUR_ADJ_OAS_MID")),_xll.BDP($E7648&amp;" ISIN","DUR_ADJ_OAS_MID")," ")))</f>
        <v xml:space="preserve"> </v>
      </c>
      <c r="S7648" s="7" t="str">
        <f t="shared" si="54"/>
        <v xml:space="preserve"> </v>
      </c>
      <c r="AB7648" s="8" t="s">
        <v>6962</v>
      </c>
      <c r="AG7648" s="18" t="s">
        <v>7257</v>
      </c>
    </row>
    <row r="7649" spans="1:33" x14ac:dyDescent="0.35">
      <c r="A7649" t="s">
        <v>4059</v>
      </c>
      <c r="B7649" t="s">
        <v>291</v>
      </c>
      <c r="C7649" t="s">
        <v>3249</v>
      </c>
      <c r="D7649" t="s">
        <v>293</v>
      </c>
      <c r="E7649" t="s">
        <v>294</v>
      </c>
      <c r="G7649" s="1">
        <v>-10910.18370170064</v>
      </c>
      <c r="H7649" s="1">
        <v>5.09</v>
      </c>
      <c r="I7649" s="2">
        <v>-55532.835041656239</v>
      </c>
      <c r="J7649" s="3">
        <v>-1.8899498666704441E-3</v>
      </c>
      <c r="K7649" s="4">
        <v>29383231.809999999</v>
      </c>
      <c r="L7649" s="5">
        <v>1100001</v>
      </c>
      <c r="M7649" s="6">
        <v>26.712004629999999</v>
      </c>
      <c r="N7649" s="7" t="str">
        <f>IF(ISNUMBER(_xll.BDP($C7649, "DELTA_MID")),_xll.BDP($C7649, "DELTA_MID")," ")</f>
        <v xml:space="preserve"> </v>
      </c>
      <c r="O7649" s="7" t="str">
        <f>IF(ISNUMBER(N7649),_xll.BDP($C7649, "OPT_UNDL_TICKER"),"")</f>
        <v/>
      </c>
      <c r="P7649" s="8" t="str">
        <f>IF(ISNUMBER(N7649),_xll.BDP($C7649, "OPT_UNDL_PX")," ")</f>
        <v xml:space="preserve"> </v>
      </c>
      <c r="Q7649" s="7" t="str">
        <f>IF(ISNUMBER(N7649),+G7649*_xll.BDP($C7649, "PX_POS_MULT_FACTOR")*P7649/K7649," ")</f>
        <v xml:space="preserve"> </v>
      </c>
      <c r="R7649" s="8" t="str">
        <f>IF(OR($A7649="TUA",$A7649="TYA"),"",IF(ISNUMBER(_xll.BDP($C7649,"DUR_ADJ_OAS_MID")),_xll.BDP($C7649,"DUR_ADJ_OAS_MID"),IF(ISNUMBER(_xll.BDP($E7649&amp;" ISIN","DUR_ADJ_OAS_MID")),_xll.BDP($E7649&amp;" ISIN","DUR_ADJ_OAS_MID")," ")))</f>
        <v xml:space="preserve"> </v>
      </c>
      <c r="S7649" s="7" t="str">
        <f t="shared" si="54"/>
        <v xml:space="preserve"> </v>
      </c>
      <c r="AB7649" s="8" t="s">
        <v>6962</v>
      </c>
      <c r="AG7649" s="18" t="s">
        <v>7257</v>
      </c>
    </row>
    <row r="7650" spans="1:33" x14ac:dyDescent="0.35">
      <c r="A7650" t="s">
        <v>4059</v>
      </c>
      <c r="B7650" t="s">
        <v>6307</v>
      </c>
      <c r="C7650" t="s">
        <v>6308</v>
      </c>
      <c r="D7650" t="s">
        <v>5279</v>
      </c>
      <c r="E7650" t="s">
        <v>5280</v>
      </c>
      <c r="F7650" t="s">
        <v>5281</v>
      </c>
      <c r="G7650" s="1">
        <v>-621.00783359280717</v>
      </c>
      <c r="H7650" s="1">
        <v>48.86</v>
      </c>
      <c r="I7650" s="2">
        <v>-30342.442749344558</v>
      </c>
      <c r="J7650" s="3">
        <v>-1.032644841300885E-3</v>
      </c>
      <c r="K7650" s="4">
        <v>29383231.809999999</v>
      </c>
      <c r="L7650" s="5">
        <v>1100001</v>
      </c>
      <c r="M7650" s="6">
        <v>26.712004629999999</v>
      </c>
      <c r="N7650" s="7" t="str">
        <f>IF(ISNUMBER(_xll.BDP($C7650, "DELTA_MID")),_xll.BDP($C7650, "DELTA_MID")," ")</f>
        <v xml:space="preserve"> </v>
      </c>
      <c r="O7650" s="7" t="str">
        <f>IF(ISNUMBER(N7650),_xll.BDP($C7650, "OPT_UNDL_TICKER"),"")</f>
        <v/>
      </c>
      <c r="P7650" s="8" t="str">
        <f>IF(ISNUMBER(N7650),_xll.BDP($C7650, "OPT_UNDL_PX")," ")</f>
        <v xml:space="preserve"> </v>
      </c>
      <c r="Q7650" s="7" t="str">
        <f>IF(ISNUMBER(N7650),+G7650*_xll.BDP($C7650, "PX_POS_MULT_FACTOR")*P7650/K7650," ")</f>
        <v xml:space="preserve"> </v>
      </c>
      <c r="R7650" s="8" t="str">
        <f>IF(OR($A7650="TUA",$A7650="TYA"),"",IF(ISNUMBER(_xll.BDP($C7650,"DUR_ADJ_OAS_MID")),_xll.BDP($C7650,"DUR_ADJ_OAS_MID"),IF(ISNUMBER(_xll.BDP($E7650&amp;" ISIN","DUR_ADJ_OAS_MID")),_xll.BDP($E7650&amp;" ISIN","DUR_ADJ_OAS_MID")," ")))</f>
        <v xml:space="preserve"> </v>
      </c>
      <c r="S7650" s="7" t="str">
        <f t="shared" si="54"/>
        <v xml:space="preserve"> </v>
      </c>
      <c r="AB7650" s="8" t="s">
        <v>6962</v>
      </c>
      <c r="AG7650" s="18" t="s">
        <v>7257</v>
      </c>
    </row>
    <row r="7651" spans="1:33" x14ac:dyDescent="0.35">
      <c r="A7651" t="s">
        <v>4059</v>
      </c>
      <c r="B7651" t="s">
        <v>3260</v>
      </c>
      <c r="C7651" t="s">
        <v>3261</v>
      </c>
      <c r="D7651" t="s">
        <v>3262</v>
      </c>
      <c r="E7651" t="s">
        <v>3263</v>
      </c>
      <c r="G7651" s="1">
        <v>-18934.47330288263</v>
      </c>
      <c r="H7651" s="1">
        <v>12.27</v>
      </c>
      <c r="I7651" s="2">
        <v>-232325.98742636989</v>
      </c>
      <c r="J7651" s="3">
        <v>-7.9067540605694143E-3</v>
      </c>
      <c r="K7651" s="4">
        <v>29383231.809999999</v>
      </c>
      <c r="L7651" s="5">
        <v>1100001</v>
      </c>
      <c r="M7651" s="6">
        <v>26.712004629999999</v>
      </c>
      <c r="N7651" s="7" t="str">
        <f>IF(ISNUMBER(_xll.BDP($C7651, "DELTA_MID")),_xll.BDP($C7651, "DELTA_MID")," ")</f>
        <v xml:space="preserve"> </v>
      </c>
      <c r="O7651" s="7" t="str">
        <f>IF(ISNUMBER(N7651),_xll.BDP($C7651, "OPT_UNDL_TICKER"),"")</f>
        <v/>
      </c>
      <c r="P7651" s="8" t="str">
        <f>IF(ISNUMBER(N7651),_xll.BDP($C7651, "OPT_UNDL_PX")," ")</f>
        <v xml:space="preserve"> </v>
      </c>
      <c r="Q7651" s="7" t="str">
        <f>IF(ISNUMBER(N7651),+G7651*_xll.BDP($C7651, "PX_POS_MULT_FACTOR")*P7651/K7651," ")</f>
        <v xml:space="preserve"> </v>
      </c>
      <c r="R7651" s="8" t="str">
        <f>IF(OR($A7651="TUA",$A7651="TYA"),"",IF(ISNUMBER(_xll.BDP($C7651,"DUR_ADJ_OAS_MID")),_xll.BDP($C7651,"DUR_ADJ_OAS_MID"),IF(ISNUMBER(_xll.BDP($E7651&amp;" ISIN","DUR_ADJ_OAS_MID")),_xll.BDP($E7651&amp;" ISIN","DUR_ADJ_OAS_MID")," ")))</f>
        <v xml:space="preserve"> </v>
      </c>
      <c r="S7651" s="7" t="str">
        <f t="shared" si="54"/>
        <v xml:space="preserve"> </v>
      </c>
      <c r="AB7651" s="8" t="s">
        <v>6962</v>
      </c>
      <c r="AG7651" s="18" t="s">
        <v>7257</v>
      </c>
    </row>
    <row r="7652" spans="1:33" x14ac:dyDescent="0.35">
      <c r="A7652" t="s">
        <v>4059</v>
      </c>
      <c r="B7652" t="s">
        <v>6978</v>
      </c>
      <c r="C7652" t="s">
        <v>6979</v>
      </c>
      <c r="D7652" t="s">
        <v>6980</v>
      </c>
      <c r="E7652" t="s">
        <v>6981</v>
      </c>
      <c r="F7652" t="s">
        <v>6982</v>
      </c>
      <c r="G7652" s="1">
        <v>-3749.7076862517688</v>
      </c>
      <c r="H7652" s="1">
        <v>28.58</v>
      </c>
      <c r="I7652" s="2">
        <v>-107166.6456730756</v>
      </c>
      <c r="J7652" s="3">
        <v>-3.647204172980166E-3</v>
      </c>
      <c r="K7652" s="4">
        <v>29383231.809999999</v>
      </c>
      <c r="L7652" s="5">
        <v>1100001</v>
      </c>
      <c r="M7652" s="6">
        <v>26.712004629999999</v>
      </c>
      <c r="N7652" s="7" t="str">
        <f>IF(ISNUMBER(_xll.BDP($C7652, "DELTA_MID")),_xll.BDP($C7652, "DELTA_MID")," ")</f>
        <v xml:space="preserve"> </v>
      </c>
      <c r="O7652" s="7" t="str">
        <f>IF(ISNUMBER(N7652),_xll.BDP($C7652, "OPT_UNDL_TICKER"),"")</f>
        <v/>
      </c>
      <c r="P7652" s="8" t="str">
        <f>IF(ISNUMBER(N7652),_xll.BDP($C7652, "OPT_UNDL_PX")," ")</f>
        <v xml:space="preserve"> </v>
      </c>
      <c r="Q7652" s="7" t="str">
        <f>IF(ISNUMBER(N7652),+G7652*_xll.BDP($C7652, "PX_POS_MULT_FACTOR")*P7652/K7652," ")</f>
        <v xml:space="preserve"> </v>
      </c>
      <c r="R7652" s="8" t="str">
        <f>IF(OR($A7652="TUA",$A7652="TYA"),"",IF(ISNUMBER(_xll.BDP($C7652,"DUR_ADJ_OAS_MID")),_xll.BDP($C7652,"DUR_ADJ_OAS_MID"),IF(ISNUMBER(_xll.BDP($E7652&amp;" ISIN","DUR_ADJ_OAS_MID")),_xll.BDP($E7652&amp;" ISIN","DUR_ADJ_OAS_MID")," ")))</f>
        <v xml:space="preserve"> </v>
      </c>
      <c r="S7652" s="7" t="str">
        <f t="shared" si="54"/>
        <v xml:space="preserve"> </v>
      </c>
      <c r="AB7652" s="8" t="s">
        <v>6962</v>
      </c>
      <c r="AG7652" s="18" t="s">
        <v>7257</v>
      </c>
    </row>
    <row r="7653" spans="1:33" x14ac:dyDescent="0.35">
      <c r="A7653" t="s">
        <v>4059</v>
      </c>
      <c r="B7653" t="s">
        <v>305</v>
      </c>
      <c r="C7653" t="s">
        <v>6983</v>
      </c>
      <c r="D7653" t="s">
        <v>307</v>
      </c>
      <c r="E7653" t="s">
        <v>308</v>
      </c>
      <c r="F7653" t="s">
        <v>309</v>
      </c>
      <c r="G7653" s="1">
        <v>-1065.7837144134469</v>
      </c>
      <c r="H7653" s="1">
        <v>7.14</v>
      </c>
      <c r="I7653" s="2">
        <v>-7609.6957209120101</v>
      </c>
      <c r="J7653" s="3">
        <v>-2.5898089665964521E-4</v>
      </c>
      <c r="K7653" s="4">
        <v>29383231.809999999</v>
      </c>
      <c r="L7653" s="5">
        <v>1100001</v>
      </c>
      <c r="M7653" s="6">
        <v>26.712004629999999</v>
      </c>
      <c r="N7653" s="7" t="str">
        <f>IF(ISNUMBER(_xll.BDP($C7653, "DELTA_MID")),_xll.BDP($C7653, "DELTA_MID")," ")</f>
        <v xml:space="preserve"> </v>
      </c>
      <c r="O7653" s="7" t="str">
        <f>IF(ISNUMBER(N7653),_xll.BDP($C7653, "OPT_UNDL_TICKER"),"")</f>
        <v/>
      </c>
      <c r="P7653" s="8" t="str">
        <f>IF(ISNUMBER(N7653),_xll.BDP($C7653, "OPT_UNDL_PX")," ")</f>
        <v xml:space="preserve"> </v>
      </c>
      <c r="Q7653" s="7" t="str">
        <f>IF(ISNUMBER(N7653),+G7653*_xll.BDP($C7653, "PX_POS_MULT_FACTOR")*P7653/K7653," ")</f>
        <v xml:space="preserve"> </v>
      </c>
      <c r="R7653" s="8" t="str">
        <f>IF(OR($A7653="TUA",$A7653="TYA"),"",IF(ISNUMBER(_xll.BDP($C7653,"DUR_ADJ_OAS_MID")),_xll.BDP($C7653,"DUR_ADJ_OAS_MID"),IF(ISNUMBER(_xll.BDP($E7653&amp;" ISIN","DUR_ADJ_OAS_MID")),_xll.BDP($E7653&amp;" ISIN","DUR_ADJ_OAS_MID")," ")))</f>
        <v xml:space="preserve"> </v>
      </c>
      <c r="S7653" s="7" t="str">
        <f t="shared" si="54"/>
        <v xml:space="preserve"> </v>
      </c>
      <c r="AB7653" s="8" t="s">
        <v>6962</v>
      </c>
      <c r="AG7653" s="18" t="s">
        <v>7257</v>
      </c>
    </row>
    <row r="7654" spans="1:33" x14ac:dyDescent="0.35">
      <c r="A7654" t="s">
        <v>4059</v>
      </c>
      <c r="B7654" t="s">
        <v>3284</v>
      </c>
      <c r="C7654" t="s">
        <v>3285</v>
      </c>
      <c r="D7654" t="s">
        <v>3286</v>
      </c>
      <c r="E7654" t="s">
        <v>3287</v>
      </c>
      <c r="F7654" t="s">
        <v>3288</v>
      </c>
      <c r="G7654" s="1">
        <v>-545.33233825077798</v>
      </c>
      <c r="H7654" s="1">
        <v>56.9</v>
      </c>
      <c r="I7654" s="2">
        <v>-31029.410046469271</v>
      </c>
      <c r="J7654" s="3">
        <v>-1.0560244103546509E-3</v>
      </c>
      <c r="K7654" s="4">
        <v>29383231.809999999</v>
      </c>
      <c r="L7654" s="5">
        <v>1100001</v>
      </c>
      <c r="M7654" s="6">
        <v>26.712004629999999</v>
      </c>
      <c r="N7654" s="7" t="str">
        <f>IF(ISNUMBER(_xll.BDP($C7654, "DELTA_MID")),_xll.BDP($C7654, "DELTA_MID")," ")</f>
        <v xml:space="preserve"> </v>
      </c>
      <c r="O7654" s="7" t="str">
        <f>IF(ISNUMBER(N7654),_xll.BDP($C7654, "OPT_UNDL_TICKER"),"")</f>
        <v/>
      </c>
      <c r="P7654" s="8" t="str">
        <f>IF(ISNUMBER(N7654),_xll.BDP($C7654, "OPT_UNDL_PX")," ")</f>
        <v xml:space="preserve"> </v>
      </c>
      <c r="Q7654" s="7" t="str">
        <f>IF(ISNUMBER(N7654),+G7654*_xll.BDP($C7654, "PX_POS_MULT_FACTOR")*P7654/K7654," ")</f>
        <v xml:space="preserve"> </v>
      </c>
      <c r="R7654" s="8" t="str">
        <f>IF(OR($A7654="TUA",$A7654="TYA"),"",IF(ISNUMBER(_xll.BDP($C7654,"DUR_ADJ_OAS_MID")),_xll.BDP($C7654,"DUR_ADJ_OAS_MID"),IF(ISNUMBER(_xll.BDP($E7654&amp;" ISIN","DUR_ADJ_OAS_MID")),_xll.BDP($E7654&amp;" ISIN","DUR_ADJ_OAS_MID")," ")))</f>
        <v xml:space="preserve"> </v>
      </c>
      <c r="S7654" s="7" t="str">
        <f t="shared" si="54"/>
        <v xml:space="preserve"> </v>
      </c>
      <c r="AB7654" s="8" t="s">
        <v>6962</v>
      </c>
      <c r="AG7654" s="18" t="s">
        <v>7257</v>
      </c>
    </row>
    <row r="7655" spans="1:33" x14ac:dyDescent="0.35">
      <c r="A7655" t="s">
        <v>4059</v>
      </c>
      <c r="B7655" t="s">
        <v>841</v>
      </c>
      <c r="C7655" t="s">
        <v>3290</v>
      </c>
      <c r="D7655" t="s">
        <v>843</v>
      </c>
      <c r="E7655" t="s">
        <v>844</v>
      </c>
      <c r="F7655" t="s">
        <v>845</v>
      </c>
      <c r="G7655" s="1">
        <v>-2056.469976831047</v>
      </c>
      <c r="H7655" s="1">
        <v>77.81</v>
      </c>
      <c r="I7655" s="2">
        <v>-160013.92889722381</v>
      </c>
      <c r="J7655" s="3">
        <v>-5.4457566115231146E-3</v>
      </c>
      <c r="K7655" s="4">
        <v>29383231.809999999</v>
      </c>
      <c r="L7655" s="5">
        <v>1100001</v>
      </c>
      <c r="M7655" s="6">
        <v>26.712004629999999</v>
      </c>
      <c r="N7655" s="7" t="str">
        <f>IF(ISNUMBER(_xll.BDP($C7655, "DELTA_MID")),_xll.BDP($C7655, "DELTA_MID")," ")</f>
        <v xml:space="preserve"> </v>
      </c>
      <c r="O7655" s="7" t="str">
        <f>IF(ISNUMBER(N7655),_xll.BDP($C7655, "OPT_UNDL_TICKER"),"")</f>
        <v/>
      </c>
      <c r="P7655" s="8" t="str">
        <f>IF(ISNUMBER(N7655),_xll.BDP($C7655, "OPT_UNDL_PX")," ")</f>
        <v xml:space="preserve"> </v>
      </c>
      <c r="Q7655" s="7" t="str">
        <f>IF(ISNUMBER(N7655),+G7655*_xll.BDP($C7655, "PX_POS_MULT_FACTOR")*P7655/K7655," ")</f>
        <v xml:space="preserve"> </v>
      </c>
      <c r="R7655" s="8" t="str">
        <f>IF(OR($A7655="TUA",$A7655="TYA"),"",IF(ISNUMBER(_xll.BDP($C7655,"DUR_ADJ_OAS_MID")),_xll.BDP($C7655,"DUR_ADJ_OAS_MID"),IF(ISNUMBER(_xll.BDP($E7655&amp;" ISIN","DUR_ADJ_OAS_MID")),_xll.BDP($E7655&amp;" ISIN","DUR_ADJ_OAS_MID")," ")))</f>
        <v xml:space="preserve"> </v>
      </c>
      <c r="S7655" s="7" t="str">
        <f t="shared" si="54"/>
        <v xml:space="preserve"> </v>
      </c>
      <c r="AB7655" s="8" t="s">
        <v>6962</v>
      </c>
      <c r="AG7655" s="18" t="s">
        <v>7257</v>
      </c>
    </row>
    <row r="7656" spans="1:33" x14ac:dyDescent="0.35">
      <c r="A7656" t="s">
        <v>4059</v>
      </c>
      <c r="B7656" t="s">
        <v>3292</v>
      </c>
      <c r="C7656" t="s">
        <v>3293</v>
      </c>
      <c r="D7656" t="s">
        <v>3294</v>
      </c>
      <c r="E7656" t="s">
        <v>3295</v>
      </c>
      <c r="F7656" t="s">
        <v>3296</v>
      </c>
      <c r="G7656" s="1">
        <v>-634.11950781087614</v>
      </c>
      <c r="H7656" s="1">
        <v>161.47</v>
      </c>
      <c r="I7656" s="2">
        <v>-102391.2769262222</v>
      </c>
      <c r="J7656" s="3">
        <v>-3.4846839717398051E-3</v>
      </c>
      <c r="K7656" s="4">
        <v>29383231.809999999</v>
      </c>
      <c r="L7656" s="5">
        <v>1100001</v>
      </c>
      <c r="M7656" s="6">
        <v>26.712004629999999</v>
      </c>
      <c r="N7656" s="7" t="str">
        <f>IF(ISNUMBER(_xll.BDP($C7656, "DELTA_MID")),_xll.BDP($C7656, "DELTA_MID")," ")</f>
        <v xml:space="preserve"> </v>
      </c>
      <c r="O7656" s="7" t="str">
        <f>IF(ISNUMBER(N7656),_xll.BDP($C7656, "OPT_UNDL_TICKER"),"")</f>
        <v/>
      </c>
      <c r="P7656" s="8" t="str">
        <f>IF(ISNUMBER(N7656),_xll.BDP($C7656, "OPT_UNDL_PX")," ")</f>
        <v xml:space="preserve"> </v>
      </c>
      <c r="Q7656" s="7" t="str">
        <f>IF(ISNUMBER(N7656),+G7656*_xll.BDP($C7656, "PX_POS_MULT_FACTOR")*P7656/K7656," ")</f>
        <v xml:space="preserve"> </v>
      </c>
      <c r="R7656" s="8" t="str">
        <f>IF(OR($A7656="TUA",$A7656="TYA"),"",IF(ISNUMBER(_xll.BDP($C7656,"DUR_ADJ_OAS_MID")),_xll.BDP($C7656,"DUR_ADJ_OAS_MID"),IF(ISNUMBER(_xll.BDP($E7656&amp;" ISIN","DUR_ADJ_OAS_MID")),_xll.BDP($E7656&amp;" ISIN","DUR_ADJ_OAS_MID")," ")))</f>
        <v xml:space="preserve"> </v>
      </c>
      <c r="S7656" s="7" t="str">
        <f t="shared" si="54"/>
        <v xml:space="preserve"> </v>
      </c>
      <c r="AB7656" s="8" t="s">
        <v>6962</v>
      </c>
      <c r="AG7656" s="18" t="s">
        <v>7257</v>
      </c>
    </row>
    <row r="7657" spans="1:33" x14ac:dyDescent="0.35">
      <c r="A7657" t="s">
        <v>4059</v>
      </c>
      <c r="B7657" t="s">
        <v>6310</v>
      </c>
      <c r="C7657" t="s">
        <v>6311</v>
      </c>
      <c r="D7657" t="s">
        <v>6312</v>
      </c>
      <c r="E7657" t="s">
        <v>6313</v>
      </c>
      <c r="F7657" t="s">
        <v>6314</v>
      </c>
      <c r="G7657" s="1">
        <v>-2447.4328670217801</v>
      </c>
      <c r="H7657" s="1">
        <v>69.62</v>
      </c>
      <c r="I7657" s="2">
        <v>-170390.27620205641</v>
      </c>
      <c r="J7657" s="3">
        <v>-5.7988950059628024E-3</v>
      </c>
      <c r="K7657" s="4">
        <v>29383231.809999999</v>
      </c>
      <c r="L7657" s="5">
        <v>1100001</v>
      </c>
      <c r="M7657" s="6">
        <v>26.712004629999999</v>
      </c>
      <c r="N7657" s="7" t="str">
        <f>IF(ISNUMBER(_xll.BDP($C7657, "DELTA_MID")),_xll.BDP($C7657, "DELTA_MID")," ")</f>
        <v xml:space="preserve"> </v>
      </c>
      <c r="O7657" s="7" t="str">
        <f>IF(ISNUMBER(N7657),_xll.BDP($C7657, "OPT_UNDL_TICKER"),"")</f>
        <v/>
      </c>
      <c r="P7657" s="8" t="str">
        <f>IF(ISNUMBER(N7657),_xll.BDP($C7657, "OPT_UNDL_PX")," ")</f>
        <v xml:space="preserve"> </v>
      </c>
      <c r="Q7657" s="7" t="str">
        <f>IF(ISNUMBER(N7657),+G7657*_xll.BDP($C7657, "PX_POS_MULT_FACTOR")*P7657/K7657," ")</f>
        <v xml:space="preserve"> </v>
      </c>
      <c r="R7657" s="8" t="str">
        <f>IF(OR($A7657="TUA",$A7657="TYA"),"",IF(ISNUMBER(_xll.BDP($C7657,"DUR_ADJ_OAS_MID")),_xll.BDP($C7657,"DUR_ADJ_OAS_MID"),IF(ISNUMBER(_xll.BDP($E7657&amp;" ISIN","DUR_ADJ_OAS_MID")),_xll.BDP($E7657&amp;" ISIN","DUR_ADJ_OAS_MID")," ")))</f>
        <v xml:space="preserve"> </v>
      </c>
      <c r="S7657" s="7" t="str">
        <f t="shared" si="54"/>
        <v xml:space="preserve"> </v>
      </c>
      <c r="AB7657" s="8" t="s">
        <v>6962</v>
      </c>
      <c r="AG7657" s="18" t="s">
        <v>7257</v>
      </c>
    </row>
    <row r="7658" spans="1:33" x14ac:dyDescent="0.35">
      <c r="A7658" t="s">
        <v>4059</v>
      </c>
      <c r="B7658" t="s">
        <v>861</v>
      </c>
      <c r="C7658" t="s">
        <v>3333</v>
      </c>
      <c r="D7658" t="s">
        <v>863</v>
      </c>
      <c r="E7658" t="s">
        <v>864</v>
      </c>
      <c r="F7658" t="s">
        <v>865</v>
      </c>
      <c r="G7658" s="1">
        <v>-630.65815688102043</v>
      </c>
      <c r="H7658" s="1">
        <v>178.43</v>
      </c>
      <c r="I7658" s="2">
        <v>-112528.3349322805</v>
      </c>
      <c r="J7658" s="3">
        <v>-3.8296786296320101E-3</v>
      </c>
      <c r="K7658" s="4">
        <v>29383231.809999999</v>
      </c>
      <c r="L7658" s="5">
        <v>1100001</v>
      </c>
      <c r="M7658" s="6">
        <v>26.712004629999999</v>
      </c>
      <c r="N7658" s="7" t="str">
        <f>IF(ISNUMBER(_xll.BDP($C7658, "DELTA_MID")),_xll.BDP($C7658, "DELTA_MID")," ")</f>
        <v xml:space="preserve"> </v>
      </c>
      <c r="O7658" s="7" t="str">
        <f>IF(ISNUMBER(N7658),_xll.BDP($C7658, "OPT_UNDL_TICKER"),"")</f>
        <v/>
      </c>
      <c r="P7658" s="8" t="str">
        <f>IF(ISNUMBER(N7658),_xll.BDP($C7658, "OPT_UNDL_PX")," ")</f>
        <v xml:space="preserve"> </v>
      </c>
      <c r="Q7658" s="7" t="str">
        <f>IF(ISNUMBER(N7658),+G7658*_xll.BDP($C7658, "PX_POS_MULT_FACTOR")*P7658/K7658," ")</f>
        <v xml:space="preserve"> </v>
      </c>
      <c r="R7658" s="8" t="str">
        <f>IF(OR($A7658="TUA",$A7658="TYA"),"",IF(ISNUMBER(_xll.BDP($C7658,"DUR_ADJ_OAS_MID")),_xll.BDP($C7658,"DUR_ADJ_OAS_MID"),IF(ISNUMBER(_xll.BDP($E7658&amp;" ISIN","DUR_ADJ_OAS_MID")),_xll.BDP($E7658&amp;" ISIN","DUR_ADJ_OAS_MID")," ")))</f>
        <v xml:space="preserve"> </v>
      </c>
      <c r="S7658" s="7" t="str">
        <f t="shared" si="54"/>
        <v xml:space="preserve"> </v>
      </c>
      <c r="AB7658" s="8" t="s">
        <v>6962</v>
      </c>
      <c r="AG7658" s="18" t="s">
        <v>7257</v>
      </c>
    </row>
    <row r="7659" spans="1:33" x14ac:dyDescent="0.35">
      <c r="A7659" t="s">
        <v>4059</v>
      </c>
      <c r="B7659" t="s">
        <v>6315</v>
      </c>
      <c r="C7659" t="s">
        <v>6316</v>
      </c>
      <c r="D7659" t="s">
        <v>6317</v>
      </c>
      <c r="E7659" t="s">
        <v>6318</v>
      </c>
      <c r="F7659" t="s">
        <v>6319</v>
      </c>
      <c r="G7659" s="1">
        <v>-5971.3378914367404</v>
      </c>
      <c r="H7659" s="1">
        <v>11.33</v>
      </c>
      <c r="I7659" s="2">
        <v>-67655.258309978264</v>
      </c>
      <c r="J7659" s="3">
        <v>-2.3025124924125309E-3</v>
      </c>
      <c r="K7659" s="4">
        <v>29383231.809999999</v>
      </c>
      <c r="L7659" s="5">
        <v>1100001</v>
      </c>
      <c r="M7659" s="6">
        <v>26.712004629999999</v>
      </c>
      <c r="N7659" s="7" t="str">
        <f>IF(ISNUMBER(_xll.BDP($C7659, "DELTA_MID")),_xll.BDP($C7659, "DELTA_MID")," ")</f>
        <v xml:space="preserve"> </v>
      </c>
      <c r="O7659" s="7" t="str">
        <f>IF(ISNUMBER(N7659),_xll.BDP($C7659, "OPT_UNDL_TICKER"),"")</f>
        <v/>
      </c>
      <c r="P7659" s="8" t="str">
        <f>IF(ISNUMBER(N7659),_xll.BDP($C7659, "OPT_UNDL_PX")," ")</f>
        <v xml:space="preserve"> </v>
      </c>
      <c r="Q7659" s="7" t="str">
        <f>IF(ISNUMBER(N7659),+G7659*_xll.BDP($C7659, "PX_POS_MULT_FACTOR")*P7659/K7659," ")</f>
        <v xml:space="preserve"> </v>
      </c>
      <c r="R7659" s="8" t="str">
        <f>IF(OR($A7659="TUA",$A7659="TYA"),"",IF(ISNUMBER(_xll.BDP($C7659,"DUR_ADJ_OAS_MID")),_xll.BDP($C7659,"DUR_ADJ_OAS_MID"),IF(ISNUMBER(_xll.BDP($E7659&amp;" ISIN","DUR_ADJ_OAS_MID")),_xll.BDP($E7659&amp;" ISIN","DUR_ADJ_OAS_MID")," ")))</f>
        <v xml:space="preserve"> </v>
      </c>
      <c r="S7659" s="7" t="str">
        <f t="shared" si="54"/>
        <v xml:space="preserve"> </v>
      </c>
      <c r="AB7659" s="8" t="s">
        <v>6962</v>
      </c>
      <c r="AG7659" s="18" t="s">
        <v>7257</v>
      </c>
    </row>
    <row r="7660" spans="1:33" x14ac:dyDescent="0.35">
      <c r="A7660" t="s">
        <v>4059</v>
      </c>
      <c r="B7660" t="s">
        <v>6320</v>
      </c>
      <c r="C7660" t="s">
        <v>6321</v>
      </c>
      <c r="D7660" t="s">
        <v>5321</v>
      </c>
      <c r="E7660" t="s">
        <v>5322</v>
      </c>
      <c r="F7660" t="s">
        <v>5323</v>
      </c>
      <c r="G7660" s="1">
        <v>-133.1876881997274</v>
      </c>
      <c r="H7660" s="1">
        <v>41.04</v>
      </c>
      <c r="I7660" s="2">
        <v>-5466.0227237168128</v>
      </c>
      <c r="J7660" s="3">
        <v>-1.8602523912487261E-4</v>
      </c>
      <c r="K7660" s="4">
        <v>29383231.809999999</v>
      </c>
      <c r="L7660" s="5">
        <v>1100001</v>
      </c>
      <c r="M7660" s="6">
        <v>26.712004629999999</v>
      </c>
      <c r="N7660" s="7" t="str">
        <f>IF(ISNUMBER(_xll.BDP($C7660, "DELTA_MID")),_xll.BDP($C7660, "DELTA_MID")," ")</f>
        <v xml:space="preserve"> </v>
      </c>
      <c r="O7660" s="7" t="str">
        <f>IF(ISNUMBER(N7660),_xll.BDP($C7660, "OPT_UNDL_TICKER"),"")</f>
        <v/>
      </c>
      <c r="P7660" s="8" t="str">
        <f>IF(ISNUMBER(N7660),_xll.BDP($C7660, "OPT_UNDL_PX")," ")</f>
        <v xml:space="preserve"> </v>
      </c>
      <c r="Q7660" s="7" t="str">
        <f>IF(ISNUMBER(N7660),+G7660*_xll.BDP($C7660, "PX_POS_MULT_FACTOR")*P7660/K7660," ")</f>
        <v xml:space="preserve"> </v>
      </c>
      <c r="R7660" s="8" t="str">
        <f>IF(OR($A7660="TUA",$A7660="TYA"),"",IF(ISNUMBER(_xll.BDP($C7660,"DUR_ADJ_OAS_MID")),_xll.BDP($C7660,"DUR_ADJ_OAS_MID"),IF(ISNUMBER(_xll.BDP($E7660&amp;" ISIN","DUR_ADJ_OAS_MID")),_xll.BDP($E7660&amp;" ISIN","DUR_ADJ_OAS_MID")," ")))</f>
        <v xml:space="preserve"> </v>
      </c>
      <c r="S7660" s="7" t="str">
        <f t="shared" si="54"/>
        <v xml:space="preserve"> </v>
      </c>
      <c r="AB7660" s="8" t="s">
        <v>6962</v>
      </c>
      <c r="AG7660" s="18" t="s">
        <v>7257</v>
      </c>
    </row>
    <row r="7661" spans="1:33" x14ac:dyDescent="0.35">
      <c r="A7661" t="s">
        <v>4059</v>
      </c>
      <c r="B7661" t="s">
        <v>6322</v>
      </c>
      <c r="C7661" t="s">
        <v>6323</v>
      </c>
      <c r="D7661" t="s">
        <v>6324</v>
      </c>
      <c r="E7661" t="s">
        <v>6325</v>
      </c>
      <c r="F7661" t="s">
        <v>6326</v>
      </c>
      <c r="G7661" s="1">
        <v>-93.921094441027876</v>
      </c>
      <c r="H7661" s="1">
        <v>112.48</v>
      </c>
      <c r="I7661" s="2">
        <v>-10564.244702726821</v>
      </c>
      <c r="J7661" s="3">
        <v>-3.5953310959931518E-4</v>
      </c>
      <c r="K7661" s="4">
        <v>29383231.809999999</v>
      </c>
      <c r="L7661" s="5">
        <v>1100001</v>
      </c>
      <c r="M7661" s="6">
        <v>26.712004629999999</v>
      </c>
      <c r="N7661" s="7" t="str">
        <f>IF(ISNUMBER(_xll.BDP($C7661, "DELTA_MID")),_xll.BDP($C7661, "DELTA_MID")," ")</f>
        <v xml:space="preserve"> </v>
      </c>
      <c r="O7661" s="7" t="str">
        <f>IF(ISNUMBER(N7661),_xll.BDP($C7661, "OPT_UNDL_TICKER"),"")</f>
        <v/>
      </c>
      <c r="P7661" s="8" t="str">
        <f>IF(ISNUMBER(N7661),_xll.BDP($C7661, "OPT_UNDL_PX")," ")</f>
        <v xml:space="preserve"> </v>
      </c>
      <c r="Q7661" s="7" t="str">
        <f>IF(ISNUMBER(N7661),+G7661*_xll.BDP($C7661, "PX_POS_MULT_FACTOR")*P7661/K7661," ")</f>
        <v xml:space="preserve"> </v>
      </c>
      <c r="R7661" s="8" t="str">
        <f>IF(OR($A7661="TUA",$A7661="TYA"),"",IF(ISNUMBER(_xll.BDP($C7661,"DUR_ADJ_OAS_MID")),_xll.BDP($C7661,"DUR_ADJ_OAS_MID"),IF(ISNUMBER(_xll.BDP($E7661&amp;" ISIN","DUR_ADJ_OAS_MID")),_xll.BDP($E7661&amp;" ISIN","DUR_ADJ_OAS_MID")," ")))</f>
        <v xml:space="preserve"> </v>
      </c>
      <c r="S7661" s="7" t="str">
        <f t="shared" si="54"/>
        <v xml:space="preserve"> </v>
      </c>
      <c r="AB7661" s="8" t="s">
        <v>6962</v>
      </c>
      <c r="AG7661" s="18" t="s">
        <v>7257</v>
      </c>
    </row>
    <row r="7662" spans="1:33" x14ac:dyDescent="0.35">
      <c r="A7662" t="s">
        <v>4059</v>
      </c>
      <c r="B7662" t="s">
        <v>349</v>
      </c>
      <c r="C7662" t="s">
        <v>6984</v>
      </c>
      <c r="D7662" t="s">
        <v>351</v>
      </c>
      <c r="E7662" t="s">
        <v>352</v>
      </c>
      <c r="F7662" t="s">
        <v>353</v>
      </c>
      <c r="G7662" s="1">
        <v>-458.41637803370719</v>
      </c>
      <c r="H7662" s="1">
        <v>166.24</v>
      </c>
      <c r="I7662" s="2">
        <v>-76207.138684323494</v>
      </c>
      <c r="J7662" s="3">
        <v>-2.593558774511247E-3</v>
      </c>
      <c r="K7662" s="4">
        <v>29383231.809999999</v>
      </c>
      <c r="L7662" s="5">
        <v>1100001</v>
      </c>
      <c r="M7662" s="6">
        <v>26.712004629999999</v>
      </c>
      <c r="N7662" s="7" t="str">
        <f>IF(ISNUMBER(_xll.BDP($C7662, "DELTA_MID")),_xll.BDP($C7662, "DELTA_MID")," ")</f>
        <v xml:space="preserve"> </v>
      </c>
      <c r="O7662" s="7" t="str">
        <f>IF(ISNUMBER(N7662),_xll.BDP($C7662, "OPT_UNDL_TICKER"),"")</f>
        <v/>
      </c>
      <c r="P7662" s="8" t="str">
        <f>IF(ISNUMBER(N7662),_xll.BDP($C7662, "OPT_UNDL_PX")," ")</f>
        <v xml:space="preserve"> </v>
      </c>
      <c r="Q7662" s="7" t="str">
        <f>IF(ISNUMBER(N7662),+G7662*_xll.BDP($C7662, "PX_POS_MULT_FACTOR")*P7662/K7662," ")</f>
        <v xml:space="preserve"> </v>
      </c>
      <c r="R7662" s="8" t="str">
        <f>IF(OR($A7662="TUA",$A7662="TYA"),"",IF(ISNUMBER(_xll.BDP($C7662,"DUR_ADJ_OAS_MID")),_xll.BDP($C7662,"DUR_ADJ_OAS_MID"),IF(ISNUMBER(_xll.BDP($E7662&amp;" ISIN","DUR_ADJ_OAS_MID")),_xll.BDP($E7662&amp;" ISIN","DUR_ADJ_OAS_MID")," ")))</f>
        <v xml:space="preserve"> </v>
      </c>
      <c r="S7662" s="7" t="str">
        <f t="shared" si="54"/>
        <v xml:space="preserve"> </v>
      </c>
      <c r="AB7662" s="8" t="s">
        <v>6962</v>
      </c>
      <c r="AG7662" s="18" t="s">
        <v>7257</v>
      </c>
    </row>
    <row r="7663" spans="1:33" x14ac:dyDescent="0.35">
      <c r="A7663" t="s">
        <v>4059</v>
      </c>
      <c r="B7663" t="s">
        <v>354</v>
      </c>
      <c r="C7663" t="s">
        <v>3348</v>
      </c>
      <c r="D7663" t="s">
        <v>356</v>
      </c>
      <c r="E7663" t="s">
        <v>357</v>
      </c>
      <c r="F7663" t="s">
        <v>358</v>
      </c>
      <c r="G7663" s="1">
        <v>-2388.7534783343422</v>
      </c>
      <c r="H7663" s="1">
        <v>20.48</v>
      </c>
      <c r="I7663" s="2">
        <v>-48921.671236287322</v>
      </c>
      <c r="J7663" s="3">
        <v>-1.66495202272603E-3</v>
      </c>
      <c r="K7663" s="4">
        <v>29383231.809999999</v>
      </c>
      <c r="L7663" s="5">
        <v>1100001</v>
      </c>
      <c r="M7663" s="6">
        <v>26.712004629999999</v>
      </c>
      <c r="N7663" s="7" t="str">
        <f>IF(ISNUMBER(_xll.BDP($C7663, "DELTA_MID")),_xll.BDP($C7663, "DELTA_MID")," ")</f>
        <v xml:space="preserve"> </v>
      </c>
      <c r="O7663" s="7" t="str">
        <f>IF(ISNUMBER(N7663),_xll.BDP($C7663, "OPT_UNDL_TICKER"),"")</f>
        <v/>
      </c>
      <c r="P7663" s="8" t="str">
        <f>IF(ISNUMBER(N7663),_xll.BDP($C7663, "OPT_UNDL_PX")," ")</f>
        <v xml:space="preserve"> </v>
      </c>
      <c r="Q7663" s="7" t="str">
        <f>IF(ISNUMBER(N7663),+G7663*_xll.BDP($C7663, "PX_POS_MULT_FACTOR")*P7663/K7663," ")</f>
        <v xml:space="preserve"> </v>
      </c>
      <c r="R7663" s="8" t="str">
        <f>IF(OR($A7663="TUA",$A7663="TYA"),"",IF(ISNUMBER(_xll.BDP($C7663,"DUR_ADJ_OAS_MID")),_xll.BDP($C7663,"DUR_ADJ_OAS_MID"),IF(ISNUMBER(_xll.BDP($E7663&amp;" ISIN","DUR_ADJ_OAS_MID")),_xll.BDP($E7663&amp;" ISIN","DUR_ADJ_OAS_MID")," ")))</f>
        <v xml:space="preserve"> </v>
      </c>
      <c r="S7663" s="7" t="str">
        <f t="shared" si="54"/>
        <v xml:space="preserve"> </v>
      </c>
      <c r="AB7663" s="8" t="s">
        <v>6962</v>
      </c>
      <c r="AG7663" s="18" t="s">
        <v>7257</v>
      </c>
    </row>
    <row r="7664" spans="1:33" x14ac:dyDescent="0.35">
      <c r="A7664" t="s">
        <v>4059</v>
      </c>
      <c r="B7664" t="s">
        <v>3406</v>
      </c>
      <c r="C7664" t="s">
        <v>3407</v>
      </c>
      <c r="D7664" t="s">
        <v>3408</v>
      </c>
      <c r="E7664" t="s">
        <v>3409</v>
      </c>
      <c r="F7664" t="s">
        <v>3410</v>
      </c>
      <c r="G7664" s="1">
        <v>-4016.9430543657081</v>
      </c>
      <c r="H7664" s="1">
        <v>51.74</v>
      </c>
      <c r="I7664" s="2">
        <v>-207836.63363288171</v>
      </c>
      <c r="J7664" s="3">
        <v>-7.0733074896869802E-3</v>
      </c>
      <c r="K7664" s="4">
        <v>29383231.809999999</v>
      </c>
      <c r="L7664" s="5">
        <v>1100001</v>
      </c>
      <c r="M7664" s="6">
        <v>26.712004629999999</v>
      </c>
      <c r="N7664" s="7" t="str">
        <f>IF(ISNUMBER(_xll.BDP($C7664, "DELTA_MID")),_xll.BDP($C7664, "DELTA_MID")," ")</f>
        <v xml:space="preserve"> </v>
      </c>
      <c r="O7664" s="7" t="str">
        <f>IF(ISNUMBER(N7664),_xll.BDP($C7664, "OPT_UNDL_TICKER"),"")</f>
        <v/>
      </c>
      <c r="P7664" s="8" t="str">
        <f>IF(ISNUMBER(N7664),_xll.BDP($C7664, "OPT_UNDL_PX")," ")</f>
        <v xml:space="preserve"> </v>
      </c>
      <c r="Q7664" s="7" t="str">
        <f>IF(ISNUMBER(N7664),+G7664*_xll.BDP($C7664, "PX_POS_MULT_FACTOR")*P7664/K7664," ")</f>
        <v xml:space="preserve"> </v>
      </c>
      <c r="R7664" s="8" t="str">
        <f>IF(OR($A7664="TUA",$A7664="TYA"),"",IF(ISNUMBER(_xll.BDP($C7664,"DUR_ADJ_OAS_MID")),_xll.BDP($C7664,"DUR_ADJ_OAS_MID"),IF(ISNUMBER(_xll.BDP($E7664&amp;" ISIN","DUR_ADJ_OAS_MID")),_xll.BDP($E7664&amp;" ISIN","DUR_ADJ_OAS_MID")," ")))</f>
        <v xml:space="preserve"> </v>
      </c>
      <c r="S7664" s="7" t="str">
        <f t="shared" si="54"/>
        <v xml:space="preserve"> </v>
      </c>
      <c r="AB7664" s="8" t="s">
        <v>6962</v>
      </c>
      <c r="AG7664" s="18" t="s">
        <v>7257</v>
      </c>
    </row>
    <row r="7665" spans="1:33" x14ac:dyDescent="0.35">
      <c r="A7665" t="s">
        <v>4059</v>
      </c>
      <c r="B7665" t="s">
        <v>6985</v>
      </c>
      <c r="C7665" t="s">
        <v>6986</v>
      </c>
      <c r="D7665" t="s">
        <v>6987</v>
      </c>
      <c r="E7665" t="s">
        <v>6988</v>
      </c>
      <c r="F7665" t="s">
        <v>6989</v>
      </c>
      <c r="G7665" s="1">
        <v>-368.55146970869362</v>
      </c>
      <c r="H7665" s="1">
        <v>106.36</v>
      </c>
      <c r="I7665" s="2">
        <v>-39199.134318216653</v>
      </c>
      <c r="J7665" s="3">
        <v>-1.334064767677325E-3</v>
      </c>
      <c r="K7665" s="4">
        <v>29383231.809999999</v>
      </c>
      <c r="L7665" s="5">
        <v>1100001</v>
      </c>
      <c r="M7665" s="6">
        <v>26.712004629999999</v>
      </c>
      <c r="N7665" s="7" t="str">
        <f>IF(ISNUMBER(_xll.BDP($C7665, "DELTA_MID")),_xll.BDP($C7665, "DELTA_MID")," ")</f>
        <v xml:space="preserve"> </v>
      </c>
      <c r="O7665" s="7" t="str">
        <f>IF(ISNUMBER(N7665),_xll.BDP($C7665, "OPT_UNDL_TICKER"),"")</f>
        <v/>
      </c>
      <c r="P7665" s="8" t="str">
        <f>IF(ISNUMBER(N7665),_xll.BDP($C7665, "OPT_UNDL_PX")," ")</f>
        <v xml:space="preserve"> </v>
      </c>
      <c r="Q7665" s="7" t="str">
        <f>IF(ISNUMBER(N7665),+G7665*_xll.BDP($C7665, "PX_POS_MULT_FACTOR")*P7665/K7665," ")</f>
        <v xml:space="preserve"> </v>
      </c>
      <c r="R7665" s="8" t="str">
        <f>IF(OR($A7665="TUA",$A7665="TYA"),"",IF(ISNUMBER(_xll.BDP($C7665,"DUR_ADJ_OAS_MID")),_xll.BDP($C7665,"DUR_ADJ_OAS_MID"),IF(ISNUMBER(_xll.BDP($E7665&amp;" ISIN","DUR_ADJ_OAS_MID")),_xll.BDP($E7665&amp;" ISIN","DUR_ADJ_OAS_MID")," ")))</f>
        <v xml:space="preserve"> </v>
      </c>
      <c r="S7665" s="7" t="str">
        <f t="shared" si="54"/>
        <v xml:space="preserve"> </v>
      </c>
      <c r="AB7665" s="8" t="s">
        <v>6962</v>
      </c>
      <c r="AG7665" s="18" t="s">
        <v>7257</v>
      </c>
    </row>
    <row r="7666" spans="1:33" x14ac:dyDescent="0.35">
      <c r="A7666" t="s">
        <v>4059</v>
      </c>
      <c r="B7666" t="s">
        <v>6990</v>
      </c>
      <c r="C7666" t="s">
        <v>6991</v>
      </c>
      <c r="D7666" t="s">
        <v>6992</v>
      </c>
      <c r="E7666" t="s">
        <v>6993</v>
      </c>
      <c r="F7666" t="s">
        <v>6994</v>
      </c>
      <c r="G7666" s="1">
        <v>-1644.670742739625</v>
      </c>
      <c r="H7666" s="1">
        <v>26.09</v>
      </c>
      <c r="I7666" s="2">
        <v>-42909.459678076812</v>
      </c>
      <c r="J7666" s="3">
        <v>-1.46033833022661E-3</v>
      </c>
      <c r="K7666" s="4">
        <v>29383231.809999999</v>
      </c>
      <c r="L7666" s="5">
        <v>1100001</v>
      </c>
      <c r="M7666" s="6">
        <v>26.712004629999999</v>
      </c>
      <c r="N7666" s="7" t="str">
        <f>IF(ISNUMBER(_xll.BDP($C7666, "DELTA_MID")),_xll.BDP($C7666, "DELTA_MID")," ")</f>
        <v xml:space="preserve"> </v>
      </c>
      <c r="O7666" s="7" t="str">
        <f>IF(ISNUMBER(N7666),_xll.BDP($C7666, "OPT_UNDL_TICKER"),"")</f>
        <v/>
      </c>
      <c r="P7666" s="8" t="str">
        <f>IF(ISNUMBER(N7666),_xll.BDP($C7666, "OPT_UNDL_PX")," ")</f>
        <v xml:space="preserve"> </v>
      </c>
      <c r="Q7666" s="7" t="str">
        <f>IF(ISNUMBER(N7666),+G7666*_xll.BDP($C7666, "PX_POS_MULT_FACTOR")*P7666/K7666," ")</f>
        <v xml:space="preserve"> </v>
      </c>
      <c r="R7666" s="8" t="str">
        <f>IF(OR($A7666="TUA",$A7666="TYA"),"",IF(ISNUMBER(_xll.BDP($C7666,"DUR_ADJ_OAS_MID")),_xll.BDP($C7666,"DUR_ADJ_OAS_MID"),IF(ISNUMBER(_xll.BDP($E7666&amp;" ISIN","DUR_ADJ_OAS_MID")),_xll.BDP($E7666&amp;" ISIN","DUR_ADJ_OAS_MID")," ")))</f>
        <v xml:space="preserve"> </v>
      </c>
      <c r="S7666" s="7" t="str">
        <f t="shared" si="54"/>
        <v xml:space="preserve"> </v>
      </c>
      <c r="AB7666" s="8" t="s">
        <v>6962</v>
      </c>
      <c r="AG7666" s="18" t="s">
        <v>7257</v>
      </c>
    </row>
    <row r="7667" spans="1:33" x14ac:dyDescent="0.35">
      <c r="A7667" t="s">
        <v>4059</v>
      </c>
      <c r="B7667" t="s">
        <v>3443</v>
      </c>
      <c r="C7667" t="s">
        <v>3444</v>
      </c>
      <c r="D7667" t="s">
        <v>3445</v>
      </c>
      <c r="E7667" t="s">
        <v>3446</v>
      </c>
      <c r="F7667" t="s">
        <v>3447</v>
      </c>
      <c r="G7667" s="1">
        <v>-110.00067750071059</v>
      </c>
      <c r="H7667" s="1">
        <v>91.2</v>
      </c>
      <c r="I7667" s="2">
        <v>-10032.06178806481</v>
      </c>
      <c r="J7667" s="3">
        <v>-3.4142131991929479E-4</v>
      </c>
      <c r="K7667" s="4">
        <v>29383231.809999999</v>
      </c>
      <c r="L7667" s="5">
        <v>1100001</v>
      </c>
      <c r="M7667" s="6">
        <v>26.712004629999999</v>
      </c>
      <c r="N7667" s="7" t="str">
        <f>IF(ISNUMBER(_xll.BDP($C7667, "DELTA_MID")),_xll.BDP($C7667, "DELTA_MID")," ")</f>
        <v xml:space="preserve"> </v>
      </c>
      <c r="O7667" s="7" t="str">
        <f>IF(ISNUMBER(N7667),_xll.BDP($C7667, "OPT_UNDL_TICKER"),"")</f>
        <v/>
      </c>
      <c r="P7667" s="8" t="str">
        <f>IF(ISNUMBER(N7667),_xll.BDP($C7667, "OPT_UNDL_PX")," ")</f>
        <v xml:space="preserve"> </v>
      </c>
      <c r="Q7667" s="7" t="str">
        <f>IF(ISNUMBER(N7667),+G7667*_xll.BDP($C7667, "PX_POS_MULT_FACTOR")*P7667/K7667," ")</f>
        <v xml:space="preserve"> </v>
      </c>
      <c r="R7667" s="8" t="str">
        <f>IF(OR($A7667="TUA",$A7667="TYA"),"",IF(ISNUMBER(_xll.BDP($C7667,"DUR_ADJ_OAS_MID")),_xll.BDP($C7667,"DUR_ADJ_OAS_MID"),IF(ISNUMBER(_xll.BDP($E7667&amp;" ISIN","DUR_ADJ_OAS_MID")),_xll.BDP($E7667&amp;" ISIN","DUR_ADJ_OAS_MID")," ")))</f>
        <v xml:space="preserve"> </v>
      </c>
      <c r="S7667" s="7" t="str">
        <f t="shared" si="54"/>
        <v xml:space="preserve"> </v>
      </c>
      <c r="AB7667" s="8" t="s">
        <v>6962</v>
      </c>
      <c r="AG7667" s="18" t="s">
        <v>7257</v>
      </c>
    </row>
    <row r="7668" spans="1:33" x14ac:dyDescent="0.35">
      <c r="A7668" t="s">
        <v>4059</v>
      </c>
      <c r="B7668" t="s">
        <v>6339</v>
      </c>
      <c r="C7668" t="s">
        <v>6340</v>
      </c>
      <c r="D7668" t="s">
        <v>5391</v>
      </c>
      <c r="E7668" t="s">
        <v>5392</v>
      </c>
      <c r="F7668" t="s">
        <v>5393</v>
      </c>
      <c r="G7668" s="1">
        <v>-1662.29551612708</v>
      </c>
      <c r="H7668" s="1">
        <v>182.85</v>
      </c>
      <c r="I7668" s="2">
        <v>-303950.73512383661</v>
      </c>
      <c r="J7668" s="3">
        <v>-1.0344360249044929E-2</v>
      </c>
      <c r="K7668" s="4">
        <v>29383231.809999999</v>
      </c>
      <c r="L7668" s="5">
        <v>1100001</v>
      </c>
      <c r="M7668" s="6">
        <v>26.712004629999999</v>
      </c>
      <c r="N7668" s="7" t="str">
        <f>IF(ISNUMBER(_xll.BDP($C7668, "DELTA_MID")),_xll.BDP($C7668, "DELTA_MID")," ")</f>
        <v xml:space="preserve"> </v>
      </c>
      <c r="O7668" s="7" t="str">
        <f>IF(ISNUMBER(N7668),_xll.BDP($C7668, "OPT_UNDL_TICKER"),"")</f>
        <v/>
      </c>
      <c r="P7668" s="8" t="str">
        <f>IF(ISNUMBER(N7668),_xll.BDP($C7668, "OPT_UNDL_PX")," ")</f>
        <v xml:space="preserve"> </v>
      </c>
      <c r="Q7668" s="7" t="str">
        <f>IF(ISNUMBER(N7668),+G7668*_xll.BDP($C7668, "PX_POS_MULT_FACTOR")*P7668/K7668," ")</f>
        <v xml:space="preserve"> </v>
      </c>
      <c r="R7668" s="8" t="str">
        <f>IF(OR($A7668="TUA",$A7668="TYA"),"",IF(ISNUMBER(_xll.BDP($C7668,"DUR_ADJ_OAS_MID")),_xll.BDP($C7668,"DUR_ADJ_OAS_MID"),IF(ISNUMBER(_xll.BDP($E7668&amp;" ISIN","DUR_ADJ_OAS_MID")),_xll.BDP($E7668&amp;" ISIN","DUR_ADJ_OAS_MID")," ")))</f>
        <v xml:space="preserve"> </v>
      </c>
      <c r="S7668" s="7" t="str">
        <f t="shared" si="54"/>
        <v xml:space="preserve"> </v>
      </c>
      <c r="AB7668" s="8" t="s">
        <v>6962</v>
      </c>
      <c r="AG7668" s="18" t="s">
        <v>7257</v>
      </c>
    </row>
    <row r="7669" spans="1:33" x14ac:dyDescent="0.35">
      <c r="A7669" t="s">
        <v>4059</v>
      </c>
      <c r="B7669" t="s">
        <v>6341</v>
      </c>
      <c r="C7669" t="s">
        <v>6342</v>
      </c>
      <c r="D7669" t="s">
        <v>6343</v>
      </c>
      <c r="E7669" t="s">
        <v>6344</v>
      </c>
      <c r="G7669" s="1">
        <v>-1086.3777430584209</v>
      </c>
      <c r="H7669" s="1">
        <v>213.52</v>
      </c>
      <c r="I7669" s="2">
        <v>-231963.37569783401</v>
      </c>
      <c r="J7669" s="3">
        <v>-7.8944132897896518E-3</v>
      </c>
      <c r="K7669" s="4">
        <v>29383231.809999999</v>
      </c>
      <c r="L7669" s="5">
        <v>1100001</v>
      </c>
      <c r="M7669" s="6">
        <v>26.712004629999999</v>
      </c>
      <c r="N7669" s="7" t="str">
        <f>IF(ISNUMBER(_xll.BDP($C7669, "DELTA_MID")),_xll.BDP($C7669, "DELTA_MID")," ")</f>
        <v xml:space="preserve"> </v>
      </c>
      <c r="O7669" s="7" t="str">
        <f>IF(ISNUMBER(N7669),_xll.BDP($C7669, "OPT_UNDL_TICKER"),"")</f>
        <v/>
      </c>
      <c r="P7669" s="8" t="str">
        <f>IF(ISNUMBER(N7669),_xll.BDP($C7669, "OPT_UNDL_PX")," ")</f>
        <v xml:space="preserve"> </v>
      </c>
      <c r="Q7669" s="7" t="str">
        <f>IF(ISNUMBER(N7669),+G7669*_xll.BDP($C7669, "PX_POS_MULT_FACTOR")*P7669/K7669," ")</f>
        <v xml:space="preserve"> </v>
      </c>
      <c r="R7669" s="8" t="str">
        <f>IF(OR($A7669="TUA",$A7669="TYA"),"",IF(ISNUMBER(_xll.BDP($C7669,"DUR_ADJ_OAS_MID")),_xll.BDP($C7669,"DUR_ADJ_OAS_MID"),IF(ISNUMBER(_xll.BDP($E7669&amp;" ISIN","DUR_ADJ_OAS_MID")),_xll.BDP($E7669&amp;" ISIN","DUR_ADJ_OAS_MID")," ")))</f>
        <v xml:space="preserve"> </v>
      </c>
      <c r="S7669" s="7" t="str">
        <f t="shared" si="54"/>
        <v xml:space="preserve"> </v>
      </c>
      <c r="AB7669" s="8" t="s">
        <v>6962</v>
      </c>
      <c r="AG7669" s="18" t="s">
        <v>7257</v>
      </c>
    </row>
    <row r="7670" spans="1:33" x14ac:dyDescent="0.35">
      <c r="A7670" t="s">
        <v>4059</v>
      </c>
      <c r="B7670" t="s">
        <v>3474</v>
      </c>
      <c r="C7670" t="s">
        <v>3475</v>
      </c>
      <c r="D7670" t="s">
        <v>3476</v>
      </c>
      <c r="E7670" t="s">
        <v>3477</v>
      </c>
      <c r="F7670" t="s">
        <v>3478</v>
      </c>
      <c r="G7670" s="1">
        <v>-21.326436583016569</v>
      </c>
      <c r="H7670" s="1">
        <v>202.55</v>
      </c>
      <c r="I7670" s="2">
        <v>-4319.6697298900053</v>
      </c>
      <c r="J7670" s="3">
        <v>-1.470113892788298E-4</v>
      </c>
      <c r="K7670" s="4">
        <v>29383231.809999999</v>
      </c>
      <c r="L7670" s="5">
        <v>1100001</v>
      </c>
      <c r="M7670" s="6">
        <v>26.712004629999999</v>
      </c>
      <c r="N7670" s="7" t="str">
        <f>IF(ISNUMBER(_xll.BDP($C7670, "DELTA_MID")),_xll.BDP($C7670, "DELTA_MID")," ")</f>
        <v xml:space="preserve"> </v>
      </c>
      <c r="O7670" s="7" t="str">
        <f>IF(ISNUMBER(N7670),_xll.BDP($C7670, "OPT_UNDL_TICKER"),"")</f>
        <v/>
      </c>
      <c r="P7670" s="8" t="str">
        <f>IF(ISNUMBER(N7670),_xll.BDP($C7670, "OPT_UNDL_PX")," ")</f>
        <v xml:space="preserve"> </v>
      </c>
      <c r="Q7670" s="7" t="str">
        <f>IF(ISNUMBER(N7670),+G7670*_xll.BDP($C7670, "PX_POS_MULT_FACTOR")*P7670/K7670," ")</f>
        <v xml:space="preserve"> </v>
      </c>
      <c r="R7670" s="8" t="str">
        <f>IF(OR($A7670="TUA",$A7670="TYA"),"",IF(ISNUMBER(_xll.BDP($C7670,"DUR_ADJ_OAS_MID")),_xll.BDP($C7670,"DUR_ADJ_OAS_MID"),IF(ISNUMBER(_xll.BDP($E7670&amp;" ISIN","DUR_ADJ_OAS_MID")),_xll.BDP($E7670&amp;" ISIN","DUR_ADJ_OAS_MID")," ")))</f>
        <v xml:space="preserve"> </v>
      </c>
      <c r="S7670" s="7" t="str">
        <f t="shared" si="54"/>
        <v xml:space="preserve"> </v>
      </c>
      <c r="AB7670" s="8" t="s">
        <v>6962</v>
      </c>
      <c r="AG7670" s="18" t="s">
        <v>7257</v>
      </c>
    </row>
    <row r="7671" spans="1:33" x14ac:dyDescent="0.35">
      <c r="A7671" t="s">
        <v>4059</v>
      </c>
      <c r="B7671" t="s">
        <v>3479</v>
      </c>
      <c r="C7671" t="s">
        <v>3480</v>
      </c>
      <c r="D7671" t="s">
        <v>3481</v>
      </c>
      <c r="E7671" t="s">
        <v>3482</v>
      </c>
      <c r="F7671" t="s">
        <v>3483</v>
      </c>
      <c r="G7671" s="1">
        <v>-211.13995191046911</v>
      </c>
      <c r="H7671" s="1">
        <v>246.61</v>
      </c>
      <c r="I7671" s="2">
        <v>-52069.223540640793</v>
      </c>
      <c r="J7671" s="3">
        <v>-1.7720727208407369E-3</v>
      </c>
      <c r="K7671" s="4">
        <v>29383231.809999999</v>
      </c>
      <c r="L7671" s="5">
        <v>1100001</v>
      </c>
      <c r="M7671" s="6">
        <v>26.712004629999999</v>
      </c>
      <c r="N7671" s="7" t="str">
        <f>IF(ISNUMBER(_xll.BDP($C7671, "DELTA_MID")),_xll.BDP($C7671, "DELTA_MID")," ")</f>
        <v xml:space="preserve"> </v>
      </c>
      <c r="O7671" s="7" t="str">
        <f>IF(ISNUMBER(N7671),_xll.BDP($C7671, "OPT_UNDL_TICKER"),"")</f>
        <v/>
      </c>
      <c r="P7671" s="8" t="str">
        <f>IF(ISNUMBER(N7671),_xll.BDP($C7671, "OPT_UNDL_PX")," ")</f>
        <v xml:space="preserve"> </v>
      </c>
      <c r="Q7671" s="7" t="str">
        <f>IF(ISNUMBER(N7671),+G7671*_xll.BDP($C7671, "PX_POS_MULT_FACTOR")*P7671/K7671," ")</f>
        <v xml:space="preserve"> </v>
      </c>
      <c r="R7671" s="8" t="str">
        <f>IF(OR($A7671="TUA",$A7671="TYA"),"",IF(ISNUMBER(_xll.BDP($C7671,"DUR_ADJ_OAS_MID")),_xll.BDP($C7671,"DUR_ADJ_OAS_MID"),IF(ISNUMBER(_xll.BDP($E7671&amp;" ISIN","DUR_ADJ_OAS_MID")),_xll.BDP($E7671&amp;" ISIN","DUR_ADJ_OAS_MID")," ")))</f>
        <v xml:space="preserve"> </v>
      </c>
      <c r="S7671" s="7" t="str">
        <f t="shared" si="54"/>
        <v xml:space="preserve"> </v>
      </c>
      <c r="AB7671" s="8" t="s">
        <v>6962</v>
      </c>
      <c r="AG7671" s="18" t="s">
        <v>7257</v>
      </c>
    </row>
    <row r="7672" spans="1:33" x14ac:dyDescent="0.35">
      <c r="A7672" t="s">
        <v>4059</v>
      </c>
      <c r="B7672" t="s">
        <v>3484</v>
      </c>
      <c r="C7672" t="s">
        <v>3485</v>
      </c>
      <c r="D7672" t="s">
        <v>3486</v>
      </c>
      <c r="E7672" t="s">
        <v>3487</v>
      </c>
      <c r="F7672" t="s">
        <v>3488</v>
      </c>
      <c r="G7672" s="1">
        <v>-665.62362618333043</v>
      </c>
      <c r="H7672" s="1">
        <v>222.58</v>
      </c>
      <c r="I7672" s="2">
        <v>-148154.50671588571</v>
      </c>
      <c r="J7672" s="3">
        <v>-5.0421447059973926E-3</v>
      </c>
      <c r="K7672" s="4">
        <v>29383231.809999999</v>
      </c>
      <c r="L7672" s="5">
        <v>1100001</v>
      </c>
      <c r="M7672" s="6">
        <v>26.712004629999999</v>
      </c>
      <c r="N7672" s="7" t="str">
        <f>IF(ISNUMBER(_xll.BDP($C7672, "DELTA_MID")),_xll.BDP($C7672, "DELTA_MID")," ")</f>
        <v xml:space="preserve"> </v>
      </c>
      <c r="O7672" s="7" t="str">
        <f>IF(ISNUMBER(N7672),_xll.BDP($C7672, "OPT_UNDL_TICKER"),"")</f>
        <v/>
      </c>
      <c r="P7672" s="8" t="str">
        <f>IF(ISNUMBER(N7672),_xll.BDP($C7672, "OPT_UNDL_PX")," ")</f>
        <v xml:space="preserve"> </v>
      </c>
      <c r="Q7672" s="7" t="str">
        <f>IF(ISNUMBER(N7672),+G7672*_xll.BDP($C7672, "PX_POS_MULT_FACTOR")*P7672/K7672," ")</f>
        <v xml:space="preserve"> </v>
      </c>
      <c r="R7672" s="8" t="str">
        <f>IF(OR($A7672="TUA",$A7672="TYA"),"",IF(ISNUMBER(_xll.BDP($C7672,"DUR_ADJ_OAS_MID")),_xll.BDP($C7672,"DUR_ADJ_OAS_MID"),IF(ISNUMBER(_xll.BDP($E7672&amp;" ISIN","DUR_ADJ_OAS_MID")),_xll.BDP($E7672&amp;" ISIN","DUR_ADJ_OAS_MID")," ")))</f>
        <v xml:space="preserve"> </v>
      </c>
      <c r="S7672" s="7" t="str">
        <f t="shared" si="54"/>
        <v xml:space="preserve"> </v>
      </c>
      <c r="AB7672" s="8" t="s">
        <v>6962</v>
      </c>
      <c r="AG7672" s="18" t="s">
        <v>7257</v>
      </c>
    </row>
    <row r="7673" spans="1:33" x14ac:dyDescent="0.35">
      <c r="A7673" t="s">
        <v>4059</v>
      </c>
      <c r="B7673" t="s">
        <v>6345</v>
      </c>
      <c r="C7673" t="s">
        <v>6346</v>
      </c>
      <c r="D7673" t="s">
        <v>5414</v>
      </c>
      <c r="E7673" t="s">
        <v>5415</v>
      </c>
      <c r="F7673" t="s">
        <v>5416</v>
      </c>
      <c r="G7673" s="1">
        <v>-11591.580767187021</v>
      </c>
      <c r="H7673" s="1">
        <v>23.14</v>
      </c>
      <c r="I7673" s="2">
        <v>-268229.17895270762</v>
      </c>
      <c r="J7673" s="3">
        <v>-9.1286479542873524E-3</v>
      </c>
      <c r="K7673" s="4">
        <v>29383231.809999999</v>
      </c>
      <c r="L7673" s="5">
        <v>1100001</v>
      </c>
      <c r="M7673" s="6">
        <v>26.712004629999999</v>
      </c>
      <c r="N7673" s="7" t="str">
        <f>IF(ISNUMBER(_xll.BDP($C7673, "DELTA_MID")),_xll.BDP($C7673, "DELTA_MID")," ")</f>
        <v xml:space="preserve"> </v>
      </c>
      <c r="O7673" s="7" t="str">
        <f>IF(ISNUMBER(N7673),_xll.BDP($C7673, "OPT_UNDL_TICKER"),"")</f>
        <v/>
      </c>
      <c r="P7673" s="8" t="str">
        <f>IF(ISNUMBER(N7673),_xll.BDP($C7673, "OPT_UNDL_PX")," ")</f>
        <v xml:space="preserve"> </v>
      </c>
      <c r="Q7673" s="7" t="str">
        <f>IF(ISNUMBER(N7673),+G7673*_xll.BDP($C7673, "PX_POS_MULT_FACTOR")*P7673/K7673," ")</f>
        <v xml:space="preserve"> </v>
      </c>
      <c r="R7673" s="8" t="str">
        <f>IF(OR($A7673="TUA",$A7673="TYA"),"",IF(ISNUMBER(_xll.BDP($C7673,"DUR_ADJ_OAS_MID")),_xll.BDP($C7673,"DUR_ADJ_OAS_MID"),IF(ISNUMBER(_xll.BDP($E7673&amp;" ISIN","DUR_ADJ_OAS_MID")),_xll.BDP($E7673&amp;" ISIN","DUR_ADJ_OAS_MID")," ")))</f>
        <v xml:space="preserve"> </v>
      </c>
      <c r="S7673" s="7" t="str">
        <f t="shared" si="54"/>
        <v xml:space="preserve"> </v>
      </c>
      <c r="AB7673" s="8" t="s">
        <v>6962</v>
      </c>
      <c r="AG7673" s="18" t="s">
        <v>7257</v>
      </c>
    </row>
    <row r="7674" spans="1:33" x14ac:dyDescent="0.35">
      <c r="A7674" t="s">
        <v>4059</v>
      </c>
      <c r="B7674" t="s">
        <v>6995</v>
      </c>
      <c r="C7674" t="s">
        <v>6996</v>
      </c>
      <c r="D7674" t="s">
        <v>6997</v>
      </c>
      <c r="E7674" t="s">
        <v>6998</v>
      </c>
      <c r="F7674" t="s">
        <v>6999</v>
      </c>
      <c r="G7674" s="1">
        <v>-151.7393241835945</v>
      </c>
      <c r="H7674" s="1">
        <v>437.38</v>
      </c>
      <c r="I7674" s="2">
        <v>-66367.745611420556</v>
      </c>
      <c r="J7674" s="3">
        <v>-2.258694552068763E-3</v>
      </c>
      <c r="K7674" s="4">
        <v>29383231.809999999</v>
      </c>
      <c r="L7674" s="5">
        <v>1100001</v>
      </c>
      <c r="M7674" s="6">
        <v>26.712004629999999</v>
      </c>
      <c r="N7674" s="7" t="str">
        <f>IF(ISNUMBER(_xll.BDP($C7674, "DELTA_MID")),_xll.BDP($C7674, "DELTA_MID")," ")</f>
        <v xml:space="preserve"> </v>
      </c>
      <c r="O7674" s="7" t="str">
        <f>IF(ISNUMBER(N7674),_xll.BDP($C7674, "OPT_UNDL_TICKER"),"")</f>
        <v/>
      </c>
      <c r="P7674" s="8" t="str">
        <f>IF(ISNUMBER(N7674),_xll.BDP($C7674, "OPT_UNDL_PX")," ")</f>
        <v xml:space="preserve"> </v>
      </c>
      <c r="Q7674" s="7" t="str">
        <f>IF(ISNUMBER(N7674),+G7674*_xll.BDP($C7674, "PX_POS_MULT_FACTOR")*P7674/K7674," ")</f>
        <v xml:space="preserve"> </v>
      </c>
      <c r="R7674" s="8" t="str">
        <f>IF(OR($A7674="TUA",$A7674="TYA"),"",IF(ISNUMBER(_xll.BDP($C7674,"DUR_ADJ_OAS_MID")),_xll.BDP($C7674,"DUR_ADJ_OAS_MID"),IF(ISNUMBER(_xll.BDP($E7674&amp;" ISIN","DUR_ADJ_OAS_MID")),_xll.BDP($E7674&amp;" ISIN","DUR_ADJ_OAS_MID")," ")))</f>
        <v xml:space="preserve"> </v>
      </c>
      <c r="S7674" s="7" t="str">
        <f t="shared" si="54"/>
        <v xml:space="preserve"> </v>
      </c>
      <c r="AB7674" s="8" t="s">
        <v>6962</v>
      </c>
      <c r="AG7674" s="18" t="s">
        <v>7257</v>
      </c>
    </row>
    <row r="7675" spans="1:33" x14ac:dyDescent="0.35">
      <c r="A7675" t="s">
        <v>4059</v>
      </c>
      <c r="B7675" t="s">
        <v>3494</v>
      </c>
      <c r="C7675" t="s">
        <v>3495</v>
      </c>
      <c r="D7675" t="s">
        <v>3496</v>
      </c>
      <c r="E7675" t="s">
        <v>3497</v>
      </c>
      <c r="F7675" t="s">
        <v>3498</v>
      </c>
      <c r="G7675" s="1">
        <v>-1170.9347517977769</v>
      </c>
      <c r="H7675" s="1">
        <v>224.79</v>
      </c>
      <c r="I7675" s="2">
        <v>-263214.42285662238</v>
      </c>
      <c r="J7675" s="3">
        <v>-8.9579806795467131E-3</v>
      </c>
      <c r="K7675" s="4">
        <v>29383231.809999999</v>
      </c>
      <c r="L7675" s="5">
        <v>1100001</v>
      </c>
      <c r="M7675" s="6">
        <v>26.712004629999999</v>
      </c>
      <c r="N7675" s="7" t="str">
        <f>IF(ISNUMBER(_xll.BDP($C7675, "DELTA_MID")),_xll.BDP($C7675, "DELTA_MID")," ")</f>
        <v xml:space="preserve"> </v>
      </c>
      <c r="O7675" s="7" t="str">
        <f>IF(ISNUMBER(N7675),_xll.BDP($C7675, "OPT_UNDL_TICKER"),"")</f>
        <v/>
      </c>
      <c r="P7675" s="8" t="str">
        <f>IF(ISNUMBER(N7675),_xll.BDP($C7675, "OPT_UNDL_PX")," ")</f>
        <v xml:space="preserve"> </v>
      </c>
      <c r="Q7675" s="7" t="str">
        <f>IF(ISNUMBER(N7675),+G7675*_xll.BDP($C7675, "PX_POS_MULT_FACTOR")*P7675/K7675," ")</f>
        <v xml:space="preserve"> </v>
      </c>
      <c r="R7675" s="8" t="str">
        <f>IF(OR($A7675="TUA",$A7675="TYA"),"",IF(ISNUMBER(_xll.BDP($C7675,"DUR_ADJ_OAS_MID")),_xll.BDP($C7675,"DUR_ADJ_OAS_MID"),IF(ISNUMBER(_xll.BDP($E7675&amp;" ISIN","DUR_ADJ_OAS_MID")),_xll.BDP($E7675&amp;" ISIN","DUR_ADJ_OAS_MID")," ")))</f>
        <v xml:space="preserve"> </v>
      </c>
      <c r="S7675" s="7" t="str">
        <f t="shared" si="54"/>
        <v xml:space="preserve"> </v>
      </c>
      <c r="AB7675" s="8" t="s">
        <v>6962</v>
      </c>
      <c r="AG7675" s="18" t="s">
        <v>7257</v>
      </c>
    </row>
    <row r="7676" spans="1:33" x14ac:dyDescent="0.35">
      <c r="A7676" t="s">
        <v>4059</v>
      </c>
      <c r="B7676" t="s">
        <v>6347</v>
      </c>
      <c r="C7676" t="s">
        <v>6348</v>
      </c>
      <c r="D7676" t="s">
        <v>4794</v>
      </c>
      <c r="E7676" t="s">
        <v>4795</v>
      </c>
      <c r="F7676" t="s">
        <v>4796</v>
      </c>
      <c r="G7676" s="1">
        <v>-2481.8274974811102</v>
      </c>
      <c r="H7676" s="1">
        <v>31.43</v>
      </c>
      <c r="I7676" s="2">
        <v>-78003.838245831284</v>
      </c>
      <c r="J7676" s="3">
        <v>-2.6547058795378742E-3</v>
      </c>
      <c r="K7676" s="4">
        <v>29383231.809999999</v>
      </c>
      <c r="L7676" s="5">
        <v>1100001</v>
      </c>
      <c r="M7676" s="6">
        <v>26.712004629999999</v>
      </c>
      <c r="N7676" s="7" t="str">
        <f>IF(ISNUMBER(_xll.BDP($C7676, "DELTA_MID")),_xll.BDP($C7676, "DELTA_MID")," ")</f>
        <v xml:space="preserve"> </v>
      </c>
      <c r="O7676" s="7" t="str">
        <f>IF(ISNUMBER(N7676),_xll.BDP($C7676, "OPT_UNDL_TICKER"),"")</f>
        <v/>
      </c>
      <c r="P7676" s="8" t="str">
        <f>IF(ISNUMBER(N7676),_xll.BDP($C7676, "OPT_UNDL_PX")," ")</f>
        <v xml:space="preserve"> </v>
      </c>
      <c r="Q7676" s="7" t="str">
        <f>IF(ISNUMBER(N7676),+G7676*_xll.BDP($C7676, "PX_POS_MULT_FACTOR")*P7676/K7676," ")</f>
        <v xml:space="preserve"> </v>
      </c>
      <c r="R7676" s="8" t="str">
        <f>IF(OR($A7676="TUA",$A7676="TYA"),"",IF(ISNUMBER(_xll.BDP($C7676,"DUR_ADJ_OAS_MID")),_xll.BDP($C7676,"DUR_ADJ_OAS_MID"),IF(ISNUMBER(_xll.BDP($E7676&amp;" ISIN","DUR_ADJ_OAS_MID")),_xll.BDP($E7676&amp;" ISIN","DUR_ADJ_OAS_MID")," ")))</f>
        <v xml:space="preserve"> </v>
      </c>
      <c r="S7676" s="7" t="str">
        <f t="shared" si="54"/>
        <v xml:space="preserve"> </v>
      </c>
      <c r="AB7676" s="8" t="s">
        <v>6962</v>
      </c>
      <c r="AG7676" s="18" t="s">
        <v>7257</v>
      </c>
    </row>
    <row r="7677" spans="1:33" x14ac:dyDescent="0.35">
      <c r="A7677" t="s">
        <v>4059</v>
      </c>
      <c r="B7677" t="s">
        <v>6349</v>
      </c>
      <c r="C7677" t="s">
        <v>6350</v>
      </c>
      <c r="D7677" t="s">
        <v>6351</v>
      </c>
      <c r="E7677" t="s">
        <v>6352</v>
      </c>
      <c r="F7677" t="s">
        <v>6353</v>
      </c>
      <c r="G7677" s="1">
        <v>-409.8169652117694</v>
      </c>
      <c r="H7677" s="1">
        <v>197.36</v>
      </c>
      <c r="I7677" s="2">
        <v>-80881.476254194815</v>
      </c>
      <c r="J7677" s="3">
        <v>-2.7526405800831081E-3</v>
      </c>
      <c r="K7677" s="4">
        <v>29383231.809999999</v>
      </c>
      <c r="L7677" s="5">
        <v>1100001</v>
      </c>
      <c r="M7677" s="6">
        <v>26.712004629999999</v>
      </c>
      <c r="N7677" s="7" t="str">
        <f>IF(ISNUMBER(_xll.BDP($C7677, "DELTA_MID")),_xll.BDP($C7677, "DELTA_MID")," ")</f>
        <v xml:space="preserve"> </v>
      </c>
      <c r="O7677" s="7" t="str">
        <f>IF(ISNUMBER(N7677),_xll.BDP($C7677, "OPT_UNDL_TICKER"),"")</f>
        <v/>
      </c>
      <c r="P7677" s="8" t="str">
        <f>IF(ISNUMBER(N7677),_xll.BDP($C7677, "OPT_UNDL_PX")," ")</f>
        <v xml:space="preserve"> </v>
      </c>
      <c r="Q7677" s="7" t="str">
        <f>IF(ISNUMBER(N7677),+G7677*_xll.BDP($C7677, "PX_POS_MULT_FACTOR")*P7677/K7677," ")</f>
        <v xml:space="preserve"> </v>
      </c>
      <c r="R7677" s="8" t="str">
        <f>IF(OR($A7677="TUA",$A7677="TYA"),"",IF(ISNUMBER(_xll.BDP($C7677,"DUR_ADJ_OAS_MID")),_xll.BDP($C7677,"DUR_ADJ_OAS_MID"),IF(ISNUMBER(_xll.BDP($E7677&amp;" ISIN","DUR_ADJ_OAS_MID")),_xll.BDP($E7677&amp;" ISIN","DUR_ADJ_OAS_MID")," ")))</f>
        <v xml:space="preserve"> </v>
      </c>
      <c r="S7677" s="7" t="str">
        <f t="shared" ref="S7677:S7740" si="55">IF(ISNUMBER(N7677),Q7677*N7677,IF(ISNUMBER(R7677),J7677*R7677," "))</f>
        <v xml:space="preserve"> </v>
      </c>
      <c r="AB7677" s="8" t="s">
        <v>6962</v>
      </c>
      <c r="AG7677" s="18" t="s">
        <v>7257</v>
      </c>
    </row>
    <row r="7678" spans="1:33" x14ac:dyDescent="0.35">
      <c r="A7678" t="s">
        <v>4059</v>
      </c>
      <c r="B7678" t="s">
        <v>3513</v>
      </c>
      <c r="C7678" t="s">
        <v>3514</v>
      </c>
      <c r="D7678" t="s">
        <v>3515</v>
      </c>
      <c r="E7678" t="s">
        <v>3516</v>
      </c>
      <c r="G7678" s="1">
        <v>-7586.7273223196571</v>
      </c>
      <c r="H7678" s="1">
        <v>17.2</v>
      </c>
      <c r="I7678" s="2">
        <v>-130491.70994389809</v>
      </c>
      <c r="J7678" s="3">
        <v>-4.441026459842577E-3</v>
      </c>
      <c r="K7678" s="4">
        <v>29383231.809999999</v>
      </c>
      <c r="L7678" s="5">
        <v>1100001</v>
      </c>
      <c r="M7678" s="6">
        <v>26.712004629999999</v>
      </c>
      <c r="N7678" s="7" t="str">
        <f>IF(ISNUMBER(_xll.BDP($C7678, "DELTA_MID")),_xll.BDP($C7678, "DELTA_MID")," ")</f>
        <v xml:space="preserve"> </v>
      </c>
      <c r="O7678" s="7" t="str">
        <f>IF(ISNUMBER(N7678),_xll.BDP($C7678, "OPT_UNDL_TICKER"),"")</f>
        <v/>
      </c>
      <c r="P7678" s="8" t="str">
        <f>IF(ISNUMBER(N7678),_xll.BDP($C7678, "OPT_UNDL_PX")," ")</f>
        <v xml:space="preserve"> </v>
      </c>
      <c r="Q7678" s="7" t="str">
        <f>IF(ISNUMBER(N7678),+G7678*_xll.BDP($C7678, "PX_POS_MULT_FACTOR")*P7678/K7678," ")</f>
        <v xml:space="preserve"> </v>
      </c>
      <c r="R7678" s="8" t="str">
        <f>IF(OR($A7678="TUA",$A7678="TYA"),"",IF(ISNUMBER(_xll.BDP($C7678,"DUR_ADJ_OAS_MID")),_xll.BDP($C7678,"DUR_ADJ_OAS_MID"),IF(ISNUMBER(_xll.BDP($E7678&amp;" ISIN","DUR_ADJ_OAS_MID")),_xll.BDP($E7678&amp;" ISIN","DUR_ADJ_OAS_MID")," ")))</f>
        <v xml:space="preserve"> </v>
      </c>
      <c r="S7678" s="7" t="str">
        <f t="shared" si="55"/>
        <v xml:space="preserve"> </v>
      </c>
      <c r="AB7678" s="8" t="s">
        <v>6962</v>
      </c>
      <c r="AG7678" s="18" t="s">
        <v>7257</v>
      </c>
    </row>
    <row r="7679" spans="1:33" x14ac:dyDescent="0.35">
      <c r="A7679" t="s">
        <v>4059</v>
      </c>
      <c r="B7679" t="s">
        <v>3517</v>
      </c>
      <c r="C7679" t="s">
        <v>3518</v>
      </c>
      <c r="D7679" t="s">
        <v>3519</v>
      </c>
      <c r="E7679" t="s">
        <v>3520</v>
      </c>
      <c r="F7679" t="s">
        <v>3521</v>
      </c>
      <c r="G7679" s="1">
        <v>-740.62332601426851</v>
      </c>
      <c r="H7679" s="1">
        <v>162.9</v>
      </c>
      <c r="I7679" s="2">
        <v>-120647.5398077243</v>
      </c>
      <c r="J7679" s="3">
        <v>-4.105999659529091E-3</v>
      </c>
      <c r="K7679" s="4">
        <v>29383231.809999999</v>
      </c>
      <c r="L7679" s="5">
        <v>1100001</v>
      </c>
      <c r="M7679" s="6">
        <v>26.712004629999999</v>
      </c>
      <c r="N7679" s="7" t="str">
        <f>IF(ISNUMBER(_xll.BDP($C7679, "DELTA_MID")),_xll.BDP($C7679, "DELTA_MID")," ")</f>
        <v xml:space="preserve"> </v>
      </c>
      <c r="O7679" s="7" t="str">
        <f>IF(ISNUMBER(N7679),_xll.BDP($C7679, "OPT_UNDL_TICKER"),"")</f>
        <v/>
      </c>
      <c r="P7679" s="8" t="str">
        <f>IF(ISNUMBER(N7679),_xll.BDP($C7679, "OPT_UNDL_PX")," ")</f>
        <v xml:space="preserve"> </v>
      </c>
      <c r="Q7679" s="7" t="str">
        <f>IF(ISNUMBER(N7679),+G7679*_xll.BDP($C7679, "PX_POS_MULT_FACTOR")*P7679/K7679," ")</f>
        <v xml:space="preserve"> </v>
      </c>
      <c r="R7679" s="8" t="str">
        <f>IF(OR($A7679="TUA",$A7679="TYA"),"",IF(ISNUMBER(_xll.BDP($C7679,"DUR_ADJ_OAS_MID")),_xll.BDP($C7679,"DUR_ADJ_OAS_MID"),IF(ISNUMBER(_xll.BDP($E7679&amp;" ISIN","DUR_ADJ_OAS_MID")),_xll.BDP($E7679&amp;" ISIN","DUR_ADJ_OAS_MID")," ")))</f>
        <v xml:space="preserve"> </v>
      </c>
      <c r="S7679" s="7" t="str">
        <f t="shared" si="55"/>
        <v xml:space="preserve"> </v>
      </c>
      <c r="AB7679" s="8" t="s">
        <v>6962</v>
      </c>
      <c r="AG7679" s="18" t="s">
        <v>7257</v>
      </c>
    </row>
    <row r="7680" spans="1:33" x14ac:dyDescent="0.35">
      <c r="A7680" t="s">
        <v>4059</v>
      </c>
      <c r="B7680" t="s">
        <v>3522</v>
      </c>
      <c r="C7680" t="s">
        <v>3523</v>
      </c>
      <c r="D7680" t="s">
        <v>3524</v>
      </c>
      <c r="E7680" t="s">
        <v>3525</v>
      </c>
      <c r="G7680" s="1">
        <v>-2935.6962002868299</v>
      </c>
      <c r="H7680" s="1">
        <v>81.14</v>
      </c>
      <c r="I7680" s="2">
        <v>-238202.38969127339</v>
      </c>
      <c r="J7680" s="3">
        <v>-8.1067457532090111E-3</v>
      </c>
      <c r="K7680" s="4">
        <v>29383231.809999999</v>
      </c>
      <c r="L7680" s="5">
        <v>1100001</v>
      </c>
      <c r="M7680" s="6">
        <v>26.712004629999999</v>
      </c>
      <c r="N7680" s="7" t="str">
        <f>IF(ISNUMBER(_xll.BDP($C7680, "DELTA_MID")),_xll.BDP($C7680, "DELTA_MID")," ")</f>
        <v xml:space="preserve"> </v>
      </c>
      <c r="O7680" s="7" t="str">
        <f>IF(ISNUMBER(N7680),_xll.BDP($C7680, "OPT_UNDL_TICKER"),"")</f>
        <v/>
      </c>
      <c r="P7680" s="8" t="str">
        <f>IF(ISNUMBER(N7680),_xll.BDP($C7680, "OPT_UNDL_PX")," ")</f>
        <v xml:space="preserve"> </v>
      </c>
      <c r="Q7680" s="7" t="str">
        <f>IF(ISNUMBER(N7680),+G7680*_xll.BDP($C7680, "PX_POS_MULT_FACTOR")*P7680/K7680," ")</f>
        <v xml:space="preserve"> </v>
      </c>
      <c r="R7680" s="8" t="str">
        <f>IF(OR($A7680="TUA",$A7680="TYA"),"",IF(ISNUMBER(_xll.BDP($C7680,"DUR_ADJ_OAS_MID")),_xll.BDP($C7680,"DUR_ADJ_OAS_MID"),IF(ISNUMBER(_xll.BDP($E7680&amp;" ISIN","DUR_ADJ_OAS_MID")),_xll.BDP($E7680&amp;" ISIN","DUR_ADJ_OAS_MID")," ")))</f>
        <v xml:space="preserve"> </v>
      </c>
      <c r="S7680" s="7" t="str">
        <f t="shared" si="55"/>
        <v xml:space="preserve"> </v>
      </c>
      <c r="AB7680" s="8" t="s">
        <v>6962</v>
      </c>
      <c r="AG7680" s="18" t="s">
        <v>7257</v>
      </c>
    </row>
    <row r="7681" spans="1:33" x14ac:dyDescent="0.35">
      <c r="A7681" t="s">
        <v>4059</v>
      </c>
      <c r="B7681" t="s">
        <v>7000</v>
      </c>
      <c r="C7681" t="s">
        <v>7001</v>
      </c>
      <c r="D7681" t="s">
        <v>5842</v>
      </c>
      <c r="E7681" t="s">
        <v>5843</v>
      </c>
      <c r="F7681" t="s">
        <v>5844</v>
      </c>
      <c r="G7681" s="1">
        <v>-785.6691781643359</v>
      </c>
      <c r="H7681" s="1">
        <v>147.03</v>
      </c>
      <c r="I7681" s="2">
        <v>-115516.9392655023</v>
      </c>
      <c r="J7681" s="3">
        <v>-3.9313898488929468E-3</v>
      </c>
      <c r="K7681" s="4">
        <v>29383231.809999999</v>
      </c>
      <c r="L7681" s="5">
        <v>1100001</v>
      </c>
      <c r="M7681" s="6">
        <v>26.712004629999999</v>
      </c>
      <c r="N7681" s="7" t="str">
        <f>IF(ISNUMBER(_xll.BDP($C7681, "DELTA_MID")),_xll.BDP($C7681, "DELTA_MID")," ")</f>
        <v xml:space="preserve"> </v>
      </c>
      <c r="O7681" s="7" t="str">
        <f>IF(ISNUMBER(N7681),_xll.BDP($C7681, "OPT_UNDL_TICKER"),"")</f>
        <v/>
      </c>
      <c r="P7681" s="8" t="str">
        <f>IF(ISNUMBER(N7681),_xll.BDP($C7681, "OPT_UNDL_PX")," ")</f>
        <v xml:space="preserve"> </v>
      </c>
      <c r="Q7681" s="7" t="str">
        <f>IF(ISNUMBER(N7681),+G7681*_xll.BDP($C7681, "PX_POS_MULT_FACTOR")*P7681/K7681," ")</f>
        <v xml:space="preserve"> </v>
      </c>
      <c r="R7681" s="8" t="str">
        <f>IF(OR($A7681="TUA",$A7681="TYA"),"",IF(ISNUMBER(_xll.BDP($C7681,"DUR_ADJ_OAS_MID")),_xll.BDP($C7681,"DUR_ADJ_OAS_MID"),IF(ISNUMBER(_xll.BDP($E7681&amp;" ISIN","DUR_ADJ_OAS_MID")),_xll.BDP($E7681&amp;" ISIN","DUR_ADJ_OAS_MID")," ")))</f>
        <v xml:space="preserve"> </v>
      </c>
      <c r="S7681" s="7" t="str">
        <f t="shared" si="55"/>
        <v xml:space="preserve"> </v>
      </c>
      <c r="AB7681" s="8" t="s">
        <v>6962</v>
      </c>
      <c r="AG7681" s="18" t="s">
        <v>7257</v>
      </c>
    </row>
    <row r="7682" spans="1:33" x14ac:dyDescent="0.35">
      <c r="A7682" t="s">
        <v>4059</v>
      </c>
      <c r="B7682" t="s">
        <v>3548</v>
      </c>
      <c r="C7682" t="s">
        <v>3549</v>
      </c>
      <c r="D7682" t="s">
        <v>3550</v>
      </c>
      <c r="E7682" t="s">
        <v>3551</v>
      </c>
      <c r="F7682" t="s">
        <v>3552</v>
      </c>
      <c r="G7682" s="1">
        <v>-11732.95624695138</v>
      </c>
      <c r="H7682" s="1">
        <v>30.31</v>
      </c>
      <c r="I7682" s="2">
        <v>-355625.9038450963</v>
      </c>
      <c r="J7682" s="3">
        <v>-1.210302209589029E-2</v>
      </c>
      <c r="K7682" s="4">
        <v>29383231.809999999</v>
      </c>
      <c r="L7682" s="5">
        <v>1100001</v>
      </c>
      <c r="M7682" s="6">
        <v>26.712004629999999</v>
      </c>
      <c r="N7682" s="7" t="str">
        <f>IF(ISNUMBER(_xll.BDP($C7682, "DELTA_MID")),_xll.BDP($C7682, "DELTA_MID")," ")</f>
        <v xml:space="preserve"> </v>
      </c>
      <c r="O7682" s="7" t="str">
        <f>IF(ISNUMBER(N7682),_xll.BDP($C7682, "OPT_UNDL_TICKER"),"")</f>
        <v/>
      </c>
      <c r="P7682" s="8" t="str">
        <f>IF(ISNUMBER(N7682),_xll.BDP($C7682, "OPT_UNDL_PX")," ")</f>
        <v xml:space="preserve"> </v>
      </c>
      <c r="Q7682" s="7" t="str">
        <f>IF(ISNUMBER(N7682),+G7682*_xll.BDP($C7682, "PX_POS_MULT_FACTOR")*P7682/K7682," ")</f>
        <v xml:space="preserve"> </v>
      </c>
      <c r="R7682" s="8" t="str">
        <f>IF(OR($A7682="TUA",$A7682="TYA"),"",IF(ISNUMBER(_xll.BDP($C7682,"DUR_ADJ_OAS_MID")),_xll.BDP($C7682,"DUR_ADJ_OAS_MID"),IF(ISNUMBER(_xll.BDP($E7682&amp;" ISIN","DUR_ADJ_OAS_MID")),_xll.BDP($E7682&amp;" ISIN","DUR_ADJ_OAS_MID")," ")))</f>
        <v xml:space="preserve"> </v>
      </c>
      <c r="S7682" s="7" t="str">
        <f t="shared" si="55"/>
        <v xml:space="preserve"> </v>
      </c>
      <c r="AB7682" s="8" t="s">
        <v>6962</v>
      </c>
      <c r="AG7682" s="18" t="s">
        <v>7257</v>
      </c>
    </row>
    <row r="7683" spans="1:33" x14ac:dyDescent="0.35">
      <c r="A7683" t="s">
        <v>4059</v>
      </c>
      <c r="B7683" t="s">
        <v>3558</v>
      </c>
      <c r="C7683" t="s">
        <v>3559</v>
      </c>
      <c r="D7683" t="s">
        <v>3560</v>
      </c>
      <c r="E7683" t="s">
        <v>3561</v>
      </c>
      <c r="F7683" t="s">
        <v>3562</v>
      </c>
      <c r="G7683" s="1">
        <v>-1396.473678107996</v>
      </c>
      <c r="H7683" s="1">
        <v>58.36</v>
      </c>
      <c r="I7683" s="2">
        <v>-81498.203854382664</v>
      </c>
      <c r="J7683" s="3">
        <v>-2.773629680403174E-3</v>
      </c>
      <c r="K7683" s="4">
        <v>29383231.809999999</v>
      </c>
      <c r="L7683" s="5">
        <v>1100001</v>
      </c>
      <c r="M7683" s="6">
        <v>26.712004629999999</v>
      </c>
      <c r="N7683" s="7" t="str">
        <f>IF(ISNUMBER(_xll.BDP($C7683, "DELTA_MID")),_xll.BDP($C7683, "DELTA_MID")," ")</f>
        <v xml:space="preserve"> </v>
      </c>
      <c r="O7683" s="7" t="str">
        <f>IF(ISNUMBER(N7683),_xll.BDP($C7683, "OPT_UNDL_TICKER"),"")</f>
        <v/>
      </c>
      <c r="P7683" s="8" t="str">
        <f>IF(ISNUMBER(N7683),_xll.BDP($C7683, "OPT_UNDL_PX")," ")</f>
        <v xml:space="preserve"> </v>
      </c>
      <c r="Q7683" s="7" t="str">
        <f>IF(ISNUMBER(N7683),+G7683*_xll.BDP($C7683, "PX_POS_MULT_FACTOR")*P7683/K7683," ")</f>
        <v xml:space="preserve"> </v>
      </c>
      <c r="R7683" s="8" t="str">
        <f>IF(OR($A7683="TUA",$A7683="TYA"),"",IF(ISNUMBER(_xll.BDP($C7683,"DUR_ADJ_OAS_MID")),_xll.BDP($C7683,"DUR_ADJ_OAS_MID"),IF(ISNUMBER(_xll.BDP($E7683&amp;" ISIN","DUR_ADJ_OAS_MID")),_xll.BDP($E7683&amp;" ISIN","DUR_ADJ_OAS_MID")," ")))</f>
        <v xml:space="preserve"> </v>
      </c>
      <c r="S7683" s="7" t="str">
        <f t="shared" si="55"/>
        <v xml:space="preserve"> </v>
      </c>
      <c r="AB7683" s="8" t="s">
        <v>6962</v>
      </c>
      <c r="AG7683" s="18" t="s">
        <v>7257</v>
      </c>
    </row>
    <row r="7684" spans="1:33" x14ac:dyDescent="0.35">
      <c r="A7684" t="s">
        <v>4059</v>
      </c>
      <c r="B7684" t="s">
        <v>3563</v>
      </c>
      <c r="C7684" t="s">
        <v>3564</v>
      </c>
      <c r="D7684" t="s">
        <v>3565</v>
      </c>
      <c r="E7684" t="s">
        <v>3566</v>
      </c>
      <c r="F7684" t="s">
        <v>3567</v>
      </c>
      <c r="G7684" s="1">
        <v>-2867.6203909904689</v>
      </c>
      <c r="H7684" s="1">
        <v>38.96</v>
      </c>
      <c r="I7684" s="2">
        <v>-111722.49043298871</v>
      </c>
      <c r="J7684" s="3">
        <v>-3.802253310848065E-3</v>
      </c>
      <c r="K7684" s="4">
        <v>29383231.809999999</v>
      </c>
      <c r="L7684" s="5">
        <v>1100001</v>
      </c>
      <c r="M7684" s="6">
        <v>26.712004629999999</v>
      </c>
      <c r="N7684" s="7" t="str">
        <f>IF(ISNUMBER(_xll.BDP($C7684, "DELTA_MID")),_xll.BDP($C7684, "DELTA_MID")," ")</f>
        <v xml:space="preserve"> </v>
      </c>
      <c r="O7684" s="7" t="str">
        <f>IF(ISNUMBER(N7684),_xll.BDP($C7684, "OPT_UNDL_TICKER"),"")</f>
        <v/>
      </c>
      <c r="P7684" s="8" t="str">
        <f>IF(ISNUMBER(N7684),_xll.BDP($C7684, "OPT_UNDL_PX")," ")</f>
        <v xml:space="preserve"> </v>
      </c>
      <c r="Q7684" s="7" t="str">
        <f>IF(ISNUMBER(N7684),+G7684*_xll.BDP($C7684, "PX_POS_MULT_FACTOR")*P7684/K7684," ")</f>
        <v xml:space="preserve"> </v>
      </c>
      <c r="R7684" s="8" t="str">
        <f>IF(OR($A7684="TUA",$A7684="TYA"),"",IF(ISNUMBER(_xll.BDP($C7684,"DUR_ADJ_OAS_MID")),_xll.BDP($C7684,"DUR_ADJ_OAS_MID"),IF(ISNUMBER(_xll.BDP($E7684&amp;" ISIN","DUR_ADJ_OAS_MID")),_xll.BDP($E7684&amp;" ISIN","DUR_ADJ_OAS_MID")," ")))</f>
        <v xml:space="preserve"> </v>
      </c>
      <c r="S7684" s="7" t="str">
        <f t="shared" si="55"/>
        <v xml:space="preserve"> </v>
      </c>
      <c r="AB7684" s="8" t="s">
        <v>6962</v>
      </c>
      <c r="AG7684" s="18" t="s">
        <v>7257</v>
      </c>
    </row>
    <row r="7685" spans="1:33" x14ac:dyDescent="0.35">
      <c r="A7685" t="s">
        <v>4059</v>
      </c>
      <c r="B7685" t="s">
        <v>960</v>
      </c>
      <c r="C7685" t="s">
        <v>7002</v>
      </c>
      <c r="D7685" t="s">
        <v>962</v>
      </c>
      <c r="E7685" t="s">
        <v>963</v>
      </c>
      <c r="F7685" t="s">
        <v>964</v>
      </c>
      <c r="G7685" s="1">
        <v>-5000.7748968774431</v>
      </c>
      <c r="H7685" s="1">
        <v>21.1</v>
      </c>
      <c r="I7685" s="2">
        <v>-105516.3503241141</v>
      </c>
      <c r="J7685" s="3">
        <v>-3.5910396448699581E-3</v>
      </c>
      <c r="K7685" s="4">
        <v>29383231.809999999</v>
      </c>
      <c r="L7685" s="5">
        <v>1100001</v>
      </c>
      <c r="M7685" s="6">
        <v>26.712004629999999</v>
      </c>
      <c r="N7685" s="7" t="str">
        <f>IF(ISNUMBER(_xll.BDP($C7685, "DELTA_MID")),_xll.BDP($C7685, "DELTA_MID")," ")</f>
        <v xml:space="preserve"> </v>
      </c>
      <c r="O7685" s="7" t="str">
        <f>IF(ISNUMBER(N7685),_xll.BDP($C7685, "OPT_UNDL_TICKER"),"")</f>
        <v/>
      </c>
      <c r="P7685" s="8" t="str">
        <f>IF(ISNUMBER(N7685),_xll.BDP($C7685, "OPT_UNDL_PX")," ")</f>
        <v xml:space="preserve"> </v>
      </c>
      <c r="Q7685" s="7" t="str">
        <f>IF(ISNUMBER(N7685),+G7685*_xll.BDP($C7685, "PX_POS_MULT_FACTOR")*P7685/K7685," ")</f>
        <v xml:space="preserve"> </v>
      </c>
      <c r="R7685" s="8" t="str">
        <f>IF(OR($A7685="TUA",$A7685="TYA"),"",IF(ISNUMBER(_xll.BDP($C7685,"DUR_ADJ_OAS_MID")),_xll.BDP($C7685,"DUR_ADJ_OAS_MID"),IF(ISNUMBER(_xll.BDP($E7685&amp;" ISIN","DUR_ADJ_OAS_MID")),_xll.BDP($E7685&amp;" ISIN","DUR_ADJ_OAS_MID")," ")))</f>
        <v xml:space="preserve"> </v>
      </c>
      <c r="S7685" s="7" t="str">
        <f t="shared" si="55"/>
        <v xml:space="preserve"> </v>
      </c>
      <c r="AB7685" s="8" t="s">
        <v>6962</v>
      </c>
      <c r="AG7685" s="18" t="s">
        <v>7257</v>
      </c>
    </row>
    <row r="7686" spans="1:33" x14ac:dyDescent="0.35">
      <c r="A7686" t="s">
        <v>4059</v>
      </c>
      <c r="B7686" t="s">
        <v>6365</v>
      </c>
      <c r="C7686" t="s">
        <v>6366</v>
      </c>
      <c r="D7686" t="s">
        <v>6367</v>
      </c>
      <c r="E7686" t="s">
        <v>6368</v>
      </c>
      <c r="F7686" t="s">
        <v>6369</v>
      </c>
      <c r="G7686" s="1">
        <v>-2254.3457230347649</v>
      </c>
      <c r="H7686" s="1">
        <v>218.16</v>
      </c>
      <c r="I7686" s="2">
        <v>-491808.06293726439</v>
      </c>
      <c r="J7686" s="3">
        <v>-1.67377117029682E-2</v>
      </c>
      <c r="K7686" s="4">
        <v>29383231.809999999</v>
      </c>
      <c r="L7686" s="5">
        <v>1100001</v>
      </c>
      <c r="M7686" s="6">
        <v>26.712004629999999</v>
      </c>
      <c r="N7686" s="7" t="str">
        <f>IF(ISNUMBER(_xll.BDP($C7686, "DELTA_MID")),_xll.BDP($C7686, "DELTA_MID")," ")</f>
        <v xml:space="preserve"> </v>
      </c>
      <c r="O7686" s="7" t="str">
        <f>IF(ISNUMBER(N7686),_xll.BDP($C7686, "OPT_UNDL_TICKER"),"")</f>
        <v/>
      </c>
      <c r="P7686" s="8" t="str">
        <f>IF(ISNUMBER(N7686),_xll.BDP($C7686, "OPT_UNDL_PX")," ")</f>
        <v xml:space="preserve"> </v>
      </c>
      <c r="Q7686" s="7" t="str">
        <f>IF(ISNUMBER(N7686),+G7686*_xll.BDP($C7686, "PX_POS_MULT_FACTOR")*P7686/K7686," ")</f>
        <v xml:space="preserve"> </v>
      </c>
      <c r="R7686" s="8" t="str">
        <f>IF(OR($A7686="TUA",$A7686="TYA"),"",IF(ISNUMBER(_xll.BDP($C7686,"DUR_ADJ_OAS_MID")),_xll.BDP($C7686,"DUR_ADJ_OAS_MID"),IF(ISNUMBER(_xll.BDP($E7686&amp;" ISIN","DUR_ADJ_OAS_MID")),_xll.BDP($E7686&amp;" ISIN","DUR_ADJ_OAS_MID")," ")))</f>
        <v xml:space="preserve"> </v>
      </c>
      <c r="S7686" s="7" t="str">
        <f t="shared" si="55"/>
        <v xml:space="preserve"> </v>
      </c>
      <c r="AB7686" s="8" t="s">
        <v>6962</v>
      </c>
      <c r="AG7686" s="18" t="s">
        <v>7257</v>
      </c>
    </row>
    <row r="7687" spans="1:33" x14ac:dyDescent="0.35">
      <c r="A7687" t="s">
        <v>4059</v>
      </c>
      <c r="B7687" t="s">
        <v>975</v>
      </c>
      <c r="C7687" t="s">
        <v>3592</v>
      </c>
      <c r="D7687" t="s">
        <v>977</v>
      </c>
      <c r="E7687" t="s">
        <v>978</v>
      </c>
      <c r="F7687" t="s">
        <v>979</v>
      </c>
      <c r="G7687" s="1">
        <v>-3673.95379383811</v>
      </c>
      <c r="H7687" s="1">
        <v>60.55</v>
      </c>
      <c r="I7687" s="2">
        <v>-222457.90221689749</v>
      </c>
      <c r="J7687" s="3">
        <v>-7.5709133581823504E-3</v>
      </c>
      <c r="K7687" s="4">
        <v>29383231.809999999</v>
      </c>
      <c r="L7687" s="5">
        <v>1100001</v>
      </c>
      <c r="M7687" s="6">
        <v>26.712004629999999</v>
      </c>
      <c r="N7687" s="7" t="str">
        <f>IF(ISNUMBER(_xll.BDP($C7687, "DELTA_MID")),_xll.BDP($C7687, "DELTA_MID")," ")</f>
        <v xml:space="preserve"> </v>
      </c>
      <c r="O7687" s="7" t="str">
        <f>IF(ISNUMBER(N7687),_xll.BDP($C7687, "OPT_UNDL_TICKER"),"")</f>
        <v/>
      </c>
      <c r="P7687" s="8" t="str">
        <f>IF(ISNUMBER(N7687),_xll.BDP($C7687, "OPT_UNDL_PX")," ")</f>
        <v xml:space="preserve"> </v>
      </c>
      <c r="Q7687" s="7" t="str">
        <f>IF(ISNUMBER(N7687),+G7687*_xll.BDP($C7687, "PX_POS_MULT_FACTOR")*P7687/K7687," ")</f>
        <v xml:space="preserve"> </v>
      </c>
      <c r="R7687" s="8" t="str">
        <f>IF(OR($A7687="TUA",$A7687="TYA"),"",IF(ISNUMBER(_xll.BDP($C7687,"DUR_ADJ_OAS_MID")),_xll.BDP($C7687,"DUR_ADJ_OAS_MID"),IF(ISNUMBER(_xll.BDP($E7687&amp;" ISIN","DUR_ADJ_OAS_MID")),_xll.BDP($E7687&amp;" ISIN","DUR_ADJ_OAS_MID")," ")))</f>
        <v xml:space="preserve"> </v>
      </c>
      <c r="S7687" s="7" t="str">
        <f t="shared" si="55"/>
        <v xml:space="preserve"> </v>
      </c>
      <c r="AB7687" s="8" t="s">
        <v>6962</v>
      </c>
      <c r="AG7687" s="18" t="s">
        <v>7257</v>
      </c>
    </row>
    <row r="7688" spans="1:33" x14ac:dyDescent="0.35">
      <c r="A7688" t="s">
        <v>4059</v>
      </c>
      <c r="B7688" t="s">
        <v>7003</v>
      </c>
      <c r="C7688" t="s">
        <v>7004</v>
      </c>
      <c r="D7688" t="s">
        <v>4850</v>
      </c>
      <c r="E7688" t="s">
        <v>4851</v>
      </c>
      <c r="F7688" t="s">
        <v>4852</v>
      </c>
      <c r="G7688" s="1">
        <v>-497.05283588136319</v>
      </c>
      <c r="H7688" s="1">
        <v>90.04</v>
      </c>
      <c r="I7688" s="2">
        <v>-44754.637342757953</v>
      </c>
      <c r="J7688" s="3">
        <v>-1.523135291316954E-3</v>
      </c>
      <c r="K7688" s="4">
        <v>29383231.809999999</v>
      </c>
      <c r="L7688" s="5">
        <v>1100001</v>
      </c>
      <c r="M7688" s="6">
        <v>26.712004629999999</v>
      </c>
      <c r="N7688" s="7" t="str">
        <f>IF(ISNUMBER(_xll.BDP($C7688, "DELTA_MID")),_xll.BDP($C7688, "DELTA_MID")," ")</f>
        <v xml:space="preserve"> </v>
      </c>
      <c r="O7688" s="7" t="str">
        <f>IF(ISNUMBER(N7688),_xll.BDP($C7688, "OPT_UNDL_TICKER"),"")</f>
        <v/>
      </c>
      <c r="P7688" s="8" t="str">
        <f>IF(ISNUMBER(N7688),_xll.BDP($C7688, "OPT_UNDL_PX")," ")</f>
        <v xml:space="preserve"> </v>
      </c>
      <c r="Q7688" s="7" t="str">
        <f>IF(ISNUMBER(N7688),+G7688*_xll.BDP($C7688, "PX_POS_MULT_FACTOR")*P7688/K7688," ")</f>
        <v xml:space="preserve"> </v>
      </c>
      <c r="R7688" s="8" t="str">
        <f>IF(OR($A7688="TUA",$A7688="TYA"),"",IF(ISNUMBER(_xll.BDP($C7688,"DUR_ADJ_OAS_MID")),_xll.BDP($C7688,"DUR_ADJ_OAS_MID"),IF(ISNUMBER(_xll.BDP($E7688&amp;" ISIN","DUR_ADJ_OAS_MID")),_xll.BDP($E7688&amp;" ISIN","DUR_ADJ_OAS_MID")," ")))</f>
        <v xml:space="preserve"> </v>
      </c>
      <c r="S7688" s="7" t="str">
        <f t="shared" si="55"/>
        <v xml:space="preserve"> </v>
      </c>
      <c r="AB7688" s="8" t="s">
        <v>6962</v>
      </c>
      <c r="AG7688" s="18" t="s">
        <v>7257</v>
      </c>
    </row>
    <row r="7689" spans="1:33" x14ac:dyDescent="0.35">
      <c r="A7689" t="s">
        <v>4059</v>
      </c>
      <c r="B7689" t="s">
        <v>463</v>
      </c>
      <c r="C7689" t="s">
        <v>3614</v>
      </c>
      <c r="D7689" t="s">
        <v>465</v>
      </c>
      <c r="E7689" t="s">
        <v>466</v>
      </c>
      <c r="F7689" t="s">
        <v>467</v>
      </c>
      <c r="G7689" s="1">
        <v>-4753.9704410290888</v>
      </c>
      <c r="H7689" s="1">
        <v>13.99</v>
      </c>
      <c r="I7689" s="2">
        <v>-66508.04646999696</v>
      </c>
      <c r="J7689" s="3">
        <v>-2.2634694134415221E-3</v>
      </c>
      <c r="K7689" s="4">
        <v>29383231.809999999</v>
      </c>
      <c r="L7689" s="5">
        <v>1100001</v>
      </c>
      <c r="M7689" s="6">
        <v>26.712004629999999</v>
      </c>
      <c r="N7689" s="7" t="str">
        <f>IF(ISNUMBER(_xll.BDP($C7689, "DELTA_MID")),_xll.BDP($C7689, "DELTA_MID")," ")</f>
        <v xml:space="preserve"> </v>
      </c>
      <c r="O7689" s="7" t="str">
        <f>IF(ISNUMBER(N7689),_xll.BDP($C7689, "OPT_UNDL_TICKER"),"")</f>
        <v/>
      </c>
      <c r="P7689" s="8" t="str">
        <f>IF(ISNUMBER(N7689),_xll.BDP($C7689, "OPT_UNDL_PX")," ")</f>
        <v xml:space="preserve"> </v>
      </c>
      <c r="Q7689" s="7" t="str">
        <f>IF(ISNUMBER(N7689),+G7689*_xll.BDP($C7689, "PX_POS_MULT_FACTOR")*P7689/K7689," ")</f>
        <v xml:space="preserve"> </v>
      </c>
      <c r="R7689" s="8" t="str">
        <f>IF(OR($A7689="TUA",$A7689="TYA"),"",IF(ISNUMBER(_xll.BDP($C7689,"DUR_ADJ_OAS_MID")),_xll.BDP($C7689,"DUR_ADJ_OAS_MID"),IF(ISNUMBER(_xll.BDP($E7689&amp;" ISIN","DUR_ADJ_OAS_MID")),_xll.BDP($E7689&amp;" ISIN","DUR_ADJ_OAS_MID")," ")))</f>
        <v xml:space="preserve"> </v>
      </c>
      <c r="S7689" s="7" t="str">
        <f t="shared" si="55"/>
        <v xml:space="preserve"> </v>
      </c>
      <c r="AB7689" s="8" t="s">
        <v>6962</v>
      </c>
      <c r="AG7689" s="18" t="s">
        <v>7257</v>
      </c>
    </row>
    <row r="7690" spans="1:33" x14ac:dyDescent="0.35">
      <c r="A7690" t="s">
        <v>4059</v>
      </c>
      <c r="B7690" t="s">
        <v>1000</v>
      </c>
      <c r="C7690" t="s">
        <v>3615</v>
      </c>
      <c r="D7690" t="s">
        <v>1002</v>
      </c>
      <c r="E7690" t="s">
        <v>1003</v>
      </c>
      <c r="F7690" t="s">
        <v>1004</v>
      </c>
      <c r="G7690" s="1">
        <v>-359.00388266643807</v>
      </c>
      <c r="H7690" s="1">
        <v>273.43</v>
      </c>
      <c r="I7690" s="2">
        <v>-98162.431637484187</v>
      </c>
      <c r="J7690" s="3">
        <v>-3.3407636121250812E-3</v>
      </c>
      <c r="K7690" s="4">
        <v>29383231.809999999</v>
      </c>
      <c r="L7690" s="5">
        <v>1100001</v>
      </c>
      <c r="M7690" s="6">
        <v>26.712004629999999</v>
      </c>
      <c r="N7690" s="7" t="str">
        <f>IF(ISNUMBER(_xll.BDP($C7690, "DELTA_MID")),_xll.BDP($C7690, "DELTA_MID")," ")</f>
        <v xml:space="preserve"> </v>
      </c>
      <c r="O7690" s="7" t="str">
        <f>IF(ISNUMBER(N7690),_xll.BDP($C7690, "OPT_UNDL_TICKER"),"")</f>
        <v/>
      </c>
      <c r="P7690" s="8" t="str">
        <f>IF(ISNUMBER(N7690),_xll.BDP($C7690, "OPT_UNDL_PX")," ")</f>
        <v xml:space="preserve"> </v>
      </c>
      <c r="Q7690" s="7" t="str">
        <f>IF(ISNUMBER(N7690),+G7690*_xll.BDP($C7690, "PX_POS_MULT_FACTOR")*P7690/K7690," ")</f>
        <v xml:space="preserve"> </v>
      </c>
      <c r="R7690" s="8" t="str">
        <f>IF(OR($A7690="TUA",$A7690="TYA"),"",IF(ISNUMBER(_xll.BDP($C7690,"DUR_ADJ_OAS_MID")),_xll.BDP($C7690,"DUR_ADJ_OAS_MID"),IF(ISNUMBER(_xll.BDP($E7690&amp;" ISIN","DUR_ADJ_OAS_MID")),_xll.BDP($E7690&amp;" ISIN","DUR_ADJ_OAS_MID")," ")))</f>
        <v xml:space="preserve"> </v>
      </c>
      <c r="S7690" s="7" t="str">
        <f t="shared" si="55"/>
        <v xml:space="preserve"> </v>
      </c>
      <c r="AB7690" s="8" t="s">
        <v>6962</v>
      </c>
      <c r="AG7690" s="18" t="s">
        <v>7257</v>
      </c>
    </row>
    <row r="7691" spans="1:33" x14ac:dyDescent="0.35">
      <c r="A7691" t="s">
        <v>4059</v>
      </c>
      <c r="B7691" t="s">
        <v>3616</v>
      </c>
      <c r="C7691" t="s">
        <v>3617</v>
      </c>
      <c r="D7691" t="s">
        <v>3618</v>
      </c>
      <c r="E7691" t="s">
        <v>3619</v>
      </c>
      <c r="F7691" t="s">
        <v>3620</v>
      </c>
      <c r="G7691" s="1">
        <v>-239.8625289787754</v>
      </c>
      <c r="H7691" s="1">
        <v>277.18</v>
      </c>
      <c r="I7691" s="2">
        <v>-66485.095782336968</v>
      </c>
      <c r="J7691" s="3">
        <v>-2.262688332319867E-3</v>
      </c>
      <c r="K7691" s="4">
        <v>29383231.809999999</v>
      </c>
      <c r="L7691" s="5">
        <v>1100001</v>
      </c>
      <c r="M7691" s="6">
        <v>26.712004629999999</v>
      </c>
      <c r="N7691" s="7" t="str">
        <f>IF(ISNUMBER(_xll.BDP($C7691, "DELTA_MID")),_xll.BDP($C7691, "DELTA_MID")," ")</f>
        <v xml:space="preserve"> </v>
      </c>
      <c r="O7691" s="7" t="str">
        <f>IF(ISNUMBER(N7691),_xll.BDP($C7691, "OPT_UNDL_TICKER"),"")</f>
        <v/>
      </c>
      <c r="P7691" s="8" t="str">
        <f>IF(ISNUMBER(N7691),_xll.BDP($C7691, "OPT_UNDL_PX")," ")</f>
        <v xml:space="preserve"> </v>
      </c>
      <c r="Q7691" s="7" t="str">
        <f>IF(ISNUMBER(N7691),+G7691*_xll.BDP($C7691, "PX_POS_MULT_FACTOR")*P7691/K7691," ")</f>
        <v xml:space="preserve"> </v>
      </c>
      <c r="R7691" s="8" t="str">
        <f>IF(OR($A7691="TUA",$A7691="TYA"),"",IF(ISNUMBER(_xll.BDP($C7691,"DUR_ADJ_OAS_MID")),_xll.BDP($C7691,"DUR_ADJ_OAS_MID"),IF(ISNUMBER(_xll.BDP($E7691&amp;" ISIN","DUR_ADJ_OAS_MID")),_xll.BDP($E7691&amp;" ISIN","DUR_ADJ_OAS_MID")," ")))</f>
        <v xml:space="preserve"> </v>
      </c>
      <c r="S7691" s="7" t="str">
        <f t="shared" si="55"/>
        <v xml:space="preserve"> </v>
      </c>
      <c r="AB7691" s="8" t="s">
        <v>6962</v>
      </c>
      <c r="AG7691" s="18" t="s">
        <v>7257</v>
      </c>
    </row>
    <row r="7692" spans="1:33" x14ac:dyDescent="0.35">
      <c r="A7692" t="s">
        <v>4059</v>
      </c>
      <c r="B7692" t="s">
        <v>7005</v>
      </c>
      <c r="C7692" t="s">
        <v>7006</v>
      </c>
      <c r="D7692" t="s">
        <v>7007</v>
      </c>
      <c r="E7692" t="s">
        <v>7008</v>
      </c>
      <c r="F7692" t="s">
        <v>7009</v>
      </c>
      <c r="G7692" s="1">
        <v>-4365.817545795534</v>
      </c>
      <c r="H7692" s="1">
        <v>18.41</v>
      </c>
      <c r="I7692" s="2">
        <v>-80374.701018095788</v>
      </c>
      <c r="J7692" s="3">
        <v>-2.7353934903355959E-3</v>
      </c>
      <c r="K7692" s="4">
        <v>29383231.809999999</v>
      </c>
      <c r="L7692" s="5">
        <v>1100001</v>
      </c>
      <c r="M7692" s="6">
        <v>26.712004629999999</v>
      </c>
      <c r="N7692" s="7" t="str">
        <f>IF(ISNUMBER(_xll.BDP($C7692, "DELTA_MID")),_xll.BDP($C7692, "DELTA_MID")," ")</f>
        <v xml:space="preserve"> </v>
      </c>
      <c r="O7692" s="7" t="str">
        <f>IF(ISNUMBER(N7692),_xll.BDP($C7692, "OPT_UNDL_TICKER"),"")</f>
        <v/>
      </c>
      <c r="P7692" s="8" t="str">
        <f>IF(ISNUMBER(N7692),_xll.BDP($C7692, "OPT_UNDL_PX")," ")</f>
        <v xml:space="preserve"> </v>
      </c>
      <c r="Q7692" s="7" t="str">
        <f>IF(ISNUMBER(N7692),+G7692*_xll.BDP($C7692, "PX_POS_MULT_FACTOR")*P7692/K7692," ")</f>
        <v xml:space="preserve"> </v>
      </c>
      <c r="R7692" s="8" t="str">
        <f>IF(OR($A7692="TUA",$A7692="TYA"),"",IF(ISNUMBER(_xll.BDP($C7692,"DUR_ADJ_OAS_MID")),_xll.BDP($C7692,"DUR_ADJ_OAS_MID"),IF(ISNUMBER(_xll.BDP($E7692&amp;" ISIN","DUR_ADJ_OAS_MID")),_xll.BDP($E7692&amp;" ISIN","DUR_ADJ_OAS_MID")," ")))</f>
        <v xml:space="preserve"> </v>
      </c>
      <c r="S7692" s="7" t="str">
        <f t="shared" si="55"/>
        <v xml:space="preserve"> </v>
      </c>
      <c r="AB7692" s="8" t="s">
        <v>6962</v>
      </c>
      <c r="AG7692" s="18" t="s">
        <v>7257</v>
      </c>
    </row>
    <row r="7693" spans="1:33" x14ac:dyDescent="0.35">
      <c r="A7693" t="s">
        <v>4059</v>
      </c>
      <c r="B7693" t="s">
        <v>473</v>
      </c>
      <c r="C7693" t="s">
        <v>3634</v>
      </c>
      <c r="D7693" t="s">
        <v>475</v>
      </c>
      <c r="E7693" t="s">
        <v>476</v>
      </c>
      <c r="F7693" t="s">
        <v>477</v>
      </c>
      <c r="G7693" s="1">
        <v>-9798.3778996939</v>
      </c>
      <c r="H7693" s="1">
        <v>32.85</v>
      </c>
      <c r="I7693" s="2">
        <v>-321876.7140049446</v>
      </c>
      <c r="J7693" s="3">
        <v>-1.0954435376145389E-2</v>
      </c>
      <c r="K7693" s="4">
        <v>29383231.809999999</v>
      </c>
      <c r="L7693" s="5">
        <v>1100001</v>
      </c>
      <c r="M7693" s="6">
        <v>26.712004629999999</v>
      </c>
      <c r="N7693" s="7" t="str">
        <f>IF(ISNUMBER(_xll.BDP($C7693, "DELTA_MID")),_xll.BDP($C7693, "DELTA_MID")," ")</f>
        <v xml:space="preserve"> </v>
      </c>
      <c r="O7693" s="7" t="str">
        <f>IF(ISNUMBER(N7693),_xll.BDP($C7693, "OPT_UNDL_TICKER"),"")</f>
        <v/>
      </c>
      <c r="P7693" s="8" t="str">
        <f>IF(ISNUMBER(N7693),_xll.BDP($C7693, "OPT_UNDL_PX")," ")</f>
        <v xml:space="preserve"> </v>
      </c>
      <c r="Q7693" s="7" t="str">
        <f>IF(ISNUMBER(N7693),+G7693*_xll.BDP($C7693, "PX_POS_MULT_FACTOR")*P7693/K7693," ")</f>
        <v xml:space="preserve"> </v>
      </c>
      <c r="R7693" s="8" t="str">
        <f>IF(OR($A7693="TUA",$A7693="TYA"),"",IF(ISNUMBER(_xll.BDP($C7693,"DUR_ADJ_OAS_MID")),_xll.BDP($C7693,"DUR_ADJ_OAS_MID"),IF(ISNUMBER(_xll.BDP($E7693&amp;" ISIN","DUR_ADJ_OAS_MID")),_xll.BDP($E7693&amp;" ISIN","DUR_ADJ_OAS_MID")," ")))</f>
        <v xml:space="preserve"> </v>
      </c>
      <c r="S7693" s="7" t="str">
        <f t="shared" si="55"/>
        <v xml:space="preserve"> </v>
      </c>
      <c r="AB7693" s="8" t="s">
        <v>6962</v>
      </c>
      <c r="AG7693" s="18" t="s">
        <v>7257</v>
      </c>
    </row>
    <row r="7694" spans="1:33" x14ac:dyDescent="0.35">
      <c r="A7694" t="s">
        <v>4059</v>
      </c>
      <c r="B7694" t="s">
        <v>3646</v>
      </c>
      <c r="C7694" t="s">
        <v>3647</v>
      </c>
      <c r="D7694" t="s">
        <v>3648</v>
      </c>
      <c r="E7694" t="s">
        <v>3649</v>
      </c>
      <c r="F7694" t="s">
        <v>3650</v>
      </c>
      <c r="G7694" s="1">
        <v>-187.5705506234163</v>
      </c>
      <c r="H7694" s="1">
        <v>152.69999999999999</v>
      </c>
      <c r="I7694" s="2">
        <v>-28642.02308019566</v>
      </c>
      <c r="J7694" s="3">
        <v>-9.7477443139688661E-4</v>
      </c>
      <c r="K7694" s="4">
        <v>29383231.809999999</v>
      </c>
      <c r="L7694" s="5">
        <v>1100001</v>
      </c>
      <c r="M7694" s="6">
        <v>26.712004629999999</v>
      </c>
      <c r="N7694" s="7" t="str">
        <f>IF(ISNUMBER(_xll.BDP($C7694, "DELTA_MID")),_xll.BDP($C7694, "DELTA_MID")," ")</f>
        <v xml:space="preserve"> </v>
      </c>
      <c r="O7694" s="7" t="str">
        <f>IF(ISNUMBER(N7694),_xll.BDP($C7694, "OPT_UNDL_TICKER"),"")</f>
        <v/>
      </c>
      <c r="P7694" s="8" t="str">
        <f>IF(ISNUMBER(N7694),_xll.BDP($C7694, "OPT_UNDL_PX")," ")</f>
        <v xml:space="preserve"> </v>
      </c>
      <c r="Q7694" s="7" t="str">
        <f>IF(ISNUMBER(N7694),+G7694*_xll.BDP($C7694, "PX_POS_MULT_FACTOR")*P7694/K7694," ")</f>
        <v xml:space="preserve"> </v>
      </c>
      <c r="R7694" s="8" t="str">
        <f>IF(OR($A7694="TUA",$A7694="TYA"),"",IF(ISNUMBER(_xll.BDP($C7694,"DUR_ADJ_OAS_MID")),_xll.BDP($C7694,"DUR_ADJ_OAS_MID"),IF(ISNUMBER(_xll.BDP($E7694&amp;" ISIN","DUR_ADJ_OAS_MID")),_xll.BDP($E7694&amp;" ISIN","DUR_ADJ_OAS_MID")," ")))</f>
        <v xml:space="preserve"> </v>
      </c>
      <c r="S7694" s="7" t="str">
        <f t="shared" si="55"/>
        <v xml:space="preserve"> </v>
      </c>
      <c r="AB7694" s="8" t="s">
        <v>6962</v>
      </c>
      <c r="AG7694" s="18" t="s">
        <v>7257</v>
      </c>
    </row>
    <row r="7695" spans="1:33" x14ac:dyDescent="0.35">
      <c r="A7695" t="s">
        <v>4059</v>
      </c>
      <c r="B7695" t="s">
        <v>6375</v>
      </c>
      <c r="C7695" t="s">
        <v>6376</v>
      </c>
      <c r="D7695" t="s">
        <v>6377</v>
      </c>
      <c r="E7695" t="s">
        <v>6378</v>
      </c>
      <c r="F7695" t="s">
        <v>6379</v>
      </c>
      <c r="G7695" s="1">
        <v>-221.41963297950929</v>
      </c>
      <c r="H7695" s="1">
        <v>217</v>
      </c>
      <c r="I7695" s="2">
        <v>-48048.06035655352</v>
      </c>
      <c r="J7695" s="3">
        <v>-1.6352204096283689E-3</v>
      </c>
      <c r="K7695" s="4">
        <v>29383231.809999999</v>
      </c>
      <c r="L7695" s="5">
        <v>1100001</v>
      </c>
      <c r="M7695" s="6">
        <v>26.712004629999999</v>
      </c>
      <c r="N7695" s="7" t="str">
        <f>IF(ISNUMBER(_xll.BDP($C7695, "DELTA_MID")),_xll.BDP($C7695, "DELTA_MID")," ")</f>
        <v xml:space="preserve"> </v>
      </c>
      <c r="O7695" s="7" t="str">
        <f>IF(ISNUMBER(N7695),_xll.BDP($C7695, "OPT_UNDL_TICKER"),"")</f>
        <v/>
      </c>
      <c r="P7695" s="8" t="str">
        <f>IF(ISNUMBER(N7695),_xll.BDP($C7695, "OPT_UNDL_PX")," ")</f>
        <v xml:space="preserve"> </v>
      </c>
      <c r="Q7695" s="7" t="str">
        <f>IF(ISNUMBER(N7695),+G7695*_xll.BDP($C7695, "PX_POS_MULT_FACTOR")*P7695/K7695," ")</f>
        <v xml:space="preserve"> </v>
      </c>
      <c r="R7695" s="8" t="str">
        <f>IF(OR($A7695="TUA",$A7695="TYA"),"",IF(ISNUMBER(_xll.BDP($C7695,"DUR_ADJ_OAS_MID")),_xll.BDP($C7695,"DUR_ADJ_OAS_MID"),IF(ISNUMBER(_xll.BDP($E7695&amp;" ISIN","DUR_ADJ_OAS_MID")),_xll.BDP($E7695&amp;" ISIN","DUR_ADJ_OAS_MID")," ")))</f>
        <v xml:space="preserve"> </v>
      </c>
      <c r="S7695" s="7" t="str">
        <f t="shared" si="55"/>
        <v xml:space="preserve"> </v>
      </c>
      <c r="AB7695" s="8" t="s">
        <v>6962</v>
      </c>
      <c r="AG7695" s="18" t="s">
        <v>7257</v>
      </c>
    </row>
    <row r="7696" spans="1:33" x14ac:dyDescent="0.35">
      <c r="A7696" t="s">
        <v>4059</v>
      </c>
      <c r="B7696" t="s">
        <v>7010</v>
      </c>
      <c r="C7696" t="s">
        <v>7011</v>
      </c>
      <c r="D7696" t="s">
        <v>5493</v>
      </c>
      <c r="E7696" t="s">
        <v>5494</v>
      </c>
      <c r="F7696" t="s">
        <v>5495</v>
      </c>
      <c r="G7696" s="1">
        <v>-10109.83969087386</v>
      </c>
      <c r="H7696" s="1">
        <v>15.62</v>
      </c>
      <c r="I7696" s="2">
        <v>-157915.69597144969</v>
      </c>
      <c r="J7696" s="3">
        <v>-5.3743474166686551E-3</v>
      </c>
      <c r="K7696" s="4">
        <v>29383231.809999999</v>
      </c>
      <c r="L7696" s="5">
        <v>1100001</v>
      </c>
      <c r="M7696" s="6">
        <v>26.712004629999999</v>
      </c>
      <c r="N7696" s="7" t="str">
        <f>IF(ISNUMBER(_xll.BDP($C7696, "DELTA_MID")),_xll.BDP($C7696, "DELTA_MID")," ")</f>
        <v xml:space="preserve"> </v>
      </c>
      <c r="O7696" s="7" t="str">
        <f>IF(ISNUMBER(N7696),_xll.BDP($C7696, "OPT_UNDL_TICKER"),"")</f>
        <v/>
      </c>
      <c r="P7696" s="8" t="str">
        <f>IF(ISNUMBER(N7696),_xll.BDP($C7696, "OPT_UNDL_PX")," ")</f>
        <v xml:space="preserve"> </v>
      </c>
      <c r="Q7696" s="7" t="str">
        <f>IF(ISNUMBER(N7696),+G7696*_xll.BDP($C7696, "PX_POS_MULT_FACTOR")*P7696/K7696," ")</f>
        <v xml:space="preserve"> </v>
      </c>
      <c r="R7696" s="8" t="str">
        <f>IF(OR($A7696="TUA",$A7696="TYA"),"",IF(ISNUMBER(_xll.BDP($C7696,"DUR_ADJ_OAS_MID")),_xll.BDP($C7696,"DUR_ADJ_OAS_MID"),IF(ISNUMBER(_xll.BDP($E7696&amp;" ISIN","DUR_ADJ_OAS_MID")),_xll.BDP($E7696&amp;" ISIN","DUR_ADJ_OAS_MID")," ")))</f>
        <v xml:space="preserve"> </v>
      </c>
      <c r="S7696" s="7" t="str">
        <f t="shared" si="55"/>
        <v xml:space="preserve"> </v>
      </c>
      <c r="AB7696" s="8" t="s">
        <v>6962</v>
      </c>
      <c r="AG7696" s="18" t="s">
        <v>7257</v>
      </c>
    </row>
    <row r="7697" spans="1:33" x14ac:dyDescent="0.35">
      <c r="A7697" t="s">
        <v>4059</v>
      </c>
      <c r="B7697" t="s">
        <v>536</v>
      </c>
      <c r="C7697" t="s">
        <v>6383</v>
      </c>
      <c r="D7697" t="s">
        <v>538</v>
      </c>
      <c r="E7697" t="s">
        <v>539</v>
      </c>
      <c r="F7697" t="s">
        <v>540</v>
      </c>
      <c r="G7697" s="1">
        <v>-6886.4498012469958</v>
      </c>
      <c r="H7697" s="1">
        <v>20.02</v>
      </c>
      <c r="I7697" s="2">
        <v>-137866.72502096489</v>
      </c>
      <c r="J7697" s="3">
        <v>-4.6920204663819408E-3</v>
      </c>
      <c r="K7697" s="4">
        <v>29383231.809999999</v>
      </c>
      <c r="L7697" s="5">
        <v>1100001</v>
      </c>
      <c r="M7697" s="6">
        <v>26.712004629999999</v>
      </c>
      <c r="N7697" s="7" t="str">
        <f>IF(ISNUMBER(_xll.BDP($C7697, "DELTA_MID")),_xll.BDP($C7697, "DELTA_MID")," ")</f>
        <v xml:space="preserve"> </v>
      </c>
      <c r="O7697" s="7" t="str">
        <f>IF(ISNUMBER(N7697),_xll.BDP($C7697, "OPT_UNDL_TICKER"),"")</f>
        <v/>
      </c>
      <c r="P7697" s="8" t="str">
        <f>IF(ISNUMBER(N7697),_xll.BDP($C7697, "OPT_UNDL_PX")," ")</f>
        <v xml:space="preserve"> </v>
      </c>
      <c r="Q7697" s="7" t="str">
        <f>IF(ISNUMBER(N7697),+G7697*_xll.BDP($C7697, "PX_POS_MULT_FACTOR")*P7697/K7697," ")</f>
        <v xml:space="preserve"> </v>
      </c>
      <c r="R7697" s="8" t="str">
        <f>IF(OR($A7697="TUA",$A7697="TYA"),"",IF(ISNUMBER(_xll.BDP($C7697,"DUR_ADJ_OAS_MID")),_xll.BDP($C7697,"DUR_ADJ_OAS_MID"),IF(ISNUMBER(_xll.BDP($E7697&amp;" ISIN","DUR_ADJ_OAS_MID")),_xll.BDP($E7697&amp;" ISIN","DUR_ADJ_OAS_MID")," ")))</f>
        <v xml:space="preserve"> </v>
      </c>
      <c r="S7697" s="7" t="str">
        <f t="shared" si="55"/>
        <v xml:space="preserve"> </v>
      </c>
      <c r="AB7697" s="8" t="s">
        <v>6962</v>
      </c>
      <c r="AG7697" s="18" t="s">
        <v>7257</v>
      </c>
    </row>
    <row r="7698" spans="1:33" x14ac:dyDescent="0.35">
      <c r="A7698" t="s">
        <v>4059</v>
      </c>
      <c r="B7698" t="s">
        <v>3709</v>
      </c>
      <c r="C7698" t="s">
        <v>3710</v>
      </c>
      <c r="D7698" t="s">
        <v>3711</v>
      </c>
      <c r="E7698" t="s">
        <v>3712</v>
      </c>
      <c r="F7698" t="s">
        <v>3713</v>
      </c>
      <c r="G7698" s="1">
        <v>-718.0953433480795</v>
      </c>
      <c r="H7698" s="1">
        <v>109.48</v>
      </c>
      <c r="I7698" s="2">
        <v>-78617.078189747743</v>
      </c>
      <c r="J7698" s="3">
        <v>-2.6755762843960538E-3</v>
      </c>
      <c r="K7698" s="4">
        <v>29383231.809999999</v>
      </c>
      <c r="L7698" s="5">
        <v>1100001</v>
      </c>
      <c r="M7698" s="6">
        <v>26.712004629999999</v>
      </c>
      <c r="N7698" s="7" t="str">
        <f>IF(ISNUMBER(_xll.BDP($C7698, "DELTA_MID")),_xll.BDP($C7698, "DELTA_MID")," ")</f>
        <v xml:space="preserve"> </v>
      </c>
      <c r="O7698" s="7" t="str">
        <f>IF(ISNUMBER(N7698),_xll.BDP($C7698, "OPT_UNDL_TICKER"),"")</f>
        <v/>
      </c>
      <c r="P7698" s="8" t="str">
        <f>IF(ISNUMBER(N7698),_xll.BDP($C7698, "OPT_UNDL_PX")," ")</f>
        <v xml:space="preserve"> </v>
      </c>
      <c r="Q7698" s="7" t="str">
        <f>IF(ISNUMBER(N7698),+G7698*_xll.BDP($C7698, "PX_POS_MULT_FACTOR")*P7698/K7698," ")</f>
        <v xml:space="preserve"> </v>
      </c>
      <c r="R7698" s="8" t="str">
        <f>IF(OR($A7698="TUA",$A7698="TYA"),"",IF(ISNUMBER(_xll.BDP($C7698,"DUR_ADJ_OAS_MID")),_xll.BDP($C7698,"DUR_ADJ_OAS_MID"),IF(ISNUMBER(_xll.BDP($E7698&amp;" ISIN","DUR_ADJ_OAS_MID")),_xll.BDP($E7698&amp;" ISIN","DUR_ADJ_OAS_MID")," ")))</f>
        <v xml:space="preserve"> </v>
      </c>
      <c r="S7698" s="7" t="str">
        <f t="shared" si="55"/>
        <v xml:space="preserve"> </v>
      </c>
      <c r="AB7698" s="8" t="s">
        <v>6962</v>
      </c>
      <c r="AG7698" s="18" t="s">
        <v>7257</v>
      </c>
    </row>
    <row r="7699" spans="1:33" x14ac:dyDescent="0.35">
      <c r="A7699" t="s">
        <v>4059</v>
      </c>
      <c r="B7699" t="s">
        <v>7012</v>
      </c>
      <c r="C7699" t="s">
        <v>7013</v>
      </c>
      <c r="D7699" t="s">
        <v>7014</v>
      </c>
      <c r="E7699" t="s">
        <v>7015</v>
      </c>
      <c r="F7699" t="s">
        <v>7016</v>
      </c>
      <c r="G7699" s="1">
        <v>-1044.936046285442</v>
      </c>
      <c r="H7699" s="1">
        <v>119.91</v>
      </c>
      <c r="I7699" s="2">
        <v>-125298.2813100873</v>
      </c>
      <c r="J7699" s="3">
        <v>-4.2642784197565557E-3</v>
      </c>
      <c r="K7699" s="4">
        <v>29383231.809999999</v>
      </c>
      <c r="L7699" s="5">
        <v>1100001</v>
      </c>
      <c r="M7699" s="6">
        <v>26.712004629999999</v>
      </c>
      <c r="N7699" s="7" t="str">
        <f>IF(ISNUMBER(_xll.BDP($C7699, "DELTA_MID")),_xll.BDP($C7699, "DELTA_MID")," ")</f>
        <v xml:space="preserve"> </v>
      </c>
      <c r="O7699" s="7" t="str">
        <f>IF(ISNUMBER(N7699),_xll.BDP($C7699, "OPT_UNDL_TICKER"),"")</f>
        <v/>
      </c>
      <c r="P7699" s="8" t="str">
        <f>IF(ISNUMBER(N7699),_xll.BDP($C7699, "OPT_UNDL_PX")," ")</f>
        <v xml:space="preserve"> </v>
      </c>
      <c r="Q7699" s="7" t="str">
        <f>IF(ISNUMBER(N7699),+G7699*_xll.BDP($C7699, "PX_POS_MULT_FACTOR")*P7699/K7699," ")</f>
        <v xml:space="preserve"> </v>
      </c>
      <c r="R7699" s="8" t="str">
        <f>IF(OR($A7699="TUA",$A7699="TYA"),"",IF(ISNUMBER(_xll.BDP($C7699,"DUR_ADJ_OAS_MID")),_xll.BDP($C7699,"DUR_ADJ_OAS_MID"),IF(ISNUMBER(_xll.BDP($E7699&amp;" ISIN","DUR_ADJ_OAS_MID")),_xll.BDP($E7699&amp;" ISIN","DUR_ADJ_OAS_MID")," ")))</f>
        <v xml:space="preserve"> </v>
      </c>
      <c r="S7699" s="7" t="str">
        <f t="shared" si="55"/>
        <v xml:space="preserve"> </v>
      </c>
      <c r="AB7699" s="8" t="s">
        <v>6962</v>
      </c>
      <c r="AG7699" s="18" t="s">
        <v>7257</v>
      </c>
    </row>
    <row r="7700" spans="1:33" x14ac:dyDescent="0.35">
      <c r="A7700" t="s">
        <v>4059</v>
      </c>
      <c r="B7700" t="s">
        <v>3719</v>
      </c>
      <c r="C7700" t="s">
        <v>3720</v>
      </c>
      <c r="D7700" t="s">
        <v>3721</v>
      </c>
      <c r="E7700" t="s">
        <v>3722</v>
      </c>
      <c r="F7700" t="s">
        <v>3723</v>
      </c>
      <c r="G7700" s="1">
        <v>-3895.890150877226</v>
      </c>
      <c r="H7700" s="1">
        <v>120.53</v>
      </c>
      <c r="I7700" s="2">
        <v>-469571.63988523209</v>
      </c>
      <c r="J7700" s="3">
        <v>-1.5980939160185319E-2</v>
      </c>
      <c r="K7700" s="4">
        <v>29383231.809999999</v>
      </c>
      <c r="L7700" s="5">
        <v>1100001</v>
      </c>
      <c r="M7700" s="6">
        <v>26.712004629999999</v>
      </c>
      <c r="N7700" s="7" t="str">
        <f>IF(ISNUMBER(_xll.BDP($C7700, "DELTA_MID")),_xll.BDP($C7700, "DELTA_MID")," ")</f>
        <v xml:space="preserve"> </v>
      </c>
      <c r="O7700" s="7" t="str">
        <f>IF(ISNUMBER(N7700),_xll.BDP($C7700, "OPT_UNDL_TICKER"),"")</f>
        <v/>
      </c>
      <c r="P7700" s="8" t="str">
        <f>IF(ISNUMBER(N7700),_xll.BDP($C7700, "OPT_UNDL_PX")," ")</f>
        <v xml:space="preserve"> </v>
      </c>
      <c r="Q7700" s="7" t="str">
        <f>IF(ISNUMBER(N7700),+G7700*_xll.BDP($C7700, "PX_POS_MULT_FACTOR")*P7700/K7700," ")</f>
        <v xml:space="preserve"> </v>
      </c>
      <c r="R7700" s="8" t="str">
        <f>IF(OR($A7700="TUA",$A7700="TYA"),"",IF(ISNUMBER(_xll.BDP($C7700,"DUR_ADJ_OAS_MID")),_xll.BDP($C7700,"DUR_ADJ_OAS_MID"),IF(ISNUMBER(_xll.BDP($E7700&amp;" ISIN","DUR_ADJ_OAS_MID")),_xll.BDP($E7700&amp;" ISIN","DUR_ADJ_OAS_MID")," ")))</f>
        <v xml:space="preserve"> </v>
      </c>
      <c r="S7700" s="7" t="str">
        <f t="shared" si="55"/>
        <v xml:space="preserve"> </v>
      </c>
      <c r="AB7700" s="8" t="s">
        <v>6962</v>
      </c>
      <c r="AG7700" s="18" t="s">
        <v>7257</v>
      </c>
    </row>
    <row r="7701" spans="1:33" x14ac:dyDescent="0.35">
      <c r="A7701" t="s">
        <v>4059</v>
      </c>
      <c r="B7701" t="s">
        <v>545</v>
      </c>
      <c r="C7701" t="s">
        <v>3734</v>
      </c>
      <c r="D7701" t="s">
        <v>547</v>
      </c>
      <c r="E7701" t="s">
        <v>548</v>
      </c>
      <c r="F7701" t="s">
        <v>549</v>
      </c>
      <c r="G7701" s="1">
        <v>-2143.503294150607</v>
      </c>
      <c r="H7701" s="1">
        <v>41.74</v>
      </c>
      <c r="I7701" s="2">
        <v>-89469.82749784636</v>
      </c>
      <c r="J7701" s="3">
        <v>-3.0449280758625429E-3</v>
      </c>
      <c r="K7701" s="4">
        <v>29383231.809999999</v>
      </c>
      <c r="L7701" s="5">
        <v>1100001</v>
      </c>
      <c r="M7701" s="6">
        <v>26.712004629999999</v>
      </c>
      <c r="N7701" s="7" t="str">
        <f>IF(ISNUMBER(_xll.BDP($C7701, "DELTA_MID")),_xll.BDP($C7701, "DELTA_MID")," ")</f>
        <v xml:space="preserve"> </v>
      </c>
      <c r="O7701" s="7" t="str">
        <f>IF(ISNUMBER(N7701),_xll.BDP($C7701, "OPT_UNDL_TICKER"),"")</f>
        <v/>
      </c>
      <c r="P7701" s="8" t="str">
        <f>IF(ISNUMBER(N7701),_xll.BDP($C7701, "OPT_UNDL_PX")," ")</f>
        <v xml:space="preserve"> </v>
      </c>
      <c r="Q7701" s="7" t="str">
        <f>IF(ISNUMBER(N7701),+G7701*_xll.BDP($C7701, "PX_POS_MULT_FACTOR")*P7701/K7701," ")</f>
        <v xml:space="preserve"> </v>
      </c>
      <c r="R7701" s="8" t="str">
        <f>IF(OR($A7701="TUA",$A7701="TYA"),"",IF(ISNUMBER(_xll.BDP($C7701,"DUR_ADJ_OAS_MID")),_xll.BDP($C7701,"DUR_ADJ_OAS_MID"),IF(ISNUMBER(_xll.BDP($E7701&amp;" ISIN","DUR_ADJ_OAS_MID")),_xll.BDP($E7701&amp;" ISIN","DUR_ADJ_OAS_MID")," ")))</f>
        <v xml:space="preserve"> </v>
      </c>
      <c r="S7701" s="7" t="str">
        <f t="shared" si="55"/>
        <v xml:space="preserve"> </v>
      </c>
      <c r="AB7701" s="8" t="s">
        <v>6962</v>
      </c>
      <c r="AG7701" s="18" t="s">
        <v>7257</v>
      </c>
    </row>
    <row r="7702" spans="1:33" x14ac:dyDescent="0.35">
      <c r="A7702" t="s">
        <v>4059</v>
      </c>
      <c r="B7702" t="s">
        <v>7017</v>
      </c>
      <c r="C7702" t="s">
        <v>7018</v>
      </c>
      <c r="D7702" t="s">
        <v>7019</v>
      </c>
      <c r="E7702" t="s">
        <v>7020</v>
      </c>
      <c r="F7702" t="s">
        <v>7021</v>
      </c>
      <c r="G7702" s="1">
        <v>-5008.452161345821</v>
      </c>
      <c r="H7702" s="1">
        <v>39</v>
      </c>
      <c r="I7702" s="2">
        <v>-195329.634292487</v>
      </c>
      <c r="J7702" s="3">
        <v>-6.6476565803088566E-3</v>
      </c>
      <c r="K7702" s="4">
        <v>29383231.809999999</v>
      </c>
      <c r="L7702" s="5">
        <v>1100001</v>
      </c>
      <c r="M7702" s="6">
        <v>26.712004629999999</v>
      </c>
      <c r="N7702" s="7" t="str">
        <f>IF(ISNUMBER(_xll.BDP($C7702, "DELTA_MID")),_xll.BDP($C7702, "DELTA_MID")," ")</f>
        <v xml:space="preserve"> </v>
      </c>
      <c r="O7702" s="7" t="str">
        <f>IF(ISNUMBER(N7702),_xll.BDP($C7702, "OPT_UNDL_TICKER"),"")</f>
        <v/>
      </c>
      <c r="P7702" s="8" t="str">
        <f>IF(ISNUMBER(N7702),_xll.BDP($C7702, "OPT_UNDL_PX")," ")</f>
        <v xml:space="preserve"> </v>
      </c>
      <c r="Q7702" s="7" t="str">
        <f>IF(ISNUMBER(N7702),+G7702*_xll.BDP($C7702, "PX_POS_MULT_FACTOR")*P7702/K7702," ")</f>
        <v xml:space="preserve"> </v>
      </c>
      <c r="R7702" s="8" t="str">
        <f>IF(OR($A7702="TUA",$A7702="TYA"),"",IF(ISNUMBER(_xll.BDP($C7702,"DUR_ADJ_OAS_MID")),_xll.BDP($C7702,"DUR_ADJ_OAS_MID"),IF(ISNUMBER(_xll.BDP($E7702&amp;" ISIN","DUR_ADJ_OAS_MID")),_xll.BDP($E7702&amp;" ISIN","DUR_ADJ_OAS_MID")," ")))</f>
        <v xml:space="preserve"> </v>
      </c>
      <c r="S7702" s="7" t="str">
        <f t="shared" si="55"/>
        <v xml:space="preserve"> </v>
      </c>
      <c r="AB7702" s="8" t="s">
        <v>6962</v>
      </c>
      <c r="AG7702" s="18" t="s">
        <v>7257</v>
      </c>
    </row>
    <row r="7703" spans="1:33" x14ac:dyDescent="0.35">
      <c r="A7703" t="s">
        <v>4059</v>
      </c>
      <c r="B7703" t="s">
        <v>6384</v>
      </c>
      <c r="C7703" t="s">
        <v>6385</v>
      </c>
      <c r="D7703" t="s">
        <v>6386</v>
      </c>
      <c r="E7703" t="s">
        <v>6387</v>
      </c>
      <c r="F7703" t="s">
        <v>6388</v>
      </c>
      <c r="G7703" s="1">
        <v>-317.45722759842869</v>
      </c>
      <c r="H7703" s="1">
        <v>77.63</v>
      </c>
      <c r="I7703" s="2">
        <v>-24644.204578466019</v>
      </c>
      <c r="J7703" s="3">
        <v>-8.387166101340444E-4</v>
      </c>
      <c r="K7703" s="4">
        <v>29383231.809999999</v>
      </c>
      <c r="L7703" s="5">
        <v>1100001</v>
      </c>
      <c r="M7703" s="6">
        <v>26.712004629999999</v>
      </c>
      <c r="N7703" s="7" t="str">
        <f>IF(ISNUMBER(_xll.BDP($C7703, "DELTA_MID")),_xll.BDP($C7703, "DELTA_MID")," ")</f>
        <v xml:space="preserve"> </v>
      </c>
      <c r="O7703" s="7" t="str">
        <f>IF(ISNUMBER(N7703),_xll.BDP($C7703, "OPT_UNDL_TICKER"),"")</f>
        <v/>
      </c>
      <c r="P7703" s="8" t="str">
        <f>IF(ISNUMBER(N7703),_xll.BDP($C7703, "OPT_UNDL_PX")," ")</f>
        <v xml:space="preserve"> </v>
      </c>
      <c r="Q7703" s="7" t="str">
        <f>IF(ISNUMBER(N7703),+G7703*_xll.BDP($C7703, "PX_POS_MULT_FACTOR")*P7703/K7703," ")</f>
        <v xml:space="preserve"> </v>
      </c>
      <c r="R7703" s="8" t="str">
        <f>IF(OR($A7703="TUA",$A7703="TYA"),"",IF(ISNUMBER(_xll.BDP($C7703,"DUR_ADJ_OAS_MID")),_xll.BDP($C7703,"DUR_ADJ_OAS_MID"),IF(ISNUMBER(_xll.BDP($E7703&amp;" ISIN","DUR_ADJ_OAS_MID")),_xll.BDP($E7703&amp;" ISIN","DUR_ADJ_OAS_MID")," ")))</f>
        <v xml:space="preserve"> </v>
      </c>
      <c r="S7703" s="7" t="str">
        <f t="shared" si="55"/>
        <v xml:space="preserve"> </v>
      </c>
      <c r="AB7703" s="8" t="s">
        <v>6962</v>
      </c>
      <c r="AG7703" s="18" t="s">
        <v>7257</v>
      </c>
    </row>
    <row r="7704" spans="1:33" x14ac:dyDescent="0.35">
      <c r="A7704" t="s">
        <v>4059</v>
      </c>
      <c r="B7704" t="s">
        <v>3772</v>
      </c>
      <c r="C7704" t="s">
        <v>3773</v>
      </c>
      <c r="D7704" t="s">
        <v>3774</v>
      </c>
      <c r="E7704" t="s">
        <v>3775</v>
      </c>
      <c r="G7704" s="1">
        <v>-11814.05713882648</v>
      </c>
      <c r="H7704" s="1">
        <v>11.15</v>
      </c>
      <c r="I7704" s="2">
        <v>-131726.73709791529</v>
      </c>
      <c r="J7704" s="3">
        <v>-4.4830581588062319E-3</v>
      </c>
      <c r="K7704" s="4">
        <v>29383231.809999999</v>
      </c>
      <c r="L7704" s="5">
        <v>1100001</v>
      </c>
      <c r="M7704" s="6">
        <v>26.712004629999999</v>
      </c>
      <c r="N7704" s="7" t="str">
        <f>IF(ISNUMBER(_xll.BDP($C7704, "DELTA_MID")),_xll.BDP($C7704, "DELTA_MID")," ")</f>
        <v xml:space="preserve"> </v>
      </c>
      <c r="O7704" s="7" t="str">
        <f>IF(ISNUMBER(N7704),_xll.BDP($C7704, "OPT_UNDL_TICKER"),"")</f>
        <v/>
      </c>
      <c r="P7704" s="8" t="str">
        <f>IF(ISNUMBER(N7704),_xll.BDP($C7704, "OPT_UNDL_PX")," ")</f>
        <v xml:space="preserve"> </v>
      </c>
      <c r="Q7704" s="7" t="str">
        <f>IF(ISNUMBER(N7704),+G7704*_xll.BDP($C7704, "PX_POS_MULT_FACTOR")*P7704/K7704," ")</f>
        <v xml:space="preserve"> </v>
      </c>
      <c r="R7704" s="8" t="str">
        <f>IF(OR($A7704="TUA",$A7704="TYA"),"",IF(ISNUMBER(_xll.BDP($C7704,"DUR_ADJ_OAS_MID")),_xll.BDP($C7704,"DUR_ADJ_OAS_MID"),IF(ISNUMBER(_xll.BDP($E7704&amp;" ISIN","DUR_ADJ_OAS_MID")),_xll.BDP($E7704&amp;" ISIN","DUR_ADJ_OAS_MID")," ")))</f>
        <v xml:space="preserve"> </v>
      </c>
      <c r="S7704" s="7" t="str">
        <f t="shared" si="55"/>
        <v xml:space="preserve"> </v>
      </c>
      <c r="AB7704" s="8" t="s">
        <v>6962</v>
      </c>
      <c r="AG7704" s="18" t="s">
        <v>7257</v>
      </c>
    </row>
    <row r="7705" spans="1:33" x14ac:dyDescent="0.35">
      <c r="A7705" t="s">
        <v>4059</v>
      </c>
      <c r="B7705" t="s">
        <v>3777</v>
      </c>
      <c r="C7705" t="s">
        <v>3778</v>
      </c>
      <c r="D7705" t="s">
        <v>3779</v>
      </c>
      <c r="E7705" t="s">
        <v>3780</v>
      </c>
      <c r="F7705" t="s">
        <v>3781</v>
      </c>
      <c r="G7705" s="1">
        <v>-4565.5723622372598</v>
      </c>
      <c r="H7705" s="1">
        <v>75.89</v>
      </c>
      <c r="I7705" s="2">
        <v>-346481.28657018562</v>
      </c>
      <c r="J7705" s="3">
        <v>-1.179180318933697E-2</v>
      </c>
      <c r="K7705" s="4">
        <v>29383231.809999999</v>
      </c>
      <c r="L7705" s="5">
        <v>1100001</v>
      </c>
      <c r="M7705" s="6">
        <v>26.712004629999999</v>
      </c>
      <c r="N7705" s="7" t="str">
        <f>IF(ISNUMBER(_xll.BDP($C7705, "DELTA_MID")),_xll.BDP($C7705, "DELTA_MID")," ")</f>
        <v xml:space="preserve"> </v>
      </c>
      <c r="O7705" s="7" t="str">
        <f>IF(ISNUMBER(N7705),_xll.BDP($C7705, "OPT_UNDL_TICKER"),"")</f>
        <v/>
      </c>
      <c r="P7705" s="8" t="str">
        <f>IF(ISNUMBER(N7705),_xll.BDP($C7705, "OPT_UNDL_PX")," ")</f>
        <v xml:space="preserve"> </v>
      </c>
      <c r="Q7705" s="7" t="str">
        <f>IF(ISNUMBER(N7705),+G7705*_xll.BDP($C7705, "PX_POS_MULT_FACTOR")*P7705/K7705," ")</f>
        <v xml:space="preserve"> </v>
      </c>
      <c r="R7705" s="8" t="str">
        <f>IF(OR($A7705="TUA",$A7705="TYA"),"",IF(ISNUMBER(_xll.BDP($C7705,"DUR_ADJ_OAS_MID")),_xll.BDP($C7705,"DUR_ADJ_OAS_MID"),IF(ISNUMBER(_xll.BDP($E7705&amp;" ISIN","DUR_ADJ_OAS_MID")),_xll.BDP($E7705&amp;" ISIN","DUR_ADJ_OAS_MID")," ")))</f>
        <v xml:space="preserve"> </v>
      </c>
      <c r="S7705" s="7" t="str">
        <f t="shared" si="55"/>
        <v xml:space="preserve"> </v>
      </c>
      <c r="AB7705" s="8" t="s">
        <v>6962</v>
      </c>
      <c r="AG7705" s="18" t="s">
        <v>7257</v>
      </c>
    </row>
    <row r="7706" spans="1:33" x14ac:dyDescent="0.35">
      <c r="A7706" t="s">
        <v>4059</v>
      </c>
      <c r="B7706" t="s">
        <v>3787</v>
      </c>
      <c r="C7706" t="s">
        <v>3788</v>
      </c>
      <c r="D7706" t="s">
        <v>3789</v>
      </c>
      <c r="E7706" t="s">
        <v>3790</v>
      </c>
      <c r="F7706" t="s">
        <v>3791</v>
      </c>
      <c r="G7706" s="1">
        <v>-1170.874761928605</v>
      </c>
      <c r="H7706" s="1">
        <v>156.5</v>
      </c>
      <c r="I7706" s="2">
        <v>-183241.90024182669</v>
      </c>
      <c r="J7706" s="3">
        <v>-6.2362745332684606E-3</v>
      </c>
      <c r="K7706" s="4">
        <v>29383231.809999999</v>
      </c>
      <c r="L7706" s="5">
        <v>1100001</v>
      </c>
      <c r="M7706" s="6">
        <v>26.712004629999999</v>
      </c>
      <c r="N7706" s="7" t="str">
        <f>IF(ISNUMBER(_xll.BDP($C7706, "DELTA_MID")),_xll.BDP($C7706, "DELTA_MID")," ")</f>
        <v xml:space="preserve"> </v>
      </c>
      <c r="O7706" s="7" t="str">
        <f>IF(ISNUMBER(N7706),_xll.BDP($C7706, "OPT_UNDL_TICKER"),"")</f>
        <v/>
      </c>
      <c r="P7706" s="8" t="str">
        <f>IF(ISNUMBER(N7706),_xll.BDP($C7706, "OPT_UNDL_PX")," ")</f>
        <v xml:space="preserve"> </v>
      </c>
      <c r="Q7706" s="7" t="str">
        <f>IF(ISNUMBER(N7706),+G7706*_xll.BDP($C7706, "PX_POS_MULT_FACTOR")*P7706/K7706," ")</f>
        <v xml:space="preserve"> </v>
      </c>
      <c r="R7706" s="8" t="str">
        <f>IF(OR($A7706="TUA",$A7706="TYA"),"",IF(ISNUMBER(_xll.BDP($C7706,"DUR_ADJ_OAS_MID")),_xll.BDP($C7706,"DUR_ADJ_OAS_MID"),IF(ISNUMBER(_xll.BDP($E7706&amp;" ISIN","DUR_ADJ_OAS_MID")),_xll.BDP($E7706&amp;" ISIN","DUR_ADJ_OAS_MID")," ")))</f>
        <v xml:space="preserve"> </v>
      </c>
      <c r="S7706" s="7" t="str">
        <f t="shared" si="55"/>
        <v xml:space="preserve"> </v>
      </c>
      <c r="AB7706" s="8" t="s">
        <v>6962</v>
      </c>
      <c r="AG7706" s="18" t="s">
        <v>7257</v>
      </c>
    </row>
    <row r="7707" spans="1:33" x14ac:dyDescent="0.35">
      <c r="A7707" t="s">
        <v>4059</v>
      </c>
      <c r="B7707" t="s">
        <v>6389</v>
      </c>
      <c r="C7707" t="s">
        <v>6390</v>
      </c>
      <c r="D7707" t="s">
        <v>6391</v>
      </c>
      <c r="E7707" t="s">
        <v>6392</v>
      </c>
      <c r="F7707" t="s">
        <v>6393</v>
      </c>
      <c r="G7707" s="1">
        <v>-3288.8478627608988</v>
      </c>
      <c r="H7707" s="1">
        <v>121.11</v>
      </c>
      <c r="I7707" s="2">
        <v>-398312.36465897248</v>
      </c>
      <c r="J7707" s="3">
        <v>-1.355577110219084E-2</v>
      </c>
      <c r="K7707" s="4">
        <v>29383231.809999999</v>
      </c>
      <c r="L7707" s="5">
        <v>1100001</v>
      </c>
      <c r="M7707" s="6">
        <v>26.712004629999999</v>
      </c>
      <c r="N7707" s="7" t="str">
        <f>IF(ISNUMBER(_xll.BDP($C7707, "DELTA_MID")),_xll.BDP($C7707, "DELTA_MID")," ")</f>
        <v xml:space="preserve"> </v>
      </c>
      <c r="O7707" s="7" t="str">
        <f>IF(ISNUMBER(N7707),_xll.BDP($C7707, "OPT_UNDL_TICKER"),"")</f>
        <v/>
      </c>
      <c r="P7707" s="8" t="str">
        <f>IF(ISNUMBER(N7707),_xll.BDP($C7707, "OPT_UNDL_PX")," ")</f>
        <v xml:space="preserve"> </v>
      </c>
      <c r="Q7707" s="7" t="str">
        <f>IF(ISNUMBER(N7707),+G7707*_xll.BDP($C7707, "PX_POS_MULT_FACTOR")*P7707/K7707," ")</f>
        <v xml:space="preserve"> </v>
      </c>
      <c r="R7707" s="8" t="str">
        <f>IF(OR($A7707="TUA",$A7707="TYA"),"",IF(ISNUMBER(_xll.BDP($C7707,"DUR_ADJ_OAS_MID")),_xll.BDP($C7707,"DUR_ADJ_OAS_MID"),IF(ISNUMBER(_xll.BDP($E7707&amp;" ISIN","DUR_ADJ_OAS_MID")),_xll.BDP($E7707&amp;" ISIN","DUR_ADJ_OAS_MID")," ")))</f>
        <v xml:space="preserve"> </v>
      </c>
      <c r="S7707" s="7" t="str">
        <f t="shared" si="55"/>
        <v xml:space="preserve"> </v>
      </c>
      <c r="AB7707" s="8" t="s">
        <v>6962</v>
      </c>
      <c r="AG7707" s="18" t="s">
        <v>7257</v>
      </c>
    </row>
    <row r="7708" spans="1:33" x14ac:dyDescent="0.35">
      <c r="A7708" t="s">
        <v>4059</v>
      </c>
      <c r="B7708" t="s">
        <v>3797</v>
      </c>
      <c r="C7708" t="s">
        <v>3798</v>
      </c>
      <c r="D7708" t="s">
        <v>3799</v>
      </c>
      <c r="E7708" t="s">
        <v>3800</v>
      </c>
      <c r="F7708" t="s">
        <v>3801</v>
      </c>
      <c r="G7708" s="1">
        <v>-62.195193332820523</v>
      </c>
      <c r="H7708" s="1">
        <v>118.39</v>
      </c>
      <c r="I7708" s="2">
        <v>-7363.288938672622</v>
      </c>
      <c r="J7708" s="3">
        <v>-2.5059493068310727E-4</v>
      </c>
      <c r="K7708" s="4">
        <v>29383231.809999999</v>
      </c>
      <c r="L7708" s="5">
        <v>1100001</v>
      </c>
      <c r="M7708" s="6">
        <v>26.712004629999999</v>
      </c>
      <c r="N7708" s="7" t="str">
        <f>IF(ISNUMBER(_xll.BDP($C7708, "DELTA_MID")),_xll.BDP($C7708, "DELTA_MID")," ")</f>
        <v xml:space="preserve"> </v>
      </c>
      <c r="O7708" s="7" t="str">
        <f>IF(ISNUMBER(N7708),_xll.BDP($C7708, "OPT_UNDL_TICKER"),"")</f>
        <v/>
      </c>
      <c r="P7708" s="8" t="str">
        <f>IF(ISNUMBER(N7708),_xll.BDP($C7708, "OPT_UNDL_PX")," ")</f>
        <v xml:space="preserve"> </v>
      </c>
      <c r="Q7708" s="7" t="str">
        <f>IF(ISNUMBER(N7708),+G7708*_xll.BDP($C7708, "PX_POS_MULT_FACTOR")*P7708/K7708," ")</f>
        <v xml:space="preserve"> </v>
      </c>
      <c r="R7708" s="8" t="str">
        <f>IF(OR($A7708="TUA",$A7708="TYA"),"",IF(ISNUMBER(_xll.BDP($C7708,"DUR_ADJ_OAS_MID")),_xll.BDP($C7708,"DUR_ADJ_OAS_MID"),IF(ISNUMBER(_xll.BDP($E7708&amp;" ISIN","DUR_ADJ_OAS_MID")),_xll.BDP($E7708&amp;" ISIN","DUR_ADJ_OAS_MID")," ")))</f>
        <v xml:space="preserve"> </v>
      </c>
      <c r="S7708" s="7" t="str">
        <f t="shared" si="55"/>
        <v xml:space="preserve"> </v>
      </c>
      <c r="AB7708" s="8" t="s">
        <v>6962</v>
      </c>
      <c r="AG7708" s="18" t="s">
        <v>7257</v>
      </c>
    </row>
    <row r="7709" spans="1:33" x14ac:dyDescent="0.35">
      <c r="A7709" t="s">
        <v>4059</v>
      </c>
      <c r="B7709" t="s">
        <v>3811</v>
      </c>
      <c r="C7709" t="s">
        <v>3812</v>
      </c>
      <c r="D7709" t="s">
        <v>3813</v>
      </c>
      <c r="E7709" t="s">
        <v>3814</v>
      </c>
      <c r="F7709" t="s">
        <v>3815</v>
      </c>
      <c r="G7709" s="1">
        <v>-2863.4649008810652</v>
      </c>
      <c r="H7709" s="1">
        <v>95.13</v>
      </c>
      <c r="I7709" s="2">
        <v>-272401.41602081573</v>
      </c>
      <c r="J7709" s="3">
        <v>-9.2706417654204159E-3</v>
      </c>
      <c r="K7709" s="4">
        <v>29383231.809999999</v>
      </c>
      <c r="L7709" s="5">
        <v>1100001</v>
      </c>
      <c r="M7709" s="6">
        <v>26.712004629999999</v>
      </c>
      <c r="N7709" s="7" t="str">
        <f>IF(ISNUMBER(_xll.BDP($C7709, "DELTA_MID")),_xll.BDP($C7709, "DELTA_MID")," ")</f>
        <v xml:space="preserve"> </v>
      </c>
      <c r="O7709" s="7" t="str">
        <f>IF(ISNUMBER(N7709),_xll.BDP($C7709, "OPT_UNDL_TICKER"),"")</f>
        <v/>
      </c>
      <c r="P7709" s="8" t="str">
        <f>IF(ISNUMBER(N7709),_xll.BDP($C7709, "OPT_UNDL_PX")," ")</f>
        <v xml:space="preserve"> </v>
      </c>
      <c r="Q7709" s="7" t="str">
        <f>IF(ISNUMBER(N7709),+G7709*_xll.BDP($C7709, "PX_POS_MULT_FACTOR")*P7709/K7709," ")</f>
        <v xml:space="preserve"> </v>
      </c>
      <c r="R7709" s="8" t="str">
        <f>IF(OR($A7709="TUA",$A7709="TYA"),"",IF(ISNUMBER(_xll.BDP($C7709,"DUR_ADJ_OAS_MID")),_xll.BDP($C7709,"DUR_ADJ_OAS_MID"),IF(ISNUMBER(_xll.BDP($E7709&amp;" ISIN","DUR_ADJ_OAS_MID")),_xll.BDP($E7709&amp;" ISIN","DUR_ADJ_OAS_MID")," ")))</f>
        <v xml:space="preserve"> </v>
      </c>
      <c r="S7709" s="7" t="str">
        <f t="shared" si="55"/>
        <v xml:space="preserve"> </v>
      </c>
      <c r="AB7709" s="8" t="s">
        <v>6962</v>
      </c>
      <c r="AG7709" s="18" t="s">
        <v>7257</v>
      </c>
    </row>
    <row r="7710" spans="1:33" x14ac:dyDescent="0.35">
      <c r="A7710" t="s">
        <v>4059</v>
      </c>
      <c r="B7710" t="s">
        <v>3824</v>
      </c>
      <c r="C7710" t="s">
        <v>3825</v>
      </c>
      <c r="D7710" t="s">
        <v>3826</v>
      </c>
      <c r="E7710" t="s">
        <v>3827</v>
      </c>
      <c r="F7710" t="s">
        <v>3828</v>
      </c>
      <c r="G7710" s="1">
        <v>-760.65811607286366</v>
      </c>
      <c r="H7710" s="1">
        <v>142.81</v>
      </c>
      <c r="I7710" s="2">
        <v>-108629.5855563657</v>
      </c>
      <c r="J7710" s="3">
        <v>-3.6969924295187891E-3</v>
      </c>
      <c r="K7710" s="4">
        <v>29383231.809999999</v>
      </c>
      <c r="L7710" s="5">
        <v>1100001</v>
      </c>
      <c r="M7710" s="6">
        <v>26.712004629999999</v>
      </c>
      <c r="N7710" s="7" t="str">
        <f>IF(ISNUMBER(_xll.BDP($C7710, "DELTA_MID")),_xll.BDP($C7710, "DELTA_MID")," ")</f>
        <v xml:space="preserve"> </v>
      </c>
      <c r="O7710" s="7" t="str">
        <f>IF(ISNUMBER(N7710),_xll.BDP($C7710, "OPT_UNDL_TICKER"),"")</f>
        <v/>
      </c>
      <c r="P7710" s="8" t="str">
        <f>IF(ISNUMBER(N7710),_xll.BDP($C7710, "OPT_UNDL_PX")," ")</f>
        <v xml:space="preserve"> </v>
      </c>
      <c r="Q7710" s="7" t="str">
        <f>IF(ISNUMBER(N7710),+G7710*_xll.BDP($C7710, "PX_POS_MULT_FACTOR")*P7710/K7710," ")</f>
        <v xml:space="preserve"> </v>
      </c>
      <c r="R7710" s="8" t="str">
        <f>IF(OR($A7710="TUA",$A7710="TYA"),"",IF(ISNUMBER(_xll.BDP($C7710,"DUR_ADJ_OAS_MID")),_xll.BDP($C7710,"DUR_ADJ_OAS_MID"),IF(ISNUMBER(_xll.BDP($E7710&amp;" ISIN","DUR_ADJ_OAS_MID")),_xll.BDP($E7710&amp;" ISIN","DUR_ADJ_OAS_MID")," ")))</f>
        <v xml:space="preserve"> </v>
      </c>
      <c r="S7710" s="7" t="str">
        <f t="shared" si="55"/>
        <v xml:space="preserve"> </v>
      </c>
      <c r="AB7710" s="8" t="s">
        <v>6962</v>
      </c>
      <c r="AG7710" s="18" t="s">
        <v>7257</v>
      </c>
    </row>
    <row r="7711" spans="1:33" x14ac:dyDescent="0.35">
      <c r="A7711" t="s">
        <v>4059</v>
      </c>
      <c r="B7711" t="s">
        <v>6399</v>
      </c>
      <c r="C7711" t="s">
        <v>6400</v>
      </c>
      <c r="D7711" t="s">
        <v>6401</v>
      </c>
      <c r="E7711" t="s">
        <v>6402</v>
      </c>
      <c r="G7711" s="1">
        <v>-1351.741081006511</v>
      </c>
      <c r="H7711" s="1">
        <v>109.32</v>
      </c>
      <c r="I7711" s="2">
        <v>-147772.33497563179</v>
      </c>
      <c r="J7711" s="3">
        <v>-5.0291382490247512E-3</v>
      </c>
      <c r="K7711" s="4">
        <v>29383231.809999999</v>
      </c>
      <c r="L7711" s="5">
        <v>1100001</v>
      </c>
      <c r="M7711" s="6">
        <v>26.712004629999999</v>
      </c>
      <c r="N7711" s="7" t="str">
        <f>IF(ISNUMBER(_xll.BDP($C7711, "DELTA_MID")),_xll.BDP($C7711, "DELTA_MID")," ")</f>
        <v xml:space="preserve"> </v>
      </c>
      <c r="O7711" s="7" t="str">
        <f>IF(ISNUMBER(N7711),_xll.BDP($C7711, "OPT_UNDL_TICKER"),"")</f>
        <v/>
      </c>
      <c r="P7711" s="8" t="str">
        <f>IF(ISNUMBER(N7711),_xll.BDP($C7711, "OPT_UNDL_PX")," ")</f>
        <v xml:space="preserve"> </v>
      </c>
      <c r="Q7711" s="7" t="str">
        <f>IF(ISNUMBER(N7711),+G7711*_xll.BDP($C7711, "PX_POS_MULT_FACTOR")*P7711/K7711," ")</f>
        <v xml:space="preserve"> </v>
      </c>
      <c r="R7711" s="8" t="str">
        <f>IF(OR($A7711="TUA",$A7711="TYA"),"",IF(ISNUMBER(_xll.BDP($C7711,"DUR_ADJ_OAS_MID")),_xll.BDP($C7711,"DUR_ADJ_OAS_MID"),IF(ISNUMBER(_xll.BDP($E7711&amp;" ISIN","DUR_ADJ_OAS_MID")),_xll.BDP($E7711&amp;" ISIN","DUR_ADJ_OAS_MID")," ")))</f>
        <v xml:space="preserve"> </v>
      </c>
      <c r="S7711" s="7" t="str">
        <f t="shared" si="55"/>
        <v xml:space="preserve"> </v>
      </c>
      <c r="AB7711" s="8" t="s">
        <v>6962</v>
      </c>
      <c r="AG7711" s="18" t="s">
        <v>7257</v>
      </c>
    </row>
    <row r="7712" spans="1:33" x14ac:dyDescent="0.35">
      <c r="A7712" t="s">
        <v>4059</v>
      </c>
      <c r="B7712" t="s">
        <v>1128</v>
      </c>
      <c r="C7712" t="s">
        <v>6408</v>
      </c>
      <c r="D7712" t="s">
        <v>1130</v>
      </c>
      <c r="E7712" t="s">
        <v>1131</v>
      </c>
      <c r="F7712" t="s">
        <v>1132</v>
      </c>
      <c r="G7712" s="1">
        <v>-1302.9527627513039</v>
      </c>
      <c r="H7712" s="1">
        <v>85.18</v>
      </c>
      <c r="I7712" s="2">
        <v>-110985.5163311561</v>
      </c>
      <c r="J7712" s="3">
        <v>-3.7771718594067092E-3</v>
      </c>
      <c r="K7712" s="4">
        <v>29383231.809999999</v>
      </c>
      <c r="L7712" s="5">
        <v>1100001</v>
      </c>
      <c r="M7712" s="6">
        <v>26.712004629999999</v>
      </c>
      <c r="N7712" s="7" t="str">
        <f>IF(ISNUMBER(_xll.BDP($C7712, "DELTA_MID")),_xll.BDP($C7712, "DELTA_MID")," ")</f>
        <v xml:space="preserve"> </v>
      </c>
      <c r="O7712" s="7" t="str">
        <f>IF(ISNUMBER(N7712),_xll.BDP($C7712, "OPT_UNDL_TICKER"),"")</f>
        <v/>
      </c>
      <c r="P7712" s="8" t="str">
        <f>IF(ISNUMBER(N7712),_xll.BDP($C7712, "OPT_UNDL_PX")," ")</f>
        <v xml:space="preserve"> </v>
      </c>
      <c r="Q7712" s="7" t="str">
        <f>IF(ISNUMBER(N7712),+G7712*_xll.BDP($C7712, "PX_POS_MULT_FACTOR")*P7712/K7712," ")</f>
        <v xml:space="preserve"> </v>
      </c>
      <c r="R7712" s="8" t="str">
        <f>IF(OR($A7712="TUA",$A7712="TYA"),"",IF(ISNUMBER(_xll.BDP($C7712,"DUR_ADJ_OAS_MID")),_xll.BDP($C7712,"DUR_ADJ_OAS_MID"),IF(ISNUMBER(_xll.BDP($E7712&amp;" ISIN","DUR_ADJ_OAS_MID")),_xll.BDP($E7712&amp;" ISIN","DUR_ADJ_OAS_MID")," ")))</f>
        <v xml:space="preserve"> </v>
      </c>
      <c r="S7712" s="7" t="str">
        <f t="shared" si="55"/>
        <v xml:space="preserve"> </v>
      </c>
      <c r="AB7712" s="8" t="s">
        <v>6962</v>
      </c>
      <c r="AG7712" s="18" t="s">
        <v>7257</v>
      </c>
    </row>
    <row r="7713" spans="1:33" x14ac:dyDescent="0.35">
      <c r="A7713" t="s">
        <v>4059</v>
      </c>
      <c r="B7713" t="s">
        <v>1133</v>
      </c>
      <c r="C7713" t="s">
        <v>3865</v>
      </c>
      <c r="D7713" t="s">
        <v>1135</v>
      </c>
      <c r="E7713" t="s">
        <v>1136</v>
      </c>
      <c r="F7713" t="s">
        <v>1137</v>
      </c>
      <c r="G7713" s="1">
        <v>-2752.5585785314252</v>
      </c>
      <c r="H7713" s="1">
        <v>78.5</v>
      </c>
      <c r="I7713" s="2">
        <v>-216075.84841471689</v>
      </c>
      <c r="J7713" s="3">
        <v>-7.3537128186552886E-3</v>
      </c>
      <c r="K7713" s="4">
        <v>29383231.809999999</v>
      </c>
      <c r="L7713" s="5">
        <v>1100001</v>
      </c>
      <c r="M7713" s="6">
        <v>26.712004629999999</v>
      </c>
      <c r="N7713" s="7" t="str">
        <f>IF(ISNUMBER(_xll.BDP($C7713, "DELTA_MID")),_xll.BDP($C7713, "DELTA_MID")," ")</f>
        <v xml:space="preserve"> </v>
      </c>
      <c r="O7713" s="7" t="str">
        <f>IF(ISNUMBER(N7713),_xll.BDP($C7713, "OPT_UNDL_TICKER"),"")</f>
        <v/>
      </c>
      <c r="P7713" s="8" t="str">
        <f>IF(ISNUMBER(N7713),_xll.BDP($C7713, "OPT_UNDL_PX")," ")</f>
        <v xml:space="preserve"> </v>
      </c>
      <c r="Q7713" s="7" t="str">
        <f>IF(ISNUMBER(N7713),+G7713*_xll.BDP($C7713, "PX_POS_MULT_FACTOR")*P7713/K7713," ")</f>
        <v xml:space="preserve"> </v>
      </c>
      <c r="R7713" s="8" t="str">
        <f>IF(OR($A7713="TUA",$A7713="TYA"),"",IF(ISNUMBER(_xll.BDP($C7713,"DUR_ADJ_OAS_MID")),_xll.BDP($C7713,"DUR_ADJ_OAS_MID"),IF(ISNUMBER(_xll.BDP($E7713&amp;" ISIN","DUR_ADJ_OAS_MID")),_xll.BDP($E7713&amp;" ISIN","DUR_ADJ_OAS_MID")," ")))</f>
        <v xml:space="preserve"> </v>
      </c>
      <c r="S7713" s="7" t="str">
        <f t="shared" si="55"/>
        <v xml:space="preserve"> </v>
      </c>
      <c r="AB7713" s="8" t="s">
        <v>6962</v>
      </c>
      <c r="AG7713" s="18" t="s">
        <v>7257</v>
      </c>
    </row>
    <row r="7714" spans="1:33" x14ac:dyDescent="0.35">
      <c r="A7714" t="s">
        <v>4059</v>
      </c>
      <c r="B7714" t="s">
        <v>3892</v>
      </c>
      <c r="C7714" t="s">
        <v>3893</v>
      </c>
      <c r="D7714" t="s">
        <v>3894</v>
      </c>
      <c r="E7714" t="s">
        <v>3895</v>
      </c>
      <c r="F7714" t="s">
        <v>3896</v>
      </c>
      <c r="G7714" s="1">
        <v>-338.13159960129741</v>
      </c>
      <c r="H7714" s="1">
        <v>473.89</v>
      </c>
      <c r="I7714" s="2">
        <v>-160237.18373505879</v>
      </c>
      <c r="J7714" s="3">
        <v>-5.4533546470039848E-3</v>
      </c>
      <c r="K7714" s="4">
        <v>29383231.809999999</v>
      </c>
      <c r="L7714" s="5">
        <v>1100001</v>
      </c>
      <c r="M7714" s="6">
        <v>26.712004629999999</v>
      </c>
      <c r="N7714" s="7" t="str">
        <f>IF(ISNUMBER(_xll.BDP($C7714, "DELTA_MID")),_xll.BDP($C7714, "DELTA_MID")," ")</f>
        <v xml:space="preserve"> </v>
      </c>
      <c r="O7714" s="7" t="str">
        <f>IF(ISNUMBER(N7714),_xll.BDP($C7714, "OPT_UNDL_TICKER"),"")</f>
        <v/>
      </c>
      <c r="P7714" s="8" t="str">
        <f>IF(ISNUMBER(N7714),_xll.BDP($C7714, "OPT_UNDL_PX")," ")</f>
        <v xml:space="preserve"> </v>
      </c>
      <c r="Q7714" s="7" t="str">
        <f>IF(ISNUMBER(N7714),+G7714*_xll.BDP($C7714, "PX_POS_MULT_FACTOR")*P7714/K7714," ")</f>
        <v xml:space="preserve"> </v>
      </c>
      <c r="R7714" s="8" t="str">
        <f>IF(OR($A7714="TUA",$A7714="TYA"),"",IF(ISNUMBER(_xll.BDP($C7714,"DUR_ADJ_OAS_MID")),_xll.BDP($C7714,"DUR_ADJ_OAS_MID"),IF(ISNUMBER(_xll.BDP($E7714&amp;" ISIN","DUR_ADJ_OAS_MID")),_xll.BDP($E7714&amp;" ISIN","DUR_ADJ_OAS_MID")," ")))</f>
        <v xml:space="preserve"> </v>
      </c>
      <c r="S7714" s="7" t="str">
        <f t="shared" si="55"/>
        <v xml:space="preserve"> </v>
      </c>
      <c r="AB7714" s="8" t="s">
        <v>6962</v>
      </c>
      <c r="AG7714" s="18" t="s">
        <v>7257</v>
      </c>
    </row>
    <row r="7715" spans="1:33" x14ac:dyDescent="0.35">
      <c r="A7715" t="s">
        <v>4059</v>
      </c>
      <c r="B7715" t="s">
        <v>6411</v>
      </c>
      <c r="C7715" t="s">
        <v>6412</v>
      </c>
      <c r="D7715" t="s">
        <v>6413</v>
      </c>
      <c r="E7715" t="s">
        <v>6414</v>
      </c>
      <c r="F7715" t="s">
        <v>6415</v>
      </c>
      <c r="G7715" s="1">
        <v>-760.78429895965644</v>
      </c>
      <c r="H7715" s="1">
        <v>12.57</v>
      </c>
      <c r="I7715" s="2">
        <v>-9563.0586379228826</v>
      </c>
      <c r="J7715" s="3">
        <v>-3.2545972817967167E-4</v>
      </c>
      <c r="K7715" s="4">
        <v>29383231.809999999</v>
      </c>
      <c r="L7715" s="5">
        <v>1100001</v>
      </c>
      <c r="M7715" s="6">
        <v>26.712004629999999</v>
      </c>
      <c r="N7715" s="7" t="str">
        <f>IF(ISNUMBER(_xll.BDP($C7715, "DELTA_MID")),_xll.BDP($C7715, "DELTA_MID")," ")</f>
        <v xml:space="preserve"> </v>
      </c>
      <c r="O7715" s="7" t="str">
        <f>IF(ISNUMBER(N7715),_xll.BDP($C7715, "OPT_UNDL_TICKER"),"")</f>
        <v/>
      </c>
      <c r="P7715" s="8" t="str">
        <f>IF(ISNUMBER(N7715),_xll.BDP($C7715, "OPT_UNDL_PX")," ")</f>
        <v xml:space="preserve"> </v>
      </c>
      <c r="Q7715" s="7" t="str">
        <f>IF(ISNUMBER(N7715),+G7715*_xll.BDP($C7715, "PX_POS_MULT_FACTOR")*P7715/K7715," ")</f>
        <v xml:space="preserve"> </v>
      </c>
      <c r="R7715" s="8" t="str">
        <f>IF(OR($A7715="TUA",$A7715="TYA"),"",IF(ISNUMBER(_xll.BDP($C7715,"DUR_ADJ_OAS_MID")),_xll.BDP($C7715,"DUR_ADJ_OAS_MID"),IF(ISNUMBER(_xll.BDP($E7715&amp;" ISIN","DUR_ADJ_OAS_MID")),_xll.BDP($E7715&amp;" ISIN","DUR_ADJ_OAS_MID")," ")))</f>
        <v xml:space="preserve"> </v>
      </c>
      <c r="S7715" s="7" t="str">
        <f t="shared" si="55"/>
        <v xml:space="preserve"> </v>
      </c>
      <c r="AB7715" s="8" t="s">
        <v>6962</v>
      </c>
      <c r="AG7715" s="18" t="s">
        <v>7257</v>
      </c>
    </row>
    <row r="7716" spans="1:33" x14ac:dyDescent="0.35">
      <c r="A7716" t="s">
        <v>4059</v>
      </c>
      <c r="B7716" t="s">
        <v>6416</v>
      </c>
      <c r="C7716" t="s">
        <v>6417</v>
      </c>
      <c r="D7716" t="s">
        <v>6418</v>
      </c>
      <c r="E7716" t="s">
        <v>6419</v>
      </c>
      <c r="F7716" t="s">
        <v>6420</v>
      </c>
      <c r="G7716" s="1">
        <v>-2593.2734912352939</v>
      </c>
      <c r="H7716" s="1">
        <v>95.32</v>
      </c>
      <c r="I7716" s="2">
        <v>-247190.8291845482</v>
      </c>
      <c r="J7716" s="3">
        <v>-8.4126494588121423E-3</v>
      </c>
      <c r="K7716" s="4">
        <v>29383231.809999999</v>
      </c>
      <c r="L7716" s="5">
        <v>1100001</v>
      </c>
      <c r="M7716" s="6">
        <v>26.712004629999999</v>
      </c>
      <c r="N7716" s="7" t="str">
        <f>IF(ISNUMBER(_xll.BDP($C7716, "DELTA_MID")),_xll.BDP($C7716, "DELTA_MID")," ")</f>
        <v xml:space="preserve"> </v>
      </c>
      <c r="O7716" s="7" t="str">
        <f>IF(ISNUMBER(N7716),_xll.BDP($C7716, "OPT_UNDL_TICKER"),"")</f>
        <v/>
      </c>
      <c r="P7716" s="8" t="str">
        <f>IF(ISNUMBER(N7716),_xll.BDP($C7716, "OPT_UNDL_PX")," ")</f>
        <v xml:space="preserve"> </v>
      </c>
      <c r="Q7716" s="7" t="str">
        <f>IF(ISNUMBER(N7716),+G7716*_xll.BDP($C7716, "PX_POS_MULT_FACTOR")*P7716/K7716," ")</f>
        <v xml:space="preserve"> </v>
      </c>
      <c r="R7716" s="8" t="str">
        <f>IF(OR($A7716="TUA",$A7716="TYA"),"",IF(ISNUMBER(_xll.BDP($C7716,"DUR_ADJ_OAS_MID")),_xll.BDP($C7716,"DUR_ADJ_OAS_MID"),IF(ISNUMBER(_xll.BDP($E7716&amp;" ISIN","DUR_ADJ_OAS_MID")),_xll.BDP($E7716&amp;" ISIN","DUR_ADJ_OAS_MID")," ")))</f>
        <v xml:space="preserve"> </v>
      </c>
      <c r="S7716" s="7" t="str">
        <f t="shared" si="55"/>
        <v xml:space="preserve"> </v>
      </c>
      <c r="AB7716" s="8" t="s">
        <v>6962</v>
      </c>
      <c r="AG7716" s="18" t="s">
        <v>7257</v>
      </c>
    </row>
    <row r="7717" spans="1:33" x14ac:dyDescent="0.35">
      <c r="A7717" t="s">
        <v>4059</v>
      </c>
      <c r="B7717" t="s">
        <v>3931</v>
      </c>
      <c r="C7717" t="s">
        <v>3932</v>
      </c>
      <c r="D7717" t="s">
        <v>3933</v>
      </c>
      <c r="E7717" t="s">
        <v>3934</v>
      </c>
      <c r="F7717" t="s">
        <v>3935</v>
      </c>
      <c r="G7717" s="1">
        <v>-343.45915922941077</v>
      </c>
      <c r="H7717" s="1">
        <v>569.33000000000004</v>
      </c>
      <c r="I7717" s="2">
        <v>-195541.60312408049</v>
      </c>
      <c r="J7717" s="3">
        <v>-6.6548705189580877E-3</v>
      </c>
      <c r="K7717" s="4">
        <v>29383231.809999999</v>
      </c>
      <c r="L7717" s="5">
        <v>1100001</v>
      </c>
      <c r="M7717" s="6">
        <v>26.712004629999999</v>
      </c>
      <c r="N7717" s="7" t="str">
        <f>IF(ISNUMBER(_xll.BDP($C7717, "DELTA_MID")),_xll.BDP($C7717, "DELTA_MID")," ")</f>
        <v xml:space="preserve"> </v>
      </c>
      <c r="O7717" s="7" t="str">
        <f>IF(ISNUMBER(N7717),_xll.BDP($C7717, "OPT_UNDL_TICKER"),"")</f>
        <v/>
      </c>
      <c r="P7717" s="8" t="str">
        <f>IF(ISNUMBER(N7717),_xll.BDP($C7717, "OPT_UNDL_PX")," ")</f>
        <v xml:space="preserve"> </v>
      </c>
      <c r="Q7717" s="7" t="str">
        <f>IF(ISNUMBER(N7717),+G7717*_xll.BDP($C7717, "PX_POS_MULT_FACTOR")*P7717/K7717," ")</f>
        <v xml:space="preserve"> </v>
      </c>
      <c r="R7717" s="8" t="str">
        <f>IF(OR($A7717="TUA",$A7717="TYA"),"",IF(ISNUMBER(_xll.BDP($C7717,"DUR_ADJ_OAS_MID")),_xll.BDP($C7717,"DUR_ADJ_OAS_MID"),IF(ISNUMBER(_xll.BDP($E7717&amp;" ISIN","DUR_ADJ_OAS_MID")),_xll.BDP($E7717&amp;" ISIN","DUR_ADJ_OAS_MID")," ")))</f>
        <v xml:space="preserve"> </v>
      </c>
      <c r="S7717" s="7" t="str">
        <f t="shared" si="55"/>
        <v xml:space="preserve"> </v>
      </c>
      <c r="AB7717" s="8" t="s">
        <v>6962</v>
      </c>
      <c r="AG7717" s="18" t="s">
        <v>7257</v>
      </c>
    </row>
    <row r="7718" spans="1:33" x14ac:dyDescent="0.35">
      <c r="A7718" t="s">
        <v>4059</v>
      </c>
      <c r="B7718" t="s">
        <v>615</v>
      </c>
      <c r="C7718" t="s">
        <v>3936</v>
      </c>
      <c r="D7718" t="s">
        <v>617</v>
      </c>
      <c r="E7718" t="s">
        <v>618</v>
      </c>
      <c r="F7718" t="s">
        <v>619</v>
      </c>
      <c r="G7718" s="1">
        <v>-15779.242943254059</v>
      </c>
      <c r="H7718" s="1">
        <v>21.77</v>
      </c>
      <c r="I7718" s="2">
        <v>-343514.1188746409</v>
      </c>
      <c r="J7718" s="3">
        <v>-1.169082152351031E-2</v>
      </c>
      <c r="K7718" s="4">
        <v>29383231.809999999</v>
      </c>
      <c r="L7718" s="5">
        <v>1100001</v>
      </c>
      <c r="M7718" s="6">
        <v>26.712004629999999</v>
      </c>
      <c r="N7718" s="7" t="str">
        <f>IF(ISNUMBER(_xll.BDP($C7718, "DELTA_MID")),_xll.BDP($C7718, "DELTA_MID")," ")</f>
        <v xml:space="preserve"> </v>
      </c>
      <c r="O7718" s="7" t="str">
        <f>IF(ISNUMBER(N7718),_xll.BDP($C7718, "OPT_UNDL_TICKER"),"")</f>
        <v/>
      </c>
      <c r="P7718" s="8" t="str">
        <f>IF(ISNUMBER(N7718),_xll.BDP($C7718, "OPT_UNDL_PX")," ")</f>
        <v xml:space="preserve"> </v>
      </c>
      <c r="Q7718" s="7" t="str">
        <f>IF(ISNUMBER(N7718),+G7718*_xll.BDP($C7718, "PX_POS_MULT_FACTOR")*P7718/K7718," ")</f>
        <v xml:space="preserve"> </v>
      </c>
      <c r="R7718" s="8" t="str">
        <f>IF(OR($A7718="TUA",$A7718="TYA"),"",IF(ISNUMBER(_xll.BDP($C7718,"DUR_ADJ_OAS_MID")),_xll.BDP($C7718,"DUR_ADJ_OAS_MID"),IF(ISNUMBER(_xll.BDP($E7718&amp;" ISIN","DUR_ADJ_OAS_MID")),_xll.BDP($E7718&amp;" ISIN","DUR_ADJ_OAS_MID")," ")))</f>
        <v xml:space="preserve"> </v>
      </c>
      <c r="S7718" s="7" t="str">
        <f t="shared" si="55"/>
        <v xml:space="preserve"> </v>
      </c>
      <c r="AB7718" s="8" t="s">
        <v>6962</v>
      </c>
      <c r="AG7718" s="18" t="s">
        <v>7257</v>
      </c>
    </row>
    <row r="7719" spans="1:33" x14ac:dyDescent="0.35">
      <c r="A7719" t="s">
        <v>4059</v>
      </c>
      <c r="B7719" t="s">
        <v>3937</v>
      </c>
      <c r="C7719" t="s">
        <v>3938</v>
      </c>
      <c r="D7719" t="s">
        <v>3939</v>
      </c>
      <c r="E7719" t="s">
        <v>3940</v>
      </c>
      <c r="F7719" t="s">
        <v>3941</v>
      </c>
      <c r="G7719" s="1">
        <v>-2065.200020865489</v>
      </c>
      <c r="H7719" s="1">
        <v>30.09</v>
      </c>
      <c r="I7719" s="2">
        <v>-62141.868627842552</v>
      </c>
      <c r="J7719" s="3">
        <v>-2.114875212831211E-3</v>
      </c>
      <c r="K7719" s="4">
        <v>29383231.809999999</v>
      </c>
      <c r="L7719" s="5">
        <v>1100001</v>
      </c>
      <c r="M7719" s="6">
        <v>26.712004629999999</v>
      </c>
      <c r="N7719" s="7" t="str">
        <f>IF(ISNUMBER(_xll.BDP($C7719, "DELTA_MID")),_xll.BDP($C7719, "DELTA_MID")," ")</f>
        <v xml:space="preserve"> </v>
      </c>
      <c r="O7719" s="7" t="str">
        <f>IF(ISNUMBER(N7719),_xll.BDP($C7719, "OPT_UNDL_TICKER"),"")</f>
        <v/>
      </c>
      <c r="P7719" s="8" t="str">
        <f>IF(ISNUMBER(N7719),_xll.BDP($C7719, "OPT_UNDL_PX")," ")</f>
        <v xml:space="preserve"> </v>
      </c>
      <c r="Q7719" s="7" t="str">
        <f>IF(ISNUMBER(N7719),+G7719*_xll.BDP($C7719, "PX_POS_MULT_FACTOR")*P7719/K7719," ")</f>
        <v xml:space="preserve"> </v>
      </c>
      <c r="R7719" s="8" t="str">
        <f>IF(OR($A7719="TUA",$A7719="TYA"),"",IF(ISNUMBER(_xll.BDP($C7719,"DUR_ADJ_OAS_MID")),_xll.BDP($C7719,"DUR_ADJ_OAS_MID"),IF(ISNUMBER(_xll.BDP($E7719&amp;" ISIN","DUR_ADJ_OAS_MID")),_xll.BDP($E7719&amp;" ISIN","DUR_ADJ_OAS_MID")," ")))</f>
        <v xml:space="preserve"> </v>
      </c>
      <c r="S7719" s="7" t="str">
        <f t="shared" si="55"/>
        <v xml:space="preserve"> </v>
      </c>
      <c r="AB7719" s="8" t="s">
        <v>6962</v>
      </c>
      <c r="AG7719" s="18" t="s">
        <v>7257</v>
      </c>
    </row>
    <row r="7720" spans="1:33" x14ac:dyDescent="0.35">
      <c r="A7720" t="s">
        <v>4059</v>
      </c>
      <c r="B7720" t="s">
        <v>3942</v>
      </c>
      <c r="C7720" t="s">
        <v>3943</v>
      </c>
      <c r="D7720" t="s">
        <v>3944</v>
      </c>
      <c r="E7720" t="s">
        <v>3945</v>
      </c>
      <c r="F7720" t="s">
        <v>3946</v>
      </c>
      <c r="G7720" s="1">
        <v>-786.7204257615532</v>
      </c>
      <c r="H7720" s="1">
        <v>64.959999999999994</v>
      </c>
      <c r="I7720" s="2">
        <v>-51105.358857470492</v>
      </c>
      <c r="J7720" s="3">
        <v>-1.739269498601505E-3</v>
      </c>
      <c r="K7720" s="4">
        <v>29383231.809999999</v>
      </c>
      <c r="L7720" s="5">
        <v>1100001</v>
      </c>
      <c r="M7720" s="6">
        <v>26.712004629999999</v>
      </c>
      <c r="N7720" s="7" t="str">
        <f>IF(ISNUMBER(_xll.BDP($C7720, "DELTA_MID")),_xll.BDP($C7720, "DELTA_MID")," ")</f>
        <v xml:space="preserve"> </v>
      </c>
      <c r="O7720" s="7" t="str">
        <f>IF(ISNUMBER(N7720),_xll.BDP($C7720, "OPT_UNDL_TICKER"),"")</f>
        <v/>
      </c>
      <c r="P7720" s="8" t="str">
        <f>IF(ISNUMBER(N7720),_xll.BDP($C7720, "OPT_UNDL_PX")," ")</f>
        <v xml:space="preserve"> </v>
      </c>
      <c r="Q7720" s="7" t="str">
        <f>IF(ISNUMBER(N7720),+G7720*_xll.BDP($C7720, "PX_POS_MULT_FACTOR")*P7720/K7720," ")</f>
        <v xml:space="preserve"> </v>
      </c>
      <c r="R7720" s="8" t="str">
        <f>IF(OR($A7720="TUA",$A7720="TYA"),"",IF(ISNUMBER(_xll.BDP($C7720,"DUR_ADJ_OAS_MID")),_xll.BDP($C7720,"DUR_ADJ_OAS_MID"),IF(ISNUMBER(_xll.BDP($E7720&amp;" ISIN","DUR_ADJ_OAS_MID")),_xll.BDP($E7720&amp;" ISIN","DUR_ADJ_OAS_MID")," ")))</f>
        <v xml:space="preserve"> </v>
      </c>
      <c r="S7720" s="7" t="str">
        <f t="shared" si="55"/>
        <v xml:space="preserve"> </v>
      </c>
      <c r="AB7720" s="8" t="s">
        <v>6962</v>
      </c>
      <c r="AG7720" s="18" t="s">
        <v>7257</v>
      </c>
    </row>
    <row r="7721" spans="1:33" x14ac:dyDescent="0.35">
      <c r="A7721" t="s">
        <v>4059</v>
      </c>
      <c r="B7721" t="s">
        <v>3972</v>
      </c>
      <c r="C7721" t="s">
        <v>3973</v>
      </c>
      <c r="D7721" t="s">
        <v>3974</v>
      </c>
      <c r="E7721" t="s">
        <v>3975</v>
      </c>
      <c r="F7721" t="s">
        <v>3976</v>
      </c>
      <c r="G7721" s="1">
        <v>-1081.277996510443</v>
      </c>
      <c r="H7721" s="1">
        <v>41.36</v>
      </c>
      <c r="I7721" s="2">
        <v>-44721.657935671923</v>
      </c>
      <c r="J7721" s="3">
        <v>-1.5220129026260411E-3</v>
      </c>
      <c r="K7721" s="4">
        <v>29383231.809999999</v>
      </c>
      <c r="L7721" s="5">
        <v>1100001</v>
      </c>
      <c r="M7721" s="6">
        <v>26.712004629999999</v>
      </c>
      <c r="N7721" s="7" t="str">
        <f>IF(ISNUMBER(_xll.BDP($C7721, "DELTA_MID")),_xll.BDP($C7721, "DELTA_MID")," ")</f>
        <v xml:space="preserve"> </v>
      </c>
      <c r="O7721" s="7" t="str">
        <f>IF(ISNUMBER(N7721),_xll.BDP($C7721, "OPT_UNDL_TICKER"),"")</f>
        <v/>
      </c>
      <c r="P7721" s="8" t="str">
        <f>IF(ISNUMBER(N7721),_xll.BDP($C7721, "OPT_UNDL_PX")," ")</f>
        <v xml:space="preserve"> </v>
      </c>
      <c r="Q7721" s="7" t="str">
        <f>IF(ISNUMBER(N7721),+G7721*_xll.BDP($C7721, "PX_POS_MULT_FACTOR")*P7721/K7721," ")</f>
        <v xml:space="preserve"> </v>
      </c>
      <c r="R7721" s="8" t="str">
        <f>IF(OR($A7721="TUA",$A7721="TYA"),"",IF(ISNUMBER(_xll.BDP($C7721,"DUR_ADJ_OAS_MID")),_xll.BDP($C7721,"DUR_ADJ_OAS_MID"),IF(ISNUMBER(_xll.BDP($E7721&amp;" ISIN","DUR_ADJ_OAS_MID")),_xll.BDP($E7721&amp;" ISIN","DUR_ADJ_OAS_MID")," ")))</f>
        <v xml:space="preserve"> </v>
      </c>
      <c r="S7721" s="7" t="str">
        <f t="shared" si="55"/>
        <v xml:space="preserve"> </v>
      </c>
      <c r="AB7721" s="8" t="s">
        <v>6962</v>
      </c>
      <c r="AG7721" s="18" t="s">
        <v>7257</v>
      </c>
    </row>
    <row r="7722" spans="1:33" x14ac:dyDescent="0.35">
      <c r="A7722" t="s">
        <v>4059</v>
      </c>
      <c r="B7722" t="s">
        <v>7022</v>
      </c>
      <c r="C7722" t="s">
        <v>7023</v>
      </c>
      <c r="D7722" t="s">
        <v>7024</v>
      </c>
      <c r="E7722" t="s">
        <v>7025</v>
      </c>
      <c r="F7722" t="s">
        <v>7026</v>
      </c>
      <c r="G7722" s="1">
        <v>-125.8278002571909</v>
      </c>
      <c r="H7722" s="1">
        <v>51.37</v>
      </c>
      <c r="I7722" s="2">
        <v>-6463.7740992118952</v>
      </c>
      <c r="J7722" s="3">
        <v>-2.1998172770811681E-4</v>
      </c>
      <c r="K7722" s="4">
        <v>29383231.809999999</v>
      </c>
      <c r="L7722" s="5">
        <v>1100001</v>
      </c>
      <c r="M7722" s="6">
        <v>26.712004629999999</v>
      </c>
      <c r="N7722" s="7" t="str">
        <f>IF(ISNUMBER(_xll.BDP($C7722, "DELTA_MID")),_xll.BDP($C7722, "DELTA_MID")," ")</f>
        <v xml:space="preserve"> </v>
      </c>
      <c r="O7722" s="7" t="str">
        <f>IF(ISNUMBER(N7722),_xll.BDP($C7722, "OPT_UNDL_TICKER"),"")</f>
        <v/>
      </c>
      <c r="P7722" s="8" t="str">
        <f>IF(ISNUMBER(N7722),_xll.BDP($C7722, "OPT_UNDL_PX")," ")</f>
        <v xml:space="preserve"> </v>
      </c>
      <c r="Q7722" s="7" t="str">
        <f>IF(ISNUMBER(N7722),+G7722*_xll.BDP($C7722, "PX_POS_MULT_FACTOR")*P7722/K7722," ")</f>
        <v xml:space="preserve"> </v>
      </c>
      <c r="R7722" s="8" t="str">
        <f>IF(OR($A7722="TUA",$A7722="TYA"),"",IF(ISNUMBER(_xll.BDP($C7722,"DUR_ADJ_OAS_MID")),_xll.BDP($C7722,"DUR_ADJ_OAS_MID"),IF(ISNUMBER(_xll.BDP($E7722&amp;" ISIN","DUR_ADJ_OAS_MID")),_xll.BDP($E7722&amp;" ISIN","DUR_ADJ_OAS_MID")," ")))</f>
        <v xml:space="preserve"> </v>
      </c>
      <c r="S7722" s="7" t="str">
        <f t="shared" si="55"/>
        <v xml:space="preserve"> </v>
      </c>
      <c r="AB7722" s="8" t="s">
        <v>6962</v>
      </c>
      <c r="AG7722" s="18" t="s">
        <v>7257</v>
      </c>
    </row>
    <row r="7723" spans="1:33" x14ac:dyDescent="0.35">
      <c r="A7723" t="s">
        <v>4059</v>
      </c>
      <c r="B7723" t="s">
        <v>650</v>
      </c>
      <c r="C7723" t="s">
        <v>3982</v>
      </c>
      <c r="D7723" t="s">
        <v>652</v>
      </c>
      <c r="E7723" t="s">
        <v>653</v>
      </c>
      <c r="F7723" t="s">
        <v>654</v>
      </c>
      <c r="G7723" s="1">
        <v>-3274.764281854792</v>
      </c>
      <c r="H7723" s="1">
        <v>11.3</v>
      </c>
      <c r="I7723" s="2">
        <v>-37004.836384959148</v>
      </c>
      <c r="J7723" s="3">
        <v>-1.259386190880653E-3</v>
      </c>
      <c r="K7723" s="4">
        <v>29383231.809999999</v>
      </c>
      <c r="L7723" s="5">
        <v>1100001</v>
      </c>
      <c r="M7723" s="6">
        <v>26.712004629999999</v>
      </c>
      <c r="N7723" s="7" t="str">
        <f>IF(ISNUMBER(_xll.BDP($C7723, "DELTA_MID")),_xll.BDP($C7723, "DELTA_MID")," ")</f>
        <v xml:space="preserve"> </v>
      </c>
      <c r="O7723" s="7" t="str">
        <f>IF(ISNUMBER(N7723),_xll.BDP($C7723, "OPT_UNDL_TICKER"),"")</f>
        <v/>
      </c>
      <c r="P7723" s="8" t="str">
        <f>IF(ISNUMBER(N7723),_xll.BDP($C7723, "OPT_UNDL_PX")," ")</f>
        <v xml:space="preserve"> </v>
      </c>
      <c r="Q7723" s="7" t="str">
        <f>IF(ISNUMBER(N7723),+G7723*_xll.BDP($C7723, "PX_POS_MULT_FACTOR")*P7723/K7723," ")</f>
        <v xml:space="preserve"> </v>
      </c>
      <c r="R7723" s="8" t="str">
        <f>IF(OR($A7723="TUA",$A7723="TYA"),"",IF(ISNUMBER(_xll.BDP($C7723,"DUR_ADJ_OAS_MID")),_xll.BDP($C7723,"DUR_ADJ_OAS_MID"),IF(ISNUMBER(_xll.BDP($E7723&amp;" ISIN","DUR_ADJ_OAS_MID")),_xll.BDP($E7723&amp;" ISIN","DUR_ADJ_OAS_MID")," ")))</f>
        <v xml:space="preserve"> </v>
      </c>
      <c r="S7723" s="7" t="str">
        <f t="shared" si="55"/>
        <v xml:space="preserve"> </v>
      </c>
      <c r="AB7723" s="8" t="s">
        <v>6962</v>
      </c>
      <c r="AG7723" s="18" t="s">
        <v>7257</v>
      </c>
    </row>
    <row r="7724" spans="1:33" x14ac:dyDescent="0.35">
      <c r="A7724" t="s">
        <v>4059</v>
      </c>
      <c r="B7724" t="s">
        <v>660</v>
      </c>
      <c r="C7724" t="s">
        <v>3983</v>
      </c>
      <c r="D7724" t="s">
        <v>662</v>
      </c>
      <c r="E7724" t="s">
        <v>663</v>
      </c>
      <c r="F7724" t="s">
        <v>664</v>
      </c>
      <c r="G7724" s="1">
        <v>-55257.57034198803</v>
      </c>
      <c r="H7724" s="1">
        <v>12.52</v>
      </c>
      <c r="I7724" s="2">
        <v>-691824.78068169008</v>
      </c>
      <c r="J7724" s="3">
        <v>-2.354488386965798E-2</v>
      </c>
      <c r="K7724" s="4">
        <v>29383231.809999999</v>
      </c>
      <c r="L7724" s="5">
        <v>1100001</v>
      </c>
      <c r="M7724" s="6">
        <v>26.712004629999999</v>
      </c>
      <c r="N7724" s="7" t="str">
        <f>IF(ISNUMBER(_xll.BDP($C7724, "DELTA_MID")),_xll.BDP($C7724, "DELTA_MID")," ")</f>
        <v xml:space="preserve"> </v>
      </c>
      <c r="O7724" s="7" t="str">
        <f>IF(ISNUMBER(N7724),_xll.BDP($C7724, "OPT_UNDL_TICKER"),"")</f>
        <v/>
      </c>
      <c r="P7724" s="8" t="str">
        <f>IF(ISNUMBER(N7724),_xll.BDP($C7724, "OPT_UNDL_PX")," ")</f>
        <v xml:space="preserve"> </v>
      </c>
      <c r="Q7724" s="7" t="str">
        <f>IF(ISNUMBER(N7724),+G7724*_xll.BDP($C7724, "PX_POS_MULT_FACTOR")*P7724/K7724," ")</f>
        <v xml:space="preserve"> </v>
      </c>
      <c r="R7724" s="8" t="str">
        <f>IF(OR($A7724="TUA",$A7724="TYA"),"",IF(ISNUMBER(_xll.BDP($C7724,"DUR_ADJ_OAS_MID")),_xll.BDP($C7724,"DUR_ADJ_OAS_MID"),IF(ISNUMBER(_xll.BDP($E7724&amp;" ISIN","DUR_ADJ_OAS_MID")),_xll.BDP($E7724&amp;" ISIN","DUR_ADJ_OAS_MID")," ")))</f>
        <v xml:space="preserve"> </v>
      </c>
      <c r="S7724" s="7" t="str">
        <f t="shared" si="55"/>
        <v xml:space="preserve"> </v>
      </c>
      <c r="AB7724" s="8" t="s">
        <v>6962</v>
      </c>
      <c r="AG7724" s="18" t="s">
        <v>7257</v>
      </c>
    </row>
    <row r="7725" spans="1:33" x14ac:dyDescent="0.35">
      <c r="A7725" t="s">
        <v>4059</v>
      </c>
      <c r="B7725" t="s">
        <v>665</v>
      </c>
      <c r="C7725" t="s">
        <v>3984</v>
      </c>
      <c r="D7725" t="s">
        <v>667</v>
      </c>
      <c r="E7725" t="s">
        <v>668</v>
      </c>
      <c r="F7725" t="s">
        <v>669</v>
      </c>
      <c r="G7725" s="1">
        <v>-6961.2172416275762</v>
      </c>
      <c r="H7725" s="1">
        <v>9.52</v>
      </c>
      <c r="I7725" s="2">
        <v>-66270.78814029452</v>
      </c>
      <c r="J7725" s="3">
        <v>-2.2553947968970722E-3</v>
      </c>
      <c r="K7725" s="4">
        <v>29383231.809999999</v>
      </c>
      <c r="L7725" s="5">
        <v>1100001</v>
      </c>
      <c r="M7725" s="6">
        <v>26.712004629999999</v>
      </c>
      <c r="N7725" s="7" t="str">
        <f>IF(ISNUMBER(_xll.BDP($C7725, "DELTA_MID")),_xll.BDP($C7725, "DELTA_MID")," ")</f>
        <v xml:space="preserve"> </v>
      </c>
      <c r="O7725" s="7" t="str">
        <f>IF(ISNUMBER(N7725),_xll.BDP($C7725, "OPT_UNDL_TICKER"),"")</f>
        <v/>
      </c>
      <c r="P7725" s="8" t="str">
        <f>IF(ISNUMBER(N7725),_xll.BDP($C7725, "OPT_UNDL_PX")," ")</f>
        <v xml:space="preserve"> </v>
      </c>
      <c r="Q7725" s="7" t="str">
        <f>IF(ISNUMBER(N7725),+G7725*_xll.BDP($C7725, "PX_POS_MULT_FACTOR")*P7725/K7725," ")</f>
        <v xml:space="preserve"> </v>
      </c>
      <c r="R7725" s="8" t="str">
        <f>IF(OR($A7725="TUA",$A7725="TYA"),"",IF(ISNUMBER(_xll.BDP($C7725,"DUR_ADJ_OAS_MID")),_xll.BDP($C7725,"DUR_ADJ_OAS_MID"),IF(ISNUMBER(_xll.BDP($E7725&amp;" ISIN","DUR_ADJ_OAS_MID")),_xll.BDP($E7725&amp;" ISIN","DUR_ADJ_OAS_MID")," ")))</f>
        <v xml:space="preserve"> </v>
      </c>
      <c r="S7725" s="7" t="str">
        <f t="shared" si="55"/>
        <v xml:space="preserve"> </v>
      </c>
      <c r="AB7725" s="8" t="s">
        <v>6962</v>
      </c>
      <c r="AG7725" s="18" t="s">
        <v>7257</v>
      </c>
    </row>
    <row r="7726" spans="1:33" x14ac:dyDescent="0.35">
      <c r="A7726" t="s">
        <v>4059</v>
      </c>
      <c r="B7726" t="s">
        <v>7027</v>
      </c>
      <c r="C7726" t="s">
        <v>7028</v>
      </c>
      <c r="D7726" t="s">
        <v>7029</v>
      </c>
      <c r="E7726" t="s">
        <v>7030</v>
      </c>
      <c r="F7726" t="s">
        <v>7031</v>
      </c>
      <c r="G7726" s="1">
        <v>-1012.527217827324</v>
      </c>
      <c r="H7726" s="1">
        <v>59.67</v>
      </c>
      <c r="I7726" s="2">
        <v>-60417.499087756427</v>
      </c>
      <c r="J7726" s="3">
        <v>-2.0561897165850399E-3</v>
      </c>
      <c r="K7726" s="4">
        <v>29383231.809999999</v>
      </c>
      <c r="L7726" s="5">
        <v>1100001</v>
      </c>
      <c r="M7726" s="6">
        <v>26.712004629999999</v>
      </c>
      <c r="N7726" s="7" t="str">
        <f>IF(ISNUMBER(_xll.BDP($C7726, "DELTA_MID")),_xll.BDP($C7726, "DELTA_MID")," ")</f>
        <v xml:space="preserve"> </v>
      </c>
      <c r="O7726" s="7" t="str">
        <f>IF(ISNUMBER(N7726),_xll.BDP($C7726, "OPT_UNDL_TICKER"),"")</f>
        <v/>
      </c>
      <c r="P7726" s="8" t="str">
        <f>IF(ISNUMBER(N7726),_xll.BDP($C7726, "OPT_UNDL_PX")," ")</f>
        <v xml:space="preserve"> </v>
      </c>
      <c r="Q7726" s="7" t="str">
        <f>IF(ISNUMBER(N7726),+G7726*_xll.BDP($C7726, "PX_POS_MULT_FACTOR")*P7726/K7726," ")</f>
        <v xml:space="preserve"> </v>
      </c>
      <c r="R7726" s="8" t="str">
        <f>IF(OR($A7726="TUA",$A7726="TYA"),"",IF(ISNUMBER(_xll.BDP($C7726,"DUR_ADJ_OAS_MID")),_xll.BDP($C7726,"DUR_ADJ_OAS_MID"),IF(ISNUMBER(_xll.BDP($E7726&amp;" ISIN","DUR_ADJ_OAS_MID")),_xll.BDP($E7726&amp;" ISIN","DUR_ADJ_OAS_MID")," ")))</f>
        <v xml:space="preserve"> </v>
      </c>
      <c r="S7726" s="7" t="str">
        <f t="shared" si="55"/>
        <v xml:space="preserve"> </v>
      </c>
      <c r="AB7726" s="8" t="s">
        <v>6962</v>
      </c>
      <c r="AG7726" s="18" t="s">
        <v>7257</v>
      </c>
    </row>
    <row r="7727" spans="1:33" x14ac:dyDescent="0.35">
      <c r="A7727" t="s">
        <v>4059</v>
      </c>
      <c r="B7727" t="s">
        <v>1178</v>
      </c>
      <c r="C7727" t="s">
        <v>3985</v>
      </c>
      <c r="D7727" t="s">
        <v>1180</v>
      </c>
      <c r="E7727" t="s">
        <v>1181</v>
      </c>
      <c r="F7727" t="s">
        <v>1182</v>
      </c>
      <c r="G7727" s="1">
        <v>-1342.606121196583</v>
      </c>
      <c r="H7727" s="1">
        <v>103.25</v>
      </c>
      <c r="I7727" s="2">
        <v>-138624.08201354719</v>
      </c>
      <c r="J7727" s="3">
        <v>-4.7177956090714707E-3</v>
      </c>
      <c r="K7727" s="4">
        <v>29383231.809999999</v>
      </c>
      <c r="L7727" s="5">
        <v>1100001</v>
      </c>
      <c r="M7727" s="6">
        <v>26.712004629999999</v>
      </c>
      <c r="N7727" s="7" t="str">
        <f>IF(ISNUMBER(_xll.BDP($C7727, "DELTA_MID")),_xll.BDP($C7727, "DELTA_MID")," ")</f>
        <v xml:space="preserve"> </v>
      </c>
      <c r="O7727" s="7" t="str">
        <f>IF(ISNUMBER(N7727),_xll.BDP($C7727, "OPT_UNDL_TICKER"),"")</f>
        <v/>
      </c>
      <c r="P7727" s="8" t="str">
        <f>IF(ISNUMBER(N7727),_xll.BDP($C7727, "OPT_UNDL_PX")," ")</f>
        <v xml:space="preserve"> </v>
      </c>
      <c r="Q7727" s="7" t="str">
        <f>IF(ISNUMBER(N7727),+G7727*_xll.BDP($C7727, "PX_POS_MULT_FACTOR")*P7727/K7727," ")</f>
        <v xml:space="preserve"> </v>
      </c>
      <c r="R7727" s="8" t="str">
        <f>IF(OR($A7727="TUA",$A7727="TYA"),"",IF(ISNUMBER(_xll.BDP($C7727,"DUR_ADJ_OAS_MID")),_xll.BDP($C7727,"DUR_ADJ_OAS_MID"),IF(ISNUMBER(_xll.BDP($E7727&amp;" ISIN","DUR_ADJ_OAS_MID")),_xll.BDP($E7727&amp;" ISIN","DUR_ADJ_OAS_MID")," ")))</f>
        <v xml:space="preserve"> </v>
      </c>
      <c r="S7727" s="7" t="str">
        <f t="shared" si="55"/>
        <v xml:space="preserve"> </v>
      </c>
      <c r="AB7727" s="8" t="s">
        <v>6962</v>
      </c>
      <c r="AG7727" s="18" t="s">
        <v>7257</v>
      </c>
    </row>
    <row r="7728" spans="1:33" x14ac:dyDescent="0.35">
      <c r="A7728" t="s">
        <v>4059</v>
      </c>
      <c r="B7728" t="s">
        <v>679</v>
      </c>
      <c r="C7728" t="s">
        <v>7032</v>
      </c>
      <c r="D7728" t="s">
        <v>681</v>
      </c>
      <c r="E7728" t="s">
        <v>682</v>
      </c>
      <c r="F7728" t="s">
        <v>683</v>
      </c>
      <c r="G7728" s="1">
        <v>-130.5887041040861</v>
      </c>
      <c r="H7728" s="1">
        <v>130.01</v>
      </c>
      <c r="I7728" s="2">
        <v>-16977.837420572239</v>
      </c>
      <c r="J7728" s="3">
        <v>-5.7780701354961798E-4</v>
      </c>
      <c r="K7728" s="4">
        <v>29383231.809999999</v>
      </c>
      <c r="L7728" s="5">
        <v>1100001</v>
      </c>
      <c r="M7728" s="6">
        <v>26.712004629999999</v>
      </c>
      <c r="N7728" s="7" t="str">
        <f>IF(ISNUMBER(_xll.BDP($C7728, "DELTA_MID")),_xll.BDP($C7728, "DELTA_MID")," ")</f>
        <v xml:space="preserve"> </v>
      </c>
      <c r="O7728" s="7" t="str">
        <f>IF(ISNUMBER(N7728),_xll.BDP($C7728, "OPT_UNDL_TICKER"),"")</f>
        <v/>
      </c>
      <c r="P7728" s="8" t="str">
        <f>IF(ISNUMBER(N7728),_xll.BDP($C7728, "OPT_UNDL_PX")," ")</f>
        <v xml:space="preserve"> </v>
      </c>
      <c r="Q7728" s="7" t="str">
        <f>IF(ISNUMBER(N7728),+G7728*_xll.BDP($C7728, "PX_POS_MULT_FACTOR")*P7728/K7728," ")</f>
        <v xml:space="preserve"> </v>
      </c>
      <c r="R7728" s="8" t="str">
        <f>IF(OR($A7728="TUA",$A7728="TYA"),"",IF(ISNUMBER(_xll.BDP($C7728,"DUR_ADJ_OAS_MID")),_xll.BDP($C7728,"DUR_ADJ_OAS_MID"),IF(ISNUMBER(_xll.BDP($E7728&amp;" ISIN","DUR_ADJ_OAS_MID")),_xll.BDP($E7728&amp;" ISIN","DUR_ADJ_OAS_MID")," ")))</f>
        <v xml:space="preserve"> </v>
      </c>
      <c r="S7728" s="7" t="str">
        <f t="shared" si="55"/>
        <v xml:space="preserve"> </v>
      </c>
      <c r="AB7728" s="8" t="s">
        <v>6962</v>
      </c>
      <c r="AG7728" s="18" t="s">
        <v>7257</v>
      </c>
    </row>
    <row r="7729" spans="1:33" x14ac:dyDescent="0.35">
      <c r="A7729" t="s">
        <v>4059</v>
      </c>
      <c r="B7729" t="s">
        <v>3986</v>
      </c>
      <c r="C7729" t="s">
        <v>3987</v>
      </c>
      <c r="D7729" t="s">
        <v>3988</v>
      </c>
      <c r="E7729" t="s">
        <v>3989</v>
      </c>
      <c r="F7729" t="s">
        <v>3990</v>
      </c>
      <c r="G7729" s="1">
        <v>-1374.665811963084</v>
      </c>
      <c r="H7729" s="1">
        <v>117.96</v>
      </c>
      <c r="I7729" s="2">
        <v>-162155.57917916539</v>
      </c>
      <c r="J7729" s="3">
        <v>-5.5186434299571846E-3</v>
      </c>
      <c r="K7729" s="4">
        <v>29383231.809999999</v>
      </c>
      <c r="L7729" s="5">
        <v>1100001</v>
      </c>
      <c r="M7729" s="6">
        <v>26.712004629999999</v>
      </c>
      <c r="N7729" s="7" t="str">
        <f>IF(ISNUMBER(_xll.BDP($C7729, "DELTA_MID")),_xll.BDP($C7729, "DELTA_MID")," ")</f>
        <v xml:space="preserve"> </v>
      </c>
      <c r="O7729" s="7" t="str">
        <f>IF(ISNUMBER(N7729),_xll.BDP($C7729, "OPT_UNDL_TICKER"),"")</f>
        <v/>
      </c>
      <c r="P7729" s="8" t="str">
        <f>IF(ISNUMBER(N7729),_xll.BDP($C7729, "OPT_UNDL_PX")," ")</f>
        <v xml:space="preserve"> </v>
      </c>
      <c r="Q7729" s="7" t="str">
        <f>IF(ISNUMBER(N7729),+G7729*_xll.BDP($C7729, "PX_POS_MULT_FACTOR")*P7729/K7729," ")</f>
        <v xml:space="preserve"> </v>
      </c>
      <c r="R7729" s="8" t="str">
        <f>IF(OR($A7729="TUA",$A7729="TYA"),"",IF(ISNUMBER(_xll.BDP($C7729,"DUR_ADJ_OAS_MID")),_xll.BDP($C7729,"DUR_ADJ_OAS_MID"),IF(ISNUMBER(_xll.BDP($E7729&amp;" ISIN","DUR_ADJ_OAS_MID")),_xll.BDP($E7729&amp;" ISIN","DUR_ADJ_OAS_MID")," ")))</f>
        <v xml:space="preserve"> </v>
      </c>
      <c r="S7729" s="7" t="str">
        <f t="shared" si="55"/>
        <v xml:space="preserve"> </v>
      </c>
      <c r="AB7729" s="8" t="s">
        <v>6962</v>
      </c>
      <c r="AG7729" s="18" t="s">
        <v>7257</v>
      </c>
    </row>
    <row r="7730" spans="1:33" x14ac:dyDescent="0.35">
      <c r="A7730" t="s">
        <v>4059</v>
      </c>
      <c r="B7730" t="s">
        <v>3996</v>
      </c>
      <c r="C7730" t="s">
        <v>3997</v>
      </c>
      <c r="D7730" t="s">
        <v>3998</v>
      </c>
      <c r="E7730" t="s">
        <v>3999</v>
      </c>
      <c r="F7730" t="s">
        <v>4000</v>
      </c>
      <c r="G7730" s="1">
        <v>-2613.3552813631709</v>
      </c>
      <c r="H7730" s="1">
        <v>55.79</v>
      </c>
      <c r="I7730" s="2">
        <v>-145799.09114725131</v>
      </c>
      <c r="J7730" s="3">
        <v>-4.9619828101288548E-3</v>
      </c>
      <c r="K7730" s="4">
        <v>29383231.809999999</v>
      </c>
      <c r="L7730" s="5">
        <v>1100001</v>
      </c>
      <c r="M7730" s="6">
        <v>26.712004629999999</v>
      </c>
      <c r="N7730" s="7" t="str">
        <f>IF(ISNUMBER(_xll.BDP($C7730, "DELTA_MID")),_xll.BDP($C7730, "DELTA_MID")," ")</f>
        <v xml:space="preserve"> </v>
      </c>
      <c r="O7730" s="7" t="str">
        <f>IF(ISNUMBER(N7730),_xll.BDP($C7730, "OPT_UNDL_TICKER"),"")</f>
        <v/>
      </c>
      <c r="P7730" s="8" t="str">
        <f>IF(ISNUMBER(N7730),_xll.BDP($C7730, "OPT_UNDL_PX")," ")</f>
        <v xml:space="preserve"> </v>
      </c>
      <c r="Q7730" s="7" t="str">
        <f>IF(ISNUMBER(N7730),+G7730*_xll.BDP($C7730, "PX_POS_MULT_FACTOR")*P7730/K7730," ")</f>
        <v xml:space="preserve"> </v>
      </c>
      <c r="R7730" s="8" t="str">
        <f>IF(OR($A7730="TUA",$A7730="TYA"),"",IF(ISNUMBER(_xll.BDP($C7730,"DUR_ADJ_OAS_MID")),_xll.BDP($C7730,"DUR_ADJ_OAS_MID"),IF(ISNUMBER(_xll.BDP($E7730&amp;" ISIN","DUR_ADJ_OAS_MID")),_xll.BDP($E7730&amp;" ISIN","DUR_ADJ_OAS_MID")," ")))</f>
        <v xml:space="preserve"> </v>
      </c>
      <c r="S7730" s="7" t="str">
        <f t="shared" si="55"/>
        <v xml:space="preserve"> </v>
      </c>
      <c r="AB7730" s="8" t="s">
        <v>6962</v>
      </c>
      <c r="AG7730" s="18" t="s">
        <v>7257</v>
      </c>
    </row>
    <row r="7731" spans="1:33" x14ac:dyDescent="0.35">
      <c r="A7731" t="s">
        <v>4059</v>
      </c>
      <c r="B7731" t="s">
        <v>4005</v>
      </c>
      <c r="C7731" t="s">
        <v>4006</v>
      </c>
      <c r="D7731" t="s">
        <v>4007</v>
      </c>
      <c r="E7731" t="s">
        <v>4008</v>
      </c>
      <c r="F7731" t="s">
        <v>4009</v>
      </c>
      <c r="G7731" s="1">
        <v>-3710.1241111122458</v>
      </c>
      <c r="H7731" s="1">
        <v>36.64</v>
      </c>
      <c r="I7731" s="2">
        <v>-135938.94743115269</v>
      </c>
      <c r="J7731" s="3">
        <v>-4.6264123807132941E-3</v>
      </c>
      <c r="K7731" s="4">
        <v>29383231.809999999</v>
      </c>
      <c r="L7731" s="5">
        <v>1100001</v>
      </c>
      <c r="M7731" s="6">
        <v>26.712004629999999</v>
      </c>
      <c r="N7731" s="7" t="str">
        <f>IF(ISNUMBER(_xll.BDP($C7731, "DELTA_MID")),_xll.BDP($C7731, "DELTA_MID")," ")</f>
        <v xml:space="preserve"> </v>
      </c>
      <c r="O7731" s="7" t="str">
        <f>IF(ISNUMBER(N7731),_xll.BDP($C7731, "OPT_UNDL_TICKER"),"")</f>
        <v/>
      </c>
      <c r="P7731" s="8" t="str">
        <f>IF(ISNUMBER(N7731),_xll.BDP($C7731, "OPT_UNDL_PX")," ")</f>
        <v xml:space="preserve"> </v>
      </c>
      <c r="Q7731" s="7" t="str">
        <f>IF(ISNUMBER(N7731),+G7731*_xll.BDP($C7731, "PX_POS_MULT_FACTOR")*P7731/K7731," ")</f>
        <v xml:space="preserve"> </v>
      </c>
      <c r="R7731" s="8" t="str">
        <f>IF(OR($A7731="TUA",$A7731="TYA"),"",IF(ISNUMBER(_xll.BDP($C7731,"DUR_ADJ_OAS_MID")),_xll.BDP($C7731,"DUR_ADJ_OAS_MID"),IF(ISNUMBER(_xll.BDP($E7731&amp;" ISIN","DUR_ADJ_OAS_MID")),_xll.BDP($E7731&amp;" ISIN","DUR_ADJ_OAS_MID")," ")))</f>
        <v xml:space="preserve"> </v>
      </c>
      <c r="S7731" s="7" t="str">
        <f t="shared" si="55"/>
        <v xml:space="preserve"> </v>
      </c>
      <c r="AB7731" s="8" t="s">
        <v>6962</v>
      </c>
      <c r="AG7731" s="18" t="s">
        <v>7257</v>
      </c>
    </row>
    <row r="7732" spans="1:33" x14ac:dyDescent="0.35">
      <c r="A7732" t="s">
        <v>4059</v>
      </c>
      <c r="B7732" t="s">
        <v>1183</v>
      </c>
      <c r="C7732" t="s">
        <v>7033</v>
      </c>
      <c r="D7732" t="s">
        <v>1185</v>
      </c>
      <c r="E7732" t="s">
        <v>1186</v>
      </c>
      <c r="F7732" t="s">
        <v>1187</v>
      </c>
      <c r="G7732" s="1">
        <v>-3430.3455070478121</v>
      </c>
      <c r="H7732" s="1">
        <v>35.01</v>
      </c>
      <c r="I7732" s="2">
        <v>-120096.3962017439</v>
      </c>
      <c r="J7732" s="3">
        <v>-4.0872425803369751E-3</v>
      </c>
      <c r="K7732" s="4">
        <v>29383231.809999999</v>
      </c>
      <c r="L7732" s="5">
        <v>1100001</v>
      </c>
      <c r="M7732" s="6">
        <v>26.712004629999999</v>
      </c>
      <c r="N7732" s="7" t="str">
        <f>IF(ISNUMBER(_xll.BDP($C7732, "DELTA_MID")),_xll.BDP($C7732, "DELTA_MID")," ")</f>
        <v xml:space="preserve"> </v>
      </c>
      <c r="O7732" s="7" t="str">
        <f>IF(ISNUMBER(N7732),_xll.BDP($C7732, "OPT_UNDL_TICKER"),"")</f>
        <v/>
      </c>
      <c r="P7732" s="8" t="str">
        <f>IF(ISNUMBER(N7732),_xll.BDP($C7732, "OPT_UNDL_PX")," ")</f>
        <v xml:space="preserve"> </v>
      </c>
      <c r="Q7732" s="7" t="str">
        <f>IF(ISNUMBER(N7732),+G7732*_xll.BDP($C7732, "PX_POS_MULT_FACTOR")*P7732/K7732," ")</f>
        <v xml:space="preserve"> </v>
      </c>
      <c r="R7732" s="8" t="str">
        <f>IF(OR($A7732="TUA",$A7732="TYA"),"",IF(ISNUMBER(_xll.BDP($C7732,"DUR_ADJ_OAS_MID")),_xll.BDP($C7732,"DUR_ADJ_OAS_MID"),IF(ISNUMBER(_xll.BDP($E7732&amp;" ISIN","DUR_ADJ_OAS_MID")),_xll.BDP($E7732&amp;" ISIN","DUR_ADJ_OAS_MID")," ")))</f>
        <v xml:space="preserve"> </v>
      </c>
      <c r="S7732" s="7" t="str">
        <f t="shared" si="55"/>
        <v xml:space="preserve"> </v>
      </c>
      <c r="AB7732" s="8" t="s">
        <v>6962</v>
      </c>
      <c r="AG7732" s="18" t="s">
        <v>7257</v>
      </c>
    </row>
    <row r="7733" spans="1:33" x14ac:dyDescent="0.35">
      <c r="A7733" t="s">
        <v>4059</v>
      </c>
      <c r="B7733" t="s">
        <v>6428</v>
      </c>
      <c r="C7733" t="s">
        <v>6429</v>
      </c>
      <c r="D7733" t="s">
        <v>5708</v>
      </c>
      <c r="E7733" t="s">
        <v>5709</v>
      </c>
      <c r="F7733" t="s">
        <v>5710</v>
      </c>
      <c r="G7733" s="1">
        <v>-855.63298965351225</v>
      </c>
      <c r="H7733" s="1">
        <v>78.069999999999993</v>
      </c>
      <c r="I7733" s="2">
        <v>-66799.267502249699</v>
      </c>
      <c r="J7733" s="3">
        <v>-2.2733805435083518E-3</v>
      </c>
      <c r="K7733" s="4">
        <v>29383231.809999999</v>
      </c>
      <c r="L7733" s="5">
        <v>1100001</v>
      </c>
      <c r="M7733" s="6">
        <v>26.712004629999999</v>
      </c>
      <c r="N7733" s="7" t="str">
        <f>IF(ISNUMBER(_xll.BDP($C7733, "DELTA_MID")),_xll.BDP($C7733, "DELTA_MID")," ")</f>
        <v xml:space="preserve"> </v>
      </c>
      <c r="O7733" s="7" t="str">
        <f>IF(ISNUMBER(N7733),_xll.BDP($C7733, "OPT_UNDL_TICKER"),"")</f>
        <v/>
      </c>
      <c r="P7733" s="8" t="str">
        <f>IF(ISNUMBER(N7733),_xll.BDP($C7733, "OPT_UNDL_PX")," ")</f>
        <v xml:space="preserve"> </v>
      </c>
      <c r="Q7733" s="7" t="str">
        <f>IF(ISNUMBER(N7733),+G7733*_xll.BDP($C7733, "PX_POS_MULT_FACTOR")*P7733/K7733," ")</f>
        <v xml:space="preserve"> </v>
      </c>
      <c r="R7733" s="8" t="str">
        <f>IF(OR($A7733="TUA",$A7733="TYA"),"",IF(ISNUMBER(_xll.BDP($C7733,"DUR_ADJ_OAS_MID")),_xll.BDP($C7733,"DUR_ADJ_OAS_MID"),IF(ISNUMBER(_xll.BDP($E7733&amp;" ISIN","DUR_ADJ_OAS_MID")),_xll.BDP($E7733&amp;" ISIN","DUR_ADJ_OAS_MID")," ")))</f>
        <v xml:space="preserve"> </v>
      </c>
      <c r="S7733" s="7" t="str">
        <f t="shared" si="55"/>
        <v xml:space="preserve"> </v>
      </c>
      <c r="AB7733" s="8" t="s">
        <v>6962</v>
      </c>
      <c r="AG7733" s="18" t="s">
        <v>7257</v>
      </c>
    </row>
    <row r="7734" spans="1:33" x14ac:dyDescent="0.35">
      <c r="A7734" t="s">
        <v>4059</v>
      </c>
      <c r="B7734" t="s">
        <v>105</v>
      </c>
      <c r="C7734" t="s">
        <v>105</v>
      </c>
      <c r="D7734" t="s">
        <v>106</v>
      </c>
      <c r="E7734" t="s">
        <v>107</v>
      </c>
      <c r="F7734" t="s">
        <v>108</v>
      </c>
      <c r="G7734" s="1">
        <v>12500000</v>
      </c>
      <c r="H7734" s="1">
        <v>99.648145999999997</v>
      </c>
      <c r="I7734" s="2">
        <v>12456018.25</v>
      </c>
      <c r="J7734" s="3">
        <v>0.42391586999999997</v>
      </c>
      <c r="K7734" s="4">
        <v>29383231.809999999</v>
      </c>
      <c r="L7734" s="5">
        <v>1100001</v>
      </c>
      <c r="M7734" s="6">
        <v>26.712004629999999</v>
      </c>
      <c r="N7734" s="7" t="str">
        <f>IF(ISNUMBER(_xll.BDP($C7734, "DELTA_MID")),_xll.BDP($C7734, "DELTA_MID")," ")</f>
        <v xml:space="preserve"> </v>
      </c>
      <c r="O7734" s="7" t="str">
        <f>IF(ISNUMBER(N7734),_xll.BDP($C7734, "OPT_UNDL_TICKER"),"")</f>
        <v/>
      </c>
      <c r="P7734" s="8" t="str">
        <f>IF(ISNUMBER(N7734),_xll.BDP($C7734, "OPT_UNDL_PX")," ")</f>
        <v xml:space="preserve"> </v>
      </c>
      <c r="Q7734" s="7" t="str">
        <f>IF(ISNUMBER(N7734),+G7734*_xll.BDP($C7734, "PX_POS_MULT_FACTOR")*P7734/K7734," ")</f>
        <v xml:space="preserve"> </v>
      </c>
      <c r="R7734" s="8">
        <f>IF(OR($A7734="TUA",$A7734="TYA"),"",IF(ISNUMBER(_xll.BDP($C7734,"DUR_ADJ_OAS_MID")),_xll.BDP($C7734,"DUR_ADJ_OAS_MID"),IF(ISNUMBER(_xll.BDP($E7734&amp;" ISIN","DUR_ADJ_OAS_MID")),_xll.BDP($E7734&amp;" ISIN","DUR_ADJ_OAS_MID")," ")))</f>
        <v>8.0392332752791493E-2</v>
      </c>
      <c r="S7734" s="7">
        <f t="shared" si="55"/>
        <v>3.4079585680229098E-2</v>
      </c>
      <c r="T7734" t="s">
        <v>108</v>
      </c>
      <c r="U7734" t="s">
        <v>98</v>
      </c>
      <c r="AG7734" s="18" t="s">
        <v>7257</v>
      </c>
    </row>
    <row r="7735" spans="1:33" x14ac:dyDescent="0.35">
      <c r="A7735" t="s">
        <v>4059</v>
      </c>
      <c r="B7735" t="s">
        <v>94</v>
      </c>
      <c r="C7735" t="s">
        <v>94</v>
      </c>
      <c r="D7735" t="s">
        <v>95</v>
      </c>
      <c r="E7735" t="s">
        <v>96</v>
      </c>
      <c r="F7735" t="s">
        <v>97</v>
      </c>
      <c r="G7735" s="1">
        <v>13300000</v>
      </c>
      <c r="H7735" s="1">
        <v>99.181388999999996</v>
      </c>
      <c r="I7735" s="2">
        <v>13191124.74</v>
      </c>
      <c r="J7735" s="3">
        <v>0.44893376000000002</v>
      </c>
      <c r="K7735" s="4">
        <v>29383231.809999999</v>
      </c>
      <c r="L7735" s="5">
        <v>1100001</v>
      </c>
      <c r="M7735" s="6">
        <v>26.712004629999999</v>
      </c>
      <c r="N7735" s="7" t="str">
        <f>IF(ISNUMBER(_xll.BDP($C7735, "DELTA_MID")),_xll.BDP($C7735, "DELTA_MID")," ")</f>
        <v xml:space="preserve"> </v>
      </c>
      <c r="O7735" s="7" t="str">
        <f>IF(ISNUMBER(N7735),_xll.BDP($C7735, "OPT_UNDL_TICKER"),"")</f>
        <v/>
      </c>
      <c r="P7735" s="8" t="str">
        <f>IF(ISNUMBER(N7735),_xll.BDP($C7735, "OPT_UNDL_PX")," ")</f>
        <v xml:space="preserve"> </v>
      </c>
      <c r="Q7735" s="7" t="str">
        <f>IF(ISNUMBER(N7735),+G7735*_xll.BDP($C7735, "PX_POS_MULT_FACTOR")*P7735/K7735," ")</f>
        <v xml:space="preserve"> </v>
      </c>
      <c r="R7735" s="8">
        <f>IF(OR($A7735="TUA",$A7735="TYA"),"",IF(ISNUMBER(_xll.BDP($C7735,"DUR_ADJ_OAS_MID")),_xll.BDP($C7735,"DUR_ADJ_OAS_MID"),IF(ISNUMBER(_xll.BDP($E7735&amp;" ISIN","DUR_ADJ_OAS_MID")),_xll.BDP($E7735&amp;" ISIN","DUR_ADJ_OAS_MID")," ")))</f>
        <v>0.18758820623862388</v>
      </c>
      <c r="S7735" s="7">
        <f t="shared" si="55"/>
        <v>8.4214678758360875E-2</v>
      </c>
      <c r="T7735" t="s">
        <v>97</v>
      </c>
      <c r="U7735" t="s">
        <v>98</v>
      </c>
      <c r="AG7735" s="18" t="s">
        <v>7257</v>
      </c>
    </row>
    <row r="7736" spans="1:33" x14ac:dyDescent="0.35">
      <c r="A7736" t="s">
        <v>4059</v>
      </c>
      <c r="B7736" t="s">
        <v>117</v>
      </c>
      <c r="C7736" t="s">
        <v>117</v>
      </c>
      <c r="D7736" t="s">
        <v>118</v>
      </c>
      <c r="E7736" t="s">
        <v>119</v>
      </c>
      <c r="F7736" t="s">
        <v>120</v>
      </c>
      <c r="G7736" s="1">
        <v>3000000</v>
      </c>
      <c r="H7736" s="1">
        <v>99.077785000000006</v>
      </c>
      <c r="I7736" s="2">
        <v>2972333.55</v>
      </c>
      <c r="J7736" s="3">
        <v>0.10115747999999999</v>
      </c>
      <c r="K7736" s="4">
        <v>29383231.809999999</v>
      </c>
      <c r="L7736" s="5">
        <v>1100001</v>
      </c>
      <c r="M7736" s="6">
        <v>26.712004629999999</v>
      </c>
      <c r="N7736" s="7" t="str">
        <f>IF(ISNUMBER(_xll.BDP($C7736, "DELTA_MID")),_xll.BDP($C7736, "DELTA_MID")," ")</f>
        <v xml:space="preserve"> </v>
      </c>
      <c r="O7736" s="7" t="str">
        <f>IF(ISNUMBER(N7736),_xll.BDP($C7736, "OPT_UNDL_TICKER"),"")</f>
        <v/>
      </c>
      <c r="P7736" s="8" t="str">
        <f>IF(ISNUMBER(N7736),_xll.BDP($C7736, "OPT_UNDL_PX")," ")</f>
        <v xml:space="preserve"> </v>
      </c>
      <c r="Q7736" s="7" t="str">
        <f>IF(ISNUMBER(N7736),+G7736*_xll.BDP($C7736, "PX_POS_MULT_FACTOR")*P7736/K7736," ")</f>
        <v xml:space="preserve"> </v>
      </c>
      <c r="R7736" s="8">
        <f>IF(OR($A7736="TUA",$A7736="TYA"),"",IF(ISNUMBER(_xll.BDP($C7736,"DUR_ADJ_OAS_MID")),_xll.BDP($C7736,"DUR_ADJ_OAS_MID"),IF(ISNUMBER(_xll.BDP($E7736&amp;" ISIN","DUR_ADJ_OAS_MID")),_xll.BDP($E7736&amp;" ISIN","DUR_ADJ_OAS_MID")," ")))</f>
        <v>0.21170564312108422</v>
      </c>
      <c r="S7736" s="7">
        <f t="shared" si="55"/>
        <v>2.1415609359908213E-2</v>
      </c>
      <c r="T7736" t="s">
        <v>120</v>
      </c>
      <c r="U7736" t="s">
        <v>98</v>
      </c>
      <c r="AG7736" s="18" t="s">
        <v>7257</v>
      </c>
    </row>
    <row r="7737" spans="1:33" x14ac:dyDescent="0.35">
      <c r="A7737" t="s">
        <v>4059</v>
      </c>
      <c r="B7737" t="s">
        <v>99</v>
      </c>
      <c r="C7737" t="s">
        <v>99</v>
      </c>
      <c r="G7737" s="1">
        <v>64315.1</v>
      </c>
      <c r="H7737" s="1">
        <v>1</v>
      </c>
      <c r="I7737" s="2">
        <v>64315.1</v>
      </c>
      <c r="J7737" s="3">
        <v>2.1888400000000001E-3</v>
      </c>
      <c r="K7737" s="4">
        <v>29383231.809999999</v>
      </c>
      <c r="L7737" s="5">
        <v>1100001</v>
      </c>
      <c r="M7737" s="6">
        <v>26.712004629999999</v>
      </c>
      <c r="N7737" s="7" t="str">
        <f>IF(ISNUMBER(_xll.BDP($C7737, "DELTA_MID")),_xll.BDP($C7737, "DELTA_MID")," ")</f>
        <v xml:space="preserve"> </v>
      </c>
      <c r="O7737" s="7" t="str">
        <f>IF(ISNUMBER(N7737),_xll.BDP($C7737, "OPT_UNDL_TICKER"),"")</f>
        <v/>
      </c>
      <c r="P7737" s="8" t="str">
        <f>IF(ISNUMBER(N7737),_xll.BDP($C7737, "OPT_UNDL_PX")," ")</f>
        <v xml:space="preserve"> </v>
      </c>
      <c r="Q7737" s="7" t="str">
        <f>IF(ISNUMBER(N7737),+G7737*_xll.BDP($C7737, "PX_POS_MULT_FACTOR")*P7737/K7737," ")</f>
        <v xml:space="preserve"> </v>
      </c>
      <c r="R7737" s="8" t="str">
        <f>IF(OR($A7737="TUA",$A7737="TYA"),"",IF(ISNUMBER(_xll.BDP($C7737,"DUR_ADJ_OAS_MID")),_xll.BDP($C7737,"DUR_ADJ_OAS_MID"),IF(ISNUMBER(_xll.BDP($E7737&amp;" ISIN","DUR_ADJ_OAS_MID")),_xll.BDP($E7737&amp;" ISIN","DUR_ADJ_OAS_MID")," ")))</f>
        <v xml:space="preserve"> </v>
      </c>
      <c r="S7737" s="7" t="str">
        <f t="shared" si="55"/>
        <v xml:space="preserve"> </v>
      </c>
      <c r="T7737" t="s">
        <v>99</v>
      </c>
      <c r="U7737" t="s">
        <v>99</v>
      </c>
      <c r="AG7737" s="18" t="s">
        <v>7257</v>
      </c>
    </row>
    <row r="7738" spans="1:33" x14ac:dyDescent="0.35">
      <c r="N7738" s="7" t="str">
        <f>IF(ISNUMBER(_xll.BDP($C7738, "DELTA_MID")),_xll.BDP($C7738, "DELTA_MID")," ")</f>
        <v xml:space="preserve"> </v>
      </c>
      <c r="O7738" s="7" t="str">
        <f>IF(ISNUMBER(N7738),_xll.BDP($C7738, "OPT_UNDL_TICKER"),"")</f>
        <v/>
      </c>
      <c r="P7738" s="8" t="str">
        <f>IF(ISNUMBER(N7738),_xll.BDP($C7738, "OPT_UNDL_PX")," ")</f>
        <v xml:space="preserve"> </v>
      </c>
      <c r="Q7738" s="7" t="str">
        <f>IF(ISNUMBER(N7738),+G7738*_xll.BDP($C7738, "PX_POS_MULT_FACTOR")*P7738/K7738," ")</f>
        <v xml:space="preserve"> </v>
      </c>
      <c r="R7738" s="8" t="str">
        <f>IF(OR($A7738="TUA",$A7738="TYA"),"",IF(ISNUMBER(_xll.BDP($C7738,"DUR_ADJ_OAS_MID")),_xll.BDP($C7738,"DUR_ADJ_OAS_MID"),IF(ISNUMBER(_xll.BDP($E7738&amp;" ISIN","DUR_ADJ_OAS_MID")),_xll.BDP($E7738&amp;" ISIN","DUR_ADJ_OAS_MID")," ")))</f>
        <v xml:space="preserve"> </v>
      </c>
      <c r="S7738" s="7" t="str">
        <f t="shared" si="55"/>
        <v xml:space="preserve"> </v>
      </c>
      <c r="AG7738" s="18" t="s">
        <v>7257</v>
      </c>
    </row>
    <row r="7739" spans="1:33" x14ac:dyDescent="0.35">
      <c r="A7739" t="s">
        <v>7034</v>
      </c>
      <c r="B7739" t="s">
        <v>7035</v>
      </c>
      <c r="C7739" t="s">
        <v>7036</v>
      </c>
      <c r="F7739" t="s">
        <v>7035</v>
      </c>
      <c r="G7739" s="1">
        <v>87</v>
      </c>
      <c r="H7739" s="1">
        <v>2748.7</v>
      </c>
      <c r="I7739" s="2">
        <v>23913690</v>
      </c>
      <c r="J7739" s="3">
        <v>1.4908116</v>
      </c>
      <c r="K7739" s="4">
        <v>16040719.050000001</v>
      </c>
      <c r="L7739" s="5">
        <v>625001</v>
      </c>
      <c r="M7739" s="6">
        <v>25.665109409999999</v>
      </c>
      <c r="N7739" s="7" t="str">
        <f>IF(ISNUMBER(_xll.BDP($C7739, "DELTA_MID")),_xll.BDP($C7739, "DELTA_MID")," ")</f>
        <v xml:space="preserve"> </v>
      </c>
      <c r="O7739" s="7" t="str">
        <f>IF(ISNUMBER(N7739),_xll.BDP($C7739, "OPT_UNDL_TICKER"),"")</f>
        <v/>
      </c>
      <c r="P7739" s="8" t="str">
        <f>IF(ISNUMBER(N7739),_xll.BDP($C7739, "OPT_UNDL_PX")," ")</f>
        <v xml:space="preserve"> </v>
      </c>
      <c r="Q7739" s="7" t="str">
        <f>IF(ISNUMBER(N7739),+G7739*_xll.BDP($C7739, "PX_POS_MULT_FACTOR")*P7739/K7739," ")</f>
        <v xml:space="preserve"> </v>
      </c>
      <c r="R7739" s="8" t="str">
        <f>IF(OR($A7739="TUA",$A7739="TYA"),"",IF(ISNUMBER(_xll.BDP($C7739,"DUR_ADJ_OAS_MID")),_xll.BDP($C7739,"DUR_ADJ_OAS_MID"),IF(ISNUMBER(_xll.BDP($E7739&amp;" ISIN","DUR_ADJ_OAS_MID")),_xll.BDP($E7739&amp;" ISIN","DUR_ADJ_OAS_MID")," ")))</f>
        <v xml:space="preserve"> </v>
      </c>
      <c r="S7739" s="7" t="str">
        <f t="shared" si="55"/>
        <v xml:space="preserve"> </v>
      </c>
      <c r="T7739" t="s">
        <v>7037</v>
      </c>
      <c r="U7739" t="s">
        <v>46</v>
      </c>
      <c r="AG7739" s="18">
        <v>1.1818E-2</v>
      </c>
    </row>
    <row r="7740" spans="1:33" x14ac:dyDescent="0.35">
      <c r="A7740" t="s">
        <v>7034</v>
      </c>
      <c r="B7740" t="s">
        <v>4067</v>
      </c>
      <c r="C7740" t="s">
        <v>4067</v>
      </c>
      <c r="F7740" t="s">
        <v>4068</v>
      </c>
      <c r="G7740" s="1">
        <v>-2</v>
      </c>
      <c r="H7740" s="1">
        <v>0.55000000000000004</v>
      </c>
      <c r="I7740" s="2">
        <v>-110</v>
      </c>
      <c r="J7740" s="3">
        <v>-6.8600000000000004E-6</v>
      </c>
      <c r="K7740" s="4">
        <v>16040719.050000001</v>
      </c>
      <c r="L7740" s="5">
        <v>625001</v>
      </c>
      <c r="M7740" s="6">
        <v>25.665109409999999</v>
      </c>
      <c r="N7740" s="7">
        <f>IF(ISNUMBER(_xll.BDP($C7740, "DELTA_MID")),_xll.BDP($C7740, "DELTA_MID")," ")</f>
        <v>-1.4111E-2</v>
      </c>
      <c r="O7740" s="7" t="str">
        <f>IF(ISNUMBER(N7740),_xll.BDP($C7740, "OPT_UNDL_TICKER"),"")</f>
        <v>SPX</v>
      </c>
      <c r="P7740" s="8">
        <f>IF(ISNUMBER(N7740),_xll.BDP($C7740, "OPT_UNDL_PX")," ")</f>
        <v>5996.66</v>
      </c>
      <c r="Q7740" s="7">
        <f>IF(ISNUMBER(N7740),+G7740*_xll.BDP($C7740, "PX_POS_MULT_FACTOR")*P7740/K7740," ")</f>
        <v>-7.476796995581067E-2</v>
      </c>
      <c r="R7740" s="8" t="str">
        <f>IF(OR($A7740="TUA",$A7740="TYA"),"",IF(ISNUMBER(_xll.BDP($C7740,"DUR_ADJ_OAS_MID")),_xll.BDP($C7740,"DUR_ADJ_OAS_MID"),IF(ISNUMBER(_xll.BDP($E7740&amp;" ISIN","DUR_ADJ_OAS_MID")),_xll.BDP($E7740&amp;" ISIN","DUR_ADJ_OAS_MID")," ")))</f>
        <v xml:space="preserve"> </v>
      </c>
      <c r="S7740" s="7">
        <f t="shared" si="55"/>
        <v>1.0550508240464444E-3</v>
      </c>
      <c r="T7740" t="s">
        <v>4068</v>
      </c>
      <c r="U7740" t="s">
        <v>54</v>
      </c>
      <c r="AG7740" s="18">
        <v>1.1818E-2</v>
      </c>
    </row>
    <row r="7741" spans="1:33" x14ac:dyDescent="0.35">
      <c r="A7741" t="s">
        <v>7034</v>
      </c>
      <c r="B7741" t="s">
        <v>4069</v>
      </c>
      <c r="C7741" t="s">
        <v>4069</v>
      </c>
      <c r="F7741" t="s">
        <v>4070</v>
      </c>
      <c r="G7741" s="1">
        <v>8</v>
      </c>
      <c r="H7741" s="1">
        <v>0.4</v>
      </c>
      <c r="I7741" s="2">
        <v>320</v>
      </c>
      <c r="J7741" s="3">
        <v>1.995E-5</v>
      </c>
      <c r="K7741" s="4">
        <v>16040719.050000001</v>
      </c>
      <c r="L7741" s="5">
        <v>625001</v>
      </c>
      <c r="M7741" s="6">
        <v>25.665109409999999</v>
      </c>
      <c r="N7741" s="7">
        <f>IF(ISNUMBER(_xll.BDP($C7741, "DELTA_MID")),_xll.BDP($C7741, "DELTA_MID")," ")</f>
        <v>-1.0024999999999999E-2</v>
      </c>
      <c r="O7741" s="7" t="str">
        <f>IF(ISNUMBER(N7741),_xll.BDP($C7741, "OPT_UNDL_TICKER"),"")</f>
        <v>SPX</v>
      </c>
      <c r="P7741" s="8">
        <f>IF(ISNUMBER(N7741),_xll.BDP($C7741, "OPT_UNDL_PX")," ")</f>
        <v>5996.66</v>
      </c>
      <c r="Q7741" s="7">
        <f>IF(ISNUMBER(N7741),+G7741*_xll.BDP($C7741, "PX_POS_MULT_FACTOR")*P7741/K7741," ")</f>
        <v>0.29907187982324268</v>
      </c>
      <c r="R7741" s="8" t="str">
        <f>IF(OR($A7741="TUA",$A7741="TYA"),"",IF(ISNUMBER(_xll.BDP($C7741,"DUR_ADJ_OAS_MID")),_xll.BDP($C7741,"DUR_ADJ_OAS_MID"),IF(ISNUMBER(_xll.BDP($E7741&amp;" ISIN","DUR_ADJ_OAS_MID")),_xll.BDP($E7741&amp;" ISIN","DUR_ADJ_OAS_MID")," ")))</f>
        <v xml:space="preserve"> </v>
      </c>
      <c r="S7741" s="7">
        <f t="shared" ref="S7741:S7804" si="56">IF(ISNUMBER(N7741),Q7741*N7741,IF(ISNUMBER(R7741),J7741*R7741," "))</f>
        <v>-2.9981955952280074E-3</v>
      </c>
      <c r="T7741" t="s">
        <v>4070</v>
      </c>
      <c r="U7741" t="s">
        <v>54</v>
      </c>
      <c r="AG7741" s="18">
        <v>1.1818E-2</v>
      </c>
    </row>
    <row r="7742" spans="1:33" x14ac:dyDescent="0.35">
      <c r="A7742" t="s">
        <v>7034</v>
      </c>
      <c r="B7742" t="s">
        <v>4071</v>
      </c>
      <c r="C7742" t="s">
        <v>4071</v>
      </c>
      <c r="F7742" t="s">
        <v>4072</v>
      </c>
      <c r="G7742" s="1">
        <v>2</v>
      </c>
      <c r="H7742" s="1">
        <v>0.25</v>
      </c>
      <c r="I7742" s="2">
        <v>50</v>
      </c>
      <c r="J7742" s="3">
        <v>3.1200000000000002E-6</v>
      </c>
      <c r="K7742" s="4">
        <v>16040719.050000001</v>
      </c>
      <c r="L7742" s="5">
        <v>625001</v>
      </c>
      <c r="M7742" s="6">
        <v>25.665109409999999</v>
      </c>
      <c r="N7742" s="7">
        <f>IF(ISNUMBER(_xll.BDP($C7742, "DELTA_MID")),_xll.BDP($C7742, "DELTA_MID")," ")</f>
        <v>-3.7320000000000001E-3</v>
      </c>
      <c r="O7742" s="7" t="str">
        <f>IF(ISNUMBER(N7742),_xll.BDP($C7742, "OPT_UNDL_TICKER"),"")</f>
        <v>SPX</v>
      </c>
      <c r="P7742" s="8">
        <f>IF(ISNUMBER(N7742),_xll.BDP($C7742, "OPT_UNDL_PX")," ")</f>
        <v>5996.66</v>
      </c>
      <c r="Q7742" s="7">
        <f>IF(ISNUMBER(N7742),+G7742*_xll.BDP($C7742, "PX_POS_MULT_FACTOR")*P7742/K7742," ")</f>
        <v>7.476796995581067E-2</v>
      </c>
      <c r="R7742" s="8" t="str">
        <f>IF(OR($A7742="TUA",$A7742="TYA"),"",IF(ISNUMBER(_xll.BDP($C7742,"DUR_ADJ_OAS_MID")),_xll.BDP($C7742,"DUR_ADJ_OAS_MID"),IF(ISNUMBER(_xll.BDP($E7742&amp;" ISIN","DUR_ADJ_OAS_MID")),_xll.BDP($E7742&amp;" ISIN","DUR_ADJ_OAS_MID")," ")))</f>
        <v xml:space="preserve"> </v>
      </c>
      <c r="S7742" s="7">
        <f t="shared" si="56"/>
        <v>-2.7903406387508545E-4</v>
      </c>
      <c r="T7742" t="s">
        <v>4072</v>
      </c>
      <c r="U7742" t="s">
        <v>54</v>
      </c>
      <c r="AG7742" s="18">
        <v>1.1818E-2</v>
      </c>
    </row>
    <row r="7743" spans="1:33" x14ac:dyDescent="0.35">
      <c r="A7743" t="s">
        <v>7034</v>
      </c>
      <c r="B7743" t="s">
        <v>4073</v>
      </c>
      <c r="C7743" t="s">
        <v>4074</v>
      </c>
      <c r="F7743" t="s">
        <v>4075</v>
      </c>
      <c r="G7743" s="1">
        <v>-25</v>
      </c>
      <c r="H7743" s="1">
        <v>2.0649999999999999</v>
      </c>
      <c r="I7743" s="2">
        <v>-5162.5</v>
      </c>
      <c r="J7743" s="3">
        <v>-3.2184E-4</v>
      </c>
      <c r="K7743" s="4">
        <v>16040719.050000001</v>
      </c>
      <c r="L7743" s="5">
        <v>625001</v>
      </c>
      <c r="M7743" s="6">
        <v>25.665109409999999</v>
      </c>
      <c r="N7743" s="7">
        <f>IF(ISNUMBER(_xll.BDP($C7743, "DELTA_MID")),_xll.BDP($C7743, "DELTA_MID")," ")</f>
        <v>-5.8862999999999999E-2</v>
      </c>
      <c r="O7743" s="7" t="str">
        <f>IF(ISNUMBER(N7743),_xll.BDP($C7743, "OPT_UNDL_TICKER"),"")</f>
        <v>MSTR US</v>
      </c>
      <c r="P7743" s="8">
        <f>IF(ISNUMBER(N7743),_xll.BDP($C7743, "OPT_UNDL_PX")," ")</f>
        <v>396.5</v>
      </c>
      <c r="Q7743" s="7">
        <f>IF(ISNUMBER(N7743),+G7743*_xll.BDP($C7743, "PX_POS_MULT_FACTOR")*P7743/K7743," ")</f>
        <v>-6.1795858209984671E-2</v>
      </c>
      <c r="R7743" s="8" t="str">
        <f>IF(OR($A7743="TUA",$A7743="TYA"),"",IF(ISNUMBER(_xll.BDP($C7743,"DUR_ADJ_OAS_MID")),_xll.BDP($C7743,"DUR_ADJ_OAS_MID"),IF(ISNUMBER(_xll.BDP($E7743&amp;" ISIN","DUR_ADJ_OAS_MID")),_xll.BDP($E7743&amp;" ISIN","DUR_ADJ_OAS_MID")," ")))</f>
        <v xml:space="preserve"> </v>
      </c>
      <c r="S7743" s="7">
        <f t="shared" si="56"/>
        <v>3.6374896018143278E-3</v>
      </c>
      <c r="T7743" t="s">
        <v>4075</v>
      </c>
      <c r="U7743" t="s">
        <v>54</v>
      </c>
      <c r="AG7743" s="18">
        <v>1.1818E-2</v>
      </c>
    </row>
    <row r="7744" spans="1:33" x14ac:dyDescent="0.35">
      <c r="A7744" t="s">
        <v>7034</v>
      </c>
      <c r="B7744" t="s">
        <v>4076</v>
      </c>
      <c r="C7744" t="s">
        <v>4077</v>
      </c>
      <c r="F7744" t="s">
        <v>4078</v>
      </c>
      <c r="G7744" s="1">
        <v>-21</v>
      </c>
      <c r="H7744" s="1">
        <v>1.0900000000000001</v>
      </c>
      <c r="I7744" s="2">
        <v>-2289</v>
      </c>
      <c r="J7744" s="3">
        <v>-1.427E-4</v>
      </c>
      <c r="K7744" s="4">
        <v>16040719.050000001</v>
      </c>
      <c r="L7744" s="5">
        <v>625001</v>
      </c>
      <c r="M7744" s="6">
        <v>25.665109409999999</v>
      </c>
      <c r="N7744" s="7">
        <f>IF(ISNUMBER(_xll.BDP($C7744, "DELTA_MID")),_xll.BDP($C7744, "DELTA_MID")," ")</f>
        <v>-2.7934E-2</v>
      </c>
      <c r="O7744" s="7" t="str">
        <f>IF(ISNUMBER(N7744),_xll.BDP($C7744, "OPT_UNDL_TICKER"),"")</f>
        <v>MSTR US</v>
      </c>
      <c r="P7744" s="8">
        <f>IF(ISNUMBER(N7744),_xll.BDP($C7744, "OPT_UNDL_PX")," ")</f>
        <v>396.5</v>
      </c>
      <c r="Q7744" s="7">
        <f>IF(ISNUMBER(N7744),+G7744*_xll.BDP($C7744, "PX_POS_MULT_FACTOR")*P7744/K7744," ")</f>
        <v>-5.1908520896387124E-2</v>
      </c>
      <c r="R7744" s="8" t="str">
        <f>IF(OR($A7744="TUA",$A7744="TYA"),"",IF(ISNUMBER(_xll.BDP($C7744,"DUR_ADJ_OAS_MID")),_xll.BDP($C7744,"DUR_ADJ_OAS_MID"),IF(ISNUMBER(_xll.BDP($E7744&amp;" ISIN","DUR_ADJ_OAS_MID")),_xll.BDP($E7744&amp;" ISIN","DUR_ADJ_OAS_MID")," ")))</f>
        <v xml:space="preserve"> </v>
      </c>
      <c r="S7744" s="7">
        <f t="shared" si="56"/>
        <v>1.450012622719678E-3</v>
      </c>
      <c r="T7744" t="s">
        <v>4078</v>
      </c>
      <c r="U7744" t="s">
        <v>54</v>
      </c>
      <c r="AG7744" s="18">
        <v>1.1818E-2</v>
      </c>
    </row>
    <row r="7745" spans="1:33" x14ac:dyDescent="0.35">
      <c r="A7745" t="s">
        <v>7034</v>
      </c>
      <c r="B7745" t="s">
        <v>4079</v>
      </c>
      <c r="C7745" t="s">
        <v>4080</v>
      </c>
      <c r="F7745" t="s">
        <v>4081</v>
      </c>
      <c r="G7745" s="1">
        <v>25</v>
      </c>
      <c r="H7745" s="1">
        <v>0.84</v>
      </c>
      <c r="I7745" s="2">
        <v>2100</v>
      </c>
      <c r="J7745" s="3">
        <v>1.3092E-4</v>
      </c>
      <c r="K7745" s="4">
        <v>16040719.050000001</v>
      </c>
      <c r="L7745" s="5">
        <v>625001</v>
      </c>
      <c r="M7745" s="6">
        <v>25.665109409999999</v>
      </c>
      <c r="N7745" s="7">
        <f>IF(ISNUMBER(_xll.BDP($C7745, "DELTA_MID")),_xll.BDP($C7745, "DELTA_MID")," ")</f>
        <v>-2.1756999999999999E-2</v>
      </c>
      <c r="O7745" s="7" t="str">
        <f>IF(ISNUMBER(N7745),_xll.BDP($C7745, "OPT_UNDL_TICKER"),"")</f>
        <v>MSTR US</v>
      </c>
      <c r="P7745" s="8">
        <f>IF(ISNUMBER(N7745),_xll.BDP($C7745, "OPT_UNDL_PX")," ")</f>
        <v>396.5</v>
      </c>
      <c r="Q7745" s="7">
        <f>IF(ISNUMBER(N7745),+G7745*_xll.BDP($C7745, "PX_POS_MULT_FACTOR")*P7745/K7745," ")</f>
        <v>6.1795858209984671E-2</v>
      </c>
      <c r="R7745" s="8" t="str">
        <f>IF(OR($A7745="TUA",$A7745="TYA"),"",IF(ISNUMBER(_xll.BDP($C7745,"DUR_ADJ_OAS_MID")),_xll.BDP($C7745,"DUR_ADJ_OAS_MID"),IF(ISNUMBER(_xll.BDP($E7745&amp;" ISIN","DUR_ADJ_OAS_MID")),_xll.BDP($E7745&amp;" ISIN","DUR_ADJ_OAS_MID")," ")))</f>
        <v xml:space="preserve"> </v>
      </c>
      <c r="S7745" s="7">
        <f t="shared" si="56"/>
        <v>-1.3444924870746363E-3</v>
      </c>
      <c r="T7745" t="s">
        <v>4081</v>
      </c>
      <c r="U7745" t="s">
        <v>54</v>
      </c>
      <c r="AG7745" s="18">
        <v>1.1818E-2</v>
      </c>
    </row>
    <row r="7746" spans="1:33" x14ac:dyDescent="0.35">
      <c r="A7746" t="s">
        <v>7034</v>
      </c>
      <c r="B7746" t="s">
        <v>4082</v>
      </c>
      <c r="C7746" t="s">
        <v>4083</v>
      </c>
      <c r="F7746" t="s">
        <v>4084</v>
      </c>
      <c r="G7746" s="1">
        <v>21</v>
      </c>
      <c r="H7746" s="1">
        <v>0.245</v>
      </c>
      <c r="I7746" s="2">
        <v>514.5</v>
      </c>
      <c r="J7746" s="3">
        <v>3.2070000000000003E-5</v>
      </c>
      <c r="K7746" s="4">
        <v>16040719.050000001</v>
      </c>
      <c r="L7746" s="5">
        <v>625001</v>
      </c>
      <c r="M7746" s="6">
        <v>25.665109409999999</v>
      </c>
      <c r="N7746" s="7">
        <f>IF(ISNUMBER(_xll.BDP($C7746, "DELTA_MID")),_xll.BDP($C7746, "DELTA_MID")," ")</f>
        <v>-5.9439999999999996E-3</v>
      </c>
      <c r="O7746" s="7" t="str">
        <f>IF(ISNUMBER(N7746),_xll.BDP($C7746, "OPT_UNDL_TICKER"),"")</f>
        <v>MSTR US</v>
      </c>
      <c r="P7746" s="8">
        <f>IF(ISNUMBER(N7746),_xll.BDP($C7746, "OPT_UNDL_PX")," ")</f>
        <v>396.5</v>
      </c>
      <c r="Q7746" s="7">
        <f>IF(ISNUMBER(N7746),+G7746*_xll.BDP($C7746, "PX_POS_MULT_FACTOR")*P7746/K7746," ")</f>
        <v>5.1908520896387124E-2</v>
      </c>
      <c r="R7746" s="8" t="str">
        <f>IF(OR($A7746="TUA",$A7746="TYA"),"",IF(ISNUMBER(_xll.BDP($C7746,"DUR_ADJ_OAS_MID")),_xll.BDP($C7746,"DUR_ADJ_OAS_MID"),IF(ISNUMBER(_xll.BDP($E7746&amp;" ISIN","DUR_ADJ_OAS_MID")),_xll.BDP($E7746&amp;" ISIN","DUR_ADJ_OAS_MID")," ")))</f>
        <v xml:space="preserve"> </v>
      </c>
      <c r="S7746" s="7">
        <f t="shared" si="56"/>
        <v>-3.0854424820812507E-4</v>
      </c>
      <c r="T7746" t="s">
        <v>4084</v>
      </c>
      <c r="U7746" t="s">
        <v>54</v>
      </c>
      <c r="AG7746" s="18">
        <v>1.1818E-2</v>
      </c>
    </row>
    <row r="7747" spans="1:33" x14ac:dyDescent="0.35">
      <c r="A7747" t="s">
        <v>7034</v>
      </c>
      <c r="B7747" t="s">
        <v>4085</v>
      </c>
      <c r="C7747" t="s">
        <v>4085</v>
      </c>
      <c r="F7747" t="s">
        <v>4086</v>
      </c>
      <c r="G7747" s="1">
        <v>-9</v>
      </c>
      <c r="H7747" s="1">
        <v>0.7</v>
      </c>
      <c r="I7747" s="2">
        <v>-630</v>
      </c>
      <c r="J7747" s="3">
        <v>-3.9280000000000003E-5</v>
      </c>
      <c r="K7747" s="4">
        <v>16040719.050000001</v>
      </c>
      <c r="L7747" s="5">
        <v>625001</v>
      </c>
      <c r="M7747" s="6">
        <v>25.665109409999999</v>
      </c>
      <c r="N7747" s="7">
        <f>IF(ISNUMBER(_xll.BDP($C7747, "DELTA_MID")),_xll.BDP($C7747, "DELTA_MID")," ")</f>
        <v>-2.4702000000000002E-2</v>
      </c>
      <c r="O7747" s="7" t="str">
        <f>IF(ISNUMBER(N7747),_xll.BDP($C7747, "OPT_UNDL_TICKER"),"")</f>
        <v>RUY</v>
      </c>
      <c r="P7747" s="8">
        <f>IF(ISNUMBER(N7747),_xll.BDP($C7747, "OPT_UNDL_PX")," ")</f>
        <v>2275.8820000000001</v>
      </c>
      <c r="Q7747" s="7">
        <f>IF(ISNUMBER(N7747),+G7747*_xll.BDP($C7747, "PX_POS_MULT_FACTOR")*P7747/K7747," ")</f>
        <v>-0.12769339040321886</v>
      </c>
      <c r="R7747" s="8" t="str">
        <f>IF(OR($A7747="TUA",$A7747="TYA"),"",IF(ISNUMBER(_xll.BDP($C7747,"DUR_ADJ_OAS_MID")),_xll.BDP($C7747,"DUR_ADJ_OAS_MID"),IF(ISNUMBER(_xll.BDP($E7747&amp;" ISIN","DUR_ADJ_OAS_MID")),_xll.BDP($E7747&amp;" ISIN","DUR_ADJ_OAS_MID")," ")))</f>
        <v xml:space="preserve"> </v>
      </c>
      <c r="S7747" s="7">
        <f t="shared" si="56"/>
        <v>3.1542821297403127E-3</v>
      </c>
      <c r="T7747" t="s">
        <v>4086</v>
      </c>
      <c r="U7747" t="s">
        <v>54</v>
      </c>
      <c r="AG7747" s="18">
        <v>1.1818E-2</v>
      </c>
    </row>
    <row r="7748" spans="1:33" x14ac:dyDescent="0.35">
      <c r="A7748" t="s">
        <v>7034</v>
      </c>
      <c r="B7748" t="s">
        <v>4087</v>
      </c>
      <c r="C7748" t="s">
        <v>4087</v>
      </c>
      <c r="F7748" t="s">
        <v>4088</v>
      </c>
      <c r="G7748" s="1">
        <v>9</v>
      </c>
      <c r="H7748" s="1">
        <v>0.25</v>
      </c>
      <c r="I7748" s="2">
        <v>225</v>
      </c>
      <c r="J7748" s="3">
        <v>1.403E-5</v>
      </c>
      <c r="K7748" s="4">
        <v>16040719.050000001</v>
      </c>
      <c r="L7748" s="5">
        <v>625001</v>
      </c>
      <c r="M7748" s="6">
        <v>25.665109409999999</v>
      </c>
      <c r="N7748" s="7">
        <f>IF(ISNUMBER(_xll.BDP($C7748, "DELTA_MID")),_xll.BDP($C7748, "DELTA_MID")," ")</f>
        <v>-7.3429999999999997E-3</v>
      </c>
      <c r="O7748" s="7" t="str">
        <f>IF(ISNUMBER(N7748),_xll.BDP($C7748, "OPT_UNDL_TICKER"),"")</f>
        <v>RUY</v>
      </c>
      <c r="P7748" s="8">
        <f>IF(ISNUMBER(N7748),_xll.BDP($C7748, "OPT_UNDL_PX")," ")</f>
        <v>2275.8820000000001</v>
      </c>
      <c r="Q7748" s="7">
        <f>IF(ISNUMBER(N7748),+G7748*_xll.BDP($C7748, "PX_POS_MULT_FACTOR")*P7748/K7748," ")</f>
        <v>0.12769339040321886</v>
      </c>
      <c r="R7748" s="8" t="str">
        <f>IF(OR($A7748="TUA",$A7748="TYA"),"",IF(ISNUMBER(_xll.BDP($C7748,"DUR_ADJ_OAS_MID")),_xll.BDP($C7748,"DUR_ADJ_OAS_MID"),IF(ISNUMBER(_xll.BDP($E7748&amp;" ISIN","DUR_ADJ_OAS_MID")),_xll.BDP($E7748&amp;" ISIN","DUR_ADJ_OAS_MID")," ")))</f>
        <v xml:space="preserve"> </v>
      </c>
      <c r="S7748" s="7">
        <f t="shared" si="56"/>
        <v>-9.3765256573083607E-4</v>
      </c>
      <c r="T7748" t="s">
        <v>4088</v>
      </c>
      <c r="U7748" t="s">
        <v>54</v>
      </c>
      <c r="AG7748" s="18">
        <v>1.1818E-2</v>
      </c>
    </row>
    <row r="7749" spans="1:33" x14ac:dyDescent="0.35">
      <c r="A7749" t="s">
        <v>7034</v>
      </c>
      <c r="B7749" t="s">
        <v>122</v>
      </c>
      <c r="C7749" t="s">
        <v>122</v>
      </c>
      <c r="F7749" t="s">
        <v>123</v>
      </c>
      <c r="G7749" s="1">
        <v>44</v>
      </c>
      <c r="H7749" s="1">
        <v>7.5</v>
      </c>
      <c r="I7749" s="2">
        <v>33000</v>
      </c>
      <c r="J7749" s="3">
        <v>2.05726E-3</v>
      </c>
      <c r="K7749" s="4">
        <v>16040719.050000001</v>
      </c>
      <c r="L7749" s="5">
        <v>625001</v>
      </c>
      <c r="M7749" s="6">
        <v>25.665109409999999</v>
      </c>
      <c r="N7749" s="7">
        <f>IF(ISNUMBER(_xll.BDP($C7749, "DELTA_MID")),_xll.BDP($C7749, "DELTA_MID")," ")</f>
        <v>0.16217599999999999</v>
      </c>
      <c r="O7749" s="7" t="str">
        <f>IF(ISNUMBER(N7749),_xll.BDP($C7749, "OPT_UNDL_TICKER"),"")</f>
        <v>SPX</v>
      </c>
      <c r="P7749" s="8">
        <f>IF(ISNUMBER(N7749),_xll.BDP($C7749, "OPT_UNDL_PX")," ")</f>
        <v>5996.66</v>
      </c>
      <c r="Q7749" s="7">
        <f>IF(ISNUMBER(N7749),+G7749*_xll.BDP($C7749, "PX_POS_MULT_FACTOR")*P7749/K7749," ")</f>
        <v>1.6448953390278349</v>
      </c>
      <c r="R7749" s="8" t="str">
        <f>IF(OR($A7749="TUA",$A7749="TYA"),"",IF(ISNUMBER(_xll.BDP($C7749,"DUR_ADJ_OAS_MID")),_xll.BDP($C7749,"DUR_ADJ_OAS_MID"),IF(ISNUMBER(_xll.BDP($E7749&amp;" ISIN","DUR_ADJ_OAS_MID")),_xll.BDP($E7749&amp;" ISIN","DUR_ADJ_OAS_MID")," ")))</f>
        <v xml:space="preserve"> </v>
      </c>
      <c r="S7749" s="7">
        <f t="shared" si="56"/>
        <v>0.26676254650217812</v>
      </c>
      <c r="T7749" t="s">
        <v>123</v>
      </c>
      <c r="U7749" t="s">
        <v>54</v>
      </c>
      <c r="AG7749" s="18">
        <v>1.1818E-2</v>
      </c>
    </row>
    <row r="7750" spans="1:33" x14ac:dyDescent="0.35">
      <c r="A7750" t="s">
        <v>7034</v>
      </c>
      <c r="B7750" t="s">
        <v>124</v>
      </c>
      <c r="C7750" t="s">
        <v>124</v>
      </c>
      <c r="F7750" t="s">
        <v>125</v>
      </c>
      <c r="G7750" s="1">
        <v>14</v>
      </c>
      <c r="H7750" s="1">
        <v>1.2</v>
      </c>
      <c r="I7750" s="2">
        <v>1680</v>
      </c>
      <c r="J7750" s="3">
        <v>1.0473E-4</v>
      </c>
      <c r="K7750" s="4">
        <v>16040719.050000001</v>
      </c>
      <c r="L7750" s="5">
        <v>625001</v>
      </c>
      <c r="M7750" s="6">
        <v>25.665109409999999</v>
      </c>
      <c r="N7750" s="7">
        <f>IF(ISNUMBER(_xll.BDP($C7750, "DELTA_MID")),_xll.BDP($C7750, "DELTA_MID")," ")</f>
        <v>-2.1066000000000001E-2</v>
      </c>
      <c r="O7750" s="7" t="str">
        <f>IF(ISNUMBER(N7750),_xll.BDP($C7750, "OPT_UNDL_TICKER"),"")</f>
        <v>SPX</v>
      </c>
      <c r="P7750" s="8">
        <f>IF(ISNUMBER(N7750),_xll.BDP($C7750, "OPT_UNDL_PX")," ")</f>
        <v>5996.66</v>
      </c>
      <c r="Q7750" s="7">
        <f>IF(ISNUMBER(N7750),+G7750*_xll.BDP($C7750, "PX_POS_MULT_FACTOR")*P7750/K7750," ")</f>
        <v>0.52337578969067478</v>
      </c>
      <c r="R7750" s="8" t="str">
        <f>IF(OR($A7750="TUA",$A7750="TYA"),"",IF(ISNUMBER(_xll.BDP($C7750,"DUR_ADJ_OAS_MID")),_xll.BDP($C7750,"DUR_ADJ_OAS_MID"),IF(ISNUMBER(_xll.BDP($E7750&amp;" ISIN","DUR_ADJ_OAS_MID")),_xll.BDP($E7750&amp;" ISIN","DUR_ADJ_OAS_MID")," ")))</f>
        <v xml:space="preserve"> </v>
      </c>
      <c r="S7750" s="7">
        <f t="shared" si="56"/>
        <v>-1.1025434385623756E-2</v>
      </c>
      <c r="T7750" t="s">
        <v>125</v>
      </c>
      <c r="U7750" t="s">
        <v>54</v>
      </c>
      <c r="AG7750" s="18">
        <v>1.1818E-2</v>
      </c>
    </row>
    <row r="7751" spans="1:33" x14ac:dyDescent="0.35">
      <c r="A7751" t="s">
        <v>7034</v>
      </c>
      <c r="B7751" t="s">
        <v>4089</v>
      </c>
      <c r="C7751" t="s">
        <v>4090</v>
      </c>
      <c r="F7751" t="s">
        <v>4091</v>
      </c>
      <c r="G7751" s="1">
        <v>-142</v>
      </c>
      <c r="H7751" s="1">
        <v>0.28000000000000003</v>
      </c>
      <c r="I7751" s="2">
        <v>-3976</v>
      </c>
      <c r="J7751" s="3">
        <v>-2.4787000000000002E-4</v>
      </c>
      <c r="K7751" s="4">
        <v>16040719.050000001</v>
      </c>
      <c r="L7751" s="5">
        <v>625001</v>
      </c>
      <c r="M7751" s="6">
        <v>25.665109409999999</v>
      </c>
      <c r="N7751" s="7">
        <f>IF(ISNUMBER(_xll.BDP($C7751, "DELTA_MID")),_xll.BDP($C7751, "DELTA_MID")," ")</f>
        <v>-0.25547500000000001</v>
      </c>
      <c r="O7751" s="7" t="str">
        <f>IF(ISNUMBER(N7751),_xll.BDP($C7751, "OPT_UNDL_TICKER"),"")</f>
        <v>GLD US</v>
      </c>
      <c r="P7751" s="8">
        <f>IF(ISNUMBER(N7751),_xll.BDP($C7751, "OPT_UNDL_PX")," ")</f>
        <v>249.27</v>
      </c>
      <c r="Q7751" s="7">
        <f>IF(ISNUMBER(N7751),+G7751*_xll.BDP($C7751, "PX_POS_MULT_FACTOR")*P7751/K7751," ")</f>
        <v>-0.22066554429179405</v>
      </c>
      <c r="R7751" s="8" t="str">
        <f>IF(OR($A7751="TUA",$A7751="TYA"),"",IF(ISNUMBER(_xll.BDP($C7751,"DUR_ADJ_OAS_MID")),_xll.BDP($C7751,"DUR_ADJ_OAS_MID"),IF(ISNUMBER(_xll.BDP($E7751&amp;" ISIN","DUR_ADJ_OAS_MID")),_xll.BDP($E7751&amp;" ISIN","DUR_ADJ_OAS_MID")," ")))</f>
        <v xml:space="preserve"> </v>
      </c>
      <c r="S7751" s="7">
        <f t="shared" si="56"/>
        <v>5.6374529927946088E-2</v>
      </c>
      <c r="T7751" t="s">
        <v>4091</v>
      </c>
      <c r="U7751" t="s">
        <v>54</v>
      </c>
      <c r="AG7751" s="18">
        <v>1.1818E-2</v>
      </c>
    </row>
    <row r="7752" spans="1:33" x14ac:dyDescent="0.35">
      <c r="A7752" t="s">
        <v>7034</v>
      </c>
      <c r="B7752" t="s">
        <v>4092</v>
      </c>
      <c r="C7752" t="s">
        <v>4093</v>
      </c>
      <c r="F7752" t="s">
        <v>4094</v>
      </c>
      <c r="G7752" s="1">
        <v>142</v>
      </c>
      <c r="H7752" s="1">
        <v>8.5000000000000006E-2</v>
      </c>
      <c r="I7752" s="2">
        <v>1207</v>
      </c>
      <c r="J7752" s="3">
        <v>7.525E-5</v>
      </c>
      <c r="K7752" s="4">
        <v>16040719.050000001</v>
      </c>
      <c r="L7752" s="5">
        <v>625001</v>
      </c>
      <c r="M7752" s="6">
        <v>25.665109409999999</v>
      </c>
      <c r="N7752" s="7">
        <f>IF(ISNUMBER(_xll.BDP($C7752, "DELTA_MID")),_xll.BDP($C7752, "DELTA_MID")," ")</f>
        <v>-0.178067</v>
      </c>
      <c r="O7752" s="7" t="str">
        <f>IF(ISNUMBER(N7752),_xll.BDP($C7752, "OPT_UNDL_TICKER"),"")</f>
        <v>GLD US</v>
      </c>
      <c r="P7752" s="8">
        <f>IF(ISNUMBER(N7752),_xll.BDP($C7752, "OPT_UNDL_PX")," ")</f>
        <v>249.27</v>
      </c>
      <c r="Q7752" s="7">
        <f>IF(ISNUMBER(N7752),+G7752*_xll.BDP($C7752, "PX_POS_MULT_FACTOR")*P7752/K7752," ")</f>
        <v>0.22066554429179405</v>
      </c>
      <c r="R7752" s="8" t="str">
        <f>IF(OR($A7752="TUA",$A7752="TYA"),"",IF(ISNUMBER(_xll.BDP($C7752,"DUR_ADJ_OAS_MID")),_xll.BDP($C7752,"DUR_ADJ_OAS_MID"),IF(ISNUMBER(_xll.BDP($E7752&amp;" ISIN","DUR_ADJ_OAS_MID")),_xll.BDP($E7752&amp;" ISIN","DUR_ADJ_OAS_MID")," ")))</f>
        <v xml:space="preserve"> </v>
      </c>
      <c r="S7752" s="7">
        <f t="shared" si="56"/>
        <v>-3.9293251475406896E-2</v>
      </c>
      <c r="T7752" t="s">
        <v>4094</v>
      </c>
      <c r="U7752" t="s">
        <v>54</v>
      </c>
      <c r="AG7752" s="18">
        <v>1.1818E-2</v>
      </c>
    </row>
    <row r="7753" spans="1:33" x14ac:dyDescent="0.35">
      <c r="A7753" t="s">
        <v>7034</v>
      </c>
      <c r="B7753" t="s">
        <v>4156</v>
      </c>
      <c r="C7753" t="s">
        <v>4156</v>
      </c>
      <c r="F7753" t="s">
        <v>4157</v>
      </c>
      <c r="G7753" s="1">
        <v>-1</v>
      </c>
      <c r="H7753" s="1">
        <v>23.3</v>
      </c>
      <c r="I7753" s="2">
        <v>-2330</v>
      </c>
      <c r="J7753" s="3">
        <v>-1.4526E-4</v>
      </c>
      <c r="K7753" s="4">
        <v>16040719.050000001</v>
      </c>
      <c r="L7753" s="5">
        <v>625001</v>
      </c>
      <c r="M7753" s="6">
        <v>25.665109409999999</v>
      </c>
      <c r="N7753" s="7">
        <f>IF(ISNUMBER(_xll.BDP($C7753, "DELTA_MID")),_xll.BDP($C7753, "DELTA_MID")," ")</f>
        <v>-6.0472999999999999E-2</v>
      </c>
      <c r="O7753" s="7" t="str">
        <f>IF(ISNUMBER(N7753),_xll.BDP($C7753, "OPT_UNDL_TICKER"),"")</f>
        <v>NDX</v>
      </c>
      <c r="P7753" s="8">
        <f>IF(ISNUMBER(N7753),_xll.BDP($C7753, "OPT_UNDL_PX")," ")</f>
        <v>21441.15</v>
      </c>
      <c r="Q7753" s="7">
        <f>IF(ISNUMBER(N7753),+G7753*_xll.BDP($C7753, "PX_POS_MULT_FACTOR")*P7753/K7753," ")</f>
        <v>-0.13366701288867719</v>
      </c>
      <c r="R7753" s="8" t="str">
        <f>IF(OR($A7753="TUA",$A7753="TYA"),"",IF(ISNUMBER(_xll.BDP($C7753,"DUR_ADJ_OAS_MID")),_xll.BDP($C7753,"DUR_ADJ_OAS_MID"),IF(ISNUMBER(_xll.BDP($E7753&amp;" ISIN","DUR_ADJ_OAS_MID")),_xll.BDP($E7753&amp;" ISIN","DUR_ADJ_OAS_MID")," ")))</f>
        <v xml:space="preserve"> </v>
      </c>
      <c r="S7753" s="7">
        <f t="shared" si="56"/>
        <v>8.0832452704169763E-3</v>
      </c>
      <c r="T7753" t="s">
        <v>4157</v>
      </c>
      <c r="U7753" t="s">
        <v>54</v>
      </c>
      <c r="AG7753" s="18">
        <v>1.1818E-2</v>
      </c>
    </row>
    <row r="7754" spans="1:33" x14ac:dyDescent="0.35">
      <c r="A7754" t="s">
        <v>7034</v>
      </c>
      <c r="B7754" t="s">
        <v>4158</v>
      </c>
      <c r="C7754" t="s">
        <v>4158</v>
      </c>
      <c r="F7754" t="s">
        <v>4159</v>
      </c>
      <c r="G7754" s="1">
        <v>1</v>
      </c>
      <c r="H7754" s="1">
        <v>4.8</v>
      </c>
      <c r="I7754" s="2">
        <v>480</v>
      </c>
      <c r="J7754" s="3">
        <v>2.9920000000000002E-5</v>
      </c>
      <c r="K7754" s="4">
        <v>16040719.050000001</v>
      </c>
      <c r="L7754" s="5">
        <v>625001</v>
      </c>
      <c r="M7754" s="6">
        <v>25.665109409999999</v>
      </c>
      <c r="N7754" s="7">
        <f>IF(ISNUMBER(_xll.BDP($C7754, "DELTA_MID")),_xll.BDP($C7754, "DELTA_MID")," ")</f>
        <v>-1.2553999999999999E-2</v>
      </c>
      <c r="O7754" s="7" t="str">
        <f>IF(ISNUMBER(N7754),_xll.BDP($C7754, "OPT_UNDL_TICKER"),"")</f>
        <v>NDX</v>
      </c>
      <c r="P7754" s="8">
        <f>IF(ISNUMBER(N7754),_xll.BDP($C7754, "OPT_UNDL_PX")," ")</f>
        <v>21441.15</v>
      </c>
      <c r="Q7754" s="7">
        <f>IF(ISNUMBER(N7754),+G7754*_xll.BDP($C7754, "PX_POS_MULT_FACTOR")*P7754/K7754," ")</f>
        <v>0.13366701288867719</v>
      </c>
      <c r="R7754" s="8" t="str">
        <f>IF(OR($A7754="TUA",$A7754="TYA"),"",IF(ISNUMBER(_xll.BDP($C7754,"DUR_ADJ_OAS_MID")),_xll.BDP($C7754,"DUR_ADJ_OAS_MID"),IF(ISNUMBER(_xll.BDP($E7754&amp;" ISIN","DUR_ADJ_OAS_MID")),_xll.BDP($E7754&amp;" ISIN","DUR_ADJ_OAS_MID")," ")))</f>
        <v xml:space="preserve"> </v>
      </c>
      <c r="S7754" s="7">
        <f t="shared" si="56"/>
        <v>-1.6780556798044533E-3</v>
      </c>
      <c r="T7754" t="s">
        <v>4159</v>
      </c>
      <c r="U7754" t="s">
        <v>54</v>
      </c>
      <c r="AG7754" s="18">
        <v>1.1818E-2</v>
      </c>
    </row>
    <row r="7755" spans="1:33" x14ac:dyDescent="0.35">
      <c r="A7755" t="s">
        <v>7034</v>
      </c>
      <c r="B7755" t="s">
        <v>4095</v>
      </c>
      <c r="C7755" t="s">
        <v>4095</v>
      </c>
      <c r="F7755" t="s">
        <v>4096</v>
      </c>
      <c r="G7755" s="1">
        <v>-11</v>
      </c>
      <c r="H7755" s="1">
        <v>3.0750000000000002</v>
      </c>
      <c r="I7755" s="2">
        <v>-3382.5</v>
      </c>
      <c r="J7755" s="3">
        <v>-2.1086999999999999E-4</v>
      </c>
      <c r="K7755" s="4">
        <v>16040719.050000001</v>
      </c>
      <c r="L7755" s="5">
        <v>625001</v>
      </c>
      <c r="M7755" s="6">
        <v>25.665109409999999</v>
      </c>
      <c r="N7755" s="7">
        <f>IF(ISNUMBER(_xll.BDP($C7755, "DELTA_MID")),_xll.BDP($C7755, "DELTA_MID")," ")</f>
        <v>-7.0693000000000006E-2</v>
      </c>
      <c r="O7755" s="7" t="str">
        <f>IF(ISNUMBER(N7755),_xll.BDP($C7755, "OPT_UNDL_TICKER"),"")</f>
        <v>RUY</v>
      </c>
      <c r="P7755" s="8">
        <f>IF(ISNUMBER(N7755),_xll.BDP($C7755, "OPT_UNDL_PX")," ")</f>
        <v>2275.8820000000001</v>
      </c>
      <c r="Q7755" s="7">
        <f>IF(ISNUMBER(N7755),+G7755*_xll.BDP($C7755, "PX_POS_MULT_FACTOR")*P7755/K7755," ")</f>
        <v>-0.15606969938171195</v>
      </c>
      <c r="R7755" s="8" t="str">
        <f>IF(OR($A7755="TUA",$A7755="TYA"),"",IF(ISNUMBER(_xll.BDP($C7755,"DUR_ADJ_OAS_MID")),_xll.BDP($C7755,"DUR_ADJ_OAS_MID"),IF(ISNUMBER(_xll.BDP($E7755&amp;" ISIN","DUR_ADJ_OAS_MID")),_xll.BDP($E7755&amp;" ISIN","DUR_ADJ_OAS_MID")," ")))</f>
        <v xml:space="preserve"> </v>
      </c>
      <c r="S7755" s="7">
        <f t="shared" si="56"/>
        <v>1.1033035258391364E-2</v>
      </c>
      <c r="T7755" t="s">
        <v>4096</v>
      </c>
      <c r="U7755" t="s">
        <v>54</v>
      </c>
      <c r="AG7755" s="18">
        <v>1.1818E-2</v>
      </c>
    </row>
    <row r="7756" spans="1:33" x14ac:dyDescent="0.35">
      <c r="A7756" t="s">
        <v>7034</v>
      </c>
      <c r="B7756" t="s">
        <v>4097</v>
      </c>
      <c r="C7756" t="s">
        <v>4097</v>
      </c>
      <c r="F7756" t="s">
        <v>4098</v>
      </c>
      <c r="G7756" s="1">
        <v>11</v>
      </c>
      <c r="H7756" s="1">
        <v>0.72499999999999998</v>
      </c>
      <c r="I7756" s="2">
        <v>797.5</v>
      </c>
      <c r="J7756" s="3">
        <v>4.9719999999999998E-5</v>
      </c>
      <c r="K7756" s="4">
        <v>16040719.050000001</v>
      </c>
      <c r="L7756" s="5">
        <v>625001</v>
      </c>
      <c r="M7756" s="6">
        <v>25.665109409999999</v>
      </c>
      <c r="N7756" s="7">
        <f>IF(ISNUMBER(_xll.BDP($C7756, "DELTA_MID")),_xll.BDP($C7756, "DELTA_MID")," ")</f>
        <v>-1.6063999999999998E-2</v>
      </c>
      <c r="O7756" s="7" t="str">
        <f>IF(ISNUMBER(N7756),_xll.BDP($C7756, "OPT_UNDL_TICKER"),"")</f>
        <v>RUY</v>
      </c>
      <c r="P7756" s="8">
        <f>IF(ISNUMBER(N7756),_xll.BDP($C7756, "OPT_UNDL_PX")," ")</f>
        <v>2275.8820000000001</v>
      </c>
      <c r="Q7756" s="7">
        <f>IF(ISNUMBER(N7756),+G7756*_xll.BDP($C7756, "PX_POS_MULT_FACTOR")*P7756/K7756," ")</f>
        <v>0.15606969938171195</v>
      </c>
      <c r="R7756" s="8" t="str">
        <f>IF(OR($A7756="TUA",$A7756="TYA"),"",IF(ISNUMBER(_xll.BDP($C7756,"DUR_ADJ_OAS_MID")),_xll.BDP($C7756,"DUR_ADJ_OAS_MID"),IF(ISNUMBER(_xll.BDP($E7756&amp;" ISIN","DUR_ADJ_OAS_MID")),_xll.BDP($E7756&amp;" ISIN","DUR_ADJ_OAS_MID")," ")))</f>
        <v xml:space="preserve"> </v>
      </c>
      <c r="S7756" s="7">
        <f t="shared" si="56"/>
        <v>-2.5071036508678203E-3</v>
      </c>
      <c r="T7756" t="s">
        <v>4098</v>
      </c>
      <c r="U7756" t="s">
        <v>54</v>
      </c>
      <c r="AG7756" s="18">
        <v>1.1818E-2</v>
      </c>
    </row>
    <row r="7757" spans="1:33" x14ac:dyDescent="0.35">
      <c r="A7757" t="s">
        <v>7034</v>
      </c>
      <c r="B7757" t="s">
        <v>4099</v>
      </c>
      <c r="C7757" t="s">
        <v>4099</v>
      </c>
      <c r="F7757" t="s">
        <v>4100</v>
      </c>
      <c r="G7757" s="1">
        <v>-5</v>
      </c>
      <c r="H7757" s="1">
        <v>4.9000000000000004</v>
      </c>
      <c r="I7757" s="2">
        <v>-2450</v>
      </c>
      <c r="J7757" s="3">
        <v>-1.5274E-4</v>
      </c>
      <c r="K7757" s="4">
        <v>16040719.050000001</v>
      </c>
      <c r="L7757" s="5">
        <v>625001</v>
      </c>
      <c r="M7757" s="6">
        <v>25.665109409999999</v>
      </c>
      <c r="N7757" s="7">
        <f>IF(ISNUMBER(_xll.BDP($C7757, "DELTA_MID")),_xll.BDP($C7757, "DELTA_MID")," ")</f>
        <v>-5.9402000000000003E-2</v>
      </c>
      <c r="O7757" s="7" t="str">
        <f>IF(ISNUMBER(N7757),_xll.BDP($C7757, "OPT_UNDL_TICKER"),"")</f>
        <v>SPX</v>
      </c>
      <c r="P7757" s="8">
        <f>IF(ISNUMBER(N7757),_xll.BDP($C7757, "OPT_UNDL_PX")," ")</f>
        <v>5996.66</v>
      </c>
      <c r="Q7757" s="7">
        <f>IF(ISNUMBER(N7757),+G7757*_xll.BDP($C7757, "PX_POS_MULT_FACTOR")*P7757/K7757," ")</f>
        <v>-0.18691992488952669</v>
      </c>
      <c r="R7757" s="8" t="str">
        <f>IF(OR($A7757="TUA",$A7757="TYA"),"",IF(ISNUMBER(_xll.BDP($C7757,"DUR_ADJ_OAS_MID")),_xll.BDP($C7757,"DUR_ADJ_OAS_MID"),IF(ISNUMBER(_xll.BDP($E7757&amp;" ISIN","DUR_ADJ_OAS_MID")),_xll.BDP($E7757&amp;" ISIN","DUR_ADJ_OAS_MID")," ")))</f>
        <v xml:space="preserve"> </v>
      </c>
      <c r="S7757" s="7">
        <f t="shared" si="56"/>
        <v>1.1103417378287664E-2</v>
      </c>
      <c r="T7757" t="s">
        <v>4100</v>
      </c>
      <c r="U7757" t="s">
        <v>54</v>
      </c>
      <c r="AG7757" s="18">
        <v>1.1818E-2</v>
      </c>
    </row>
    <row r="7758" spans="1:33" x14ac:dyDescent="0.35">
      <c r="A7758" t="s">
        <v>7034</v>
      </c>
      <c r="B7758" t="s">
        <v>4101</v>
      </c>
      <c r="C7758" t="s">
        <v>4101</v>
      </c>
      <c r="F7758" t="s">
        <v>4102</v>
      </c>
      <c r="G7758" s="1">
        <v>5</v>
      </c>
      <c r="H7758" s="1">
        <v>1.7</v>
      </c>
      <c r="I7758" s="2">
        <v>850</v>
      </c>
      <c r="J7758" s="3">
        <v>5.2989999999999999E-5</v>
      </c>
      <c r="K7758" s="4">
        <v>16040719.050000001</v>
      </c>
      <c r="L7758" s="5">
        <v>625001</v>
      </c>
      <c r="M7758" s="6">
        <v>25.665109409999999</v>
      </c>
      <c r="N7758" s="7">
        <f>IF(ISNUMBER(_xll.BDP($C7758, "DELTA_MID")),_xll.BDP($C7758, "DELTA_MID")," ")</f>
        <v>-1.7721000000000001E-2</v>
      </c>
      <c r="O7758" s="7" t="str">
        <f>IF(ISNUMBER(N7758),_xll.BDP($C7758, "OPT_UNDL_TICKER"),"")</f>
        <v>SPX</v>
      </c>
      <c r="P7758" s="8">
        <f>IF(ISNUMBER(N7758),_xll.BDP($C7758, "OPT_UNDL_PX")," ")</f>
        <v>5996.66</v>
      </c>
      <c r="Q7758" s="7">
        <f>IF(ISNUMBER(N7758),+G7758*_xll.BDP($C7758, "PX_POS_MULT_FACTOR")*P7758/K7758," ")</f>
        <v>0.18691992488952669</v>
      </c>
      <c r="R7758" s="8" t="str">
        <f>IF(OR($A7758="TUA",$A7758="TYA"),"",IF(ISNUMBER(_xll.BDP($C7758,"DUR_ADJ_OAS_MID")),_xll.BDP($C7758,"DUR_ADJ_OAS_MID"),IF(ISNUMBER(_xll.BDP($E7758&amp;" ISIN","DUR_ADJ_OAS_MID")),_xll.BDP($E7758&amp;" ISIN","DUR_ADJ_OAS_MID")," ")))</f>
        <v xml:space="preserve"> </v>
      </c>
      <c r="S7758" s="7">
        <f t="shared" si="56"/>
        <v>-3.3124079889673024E-3</v>
      </c>
      <c r="T7758" t="s">
        <v>4102</v>
      </c>
      <c r="U7758" t="s">
        <v>54</v>
      </c>
      <c r="AG7758" s="18">
        <v>1.1818E-2</v>
      </c>
    </row>
    <row r="7759" spans="1:33" x14ac:dyDescent="0.35">
      <c r="A7759" t="s">
        <v>7034</v>
      </c>
      <c r="B7759" t="s">
        <v>126</v>
      </c>
      <c r="C7759" t="s">
        <v>127</v>
      </c>
      <c r="F7759" t="s">
        <v>128</v>
      </c>
      <c r="G7759" s="1">
        <v>-119</v>
      </c>
      <c r="H7759" s="1">
        <v>0.65</v>
      </c>
      <c r="I7759" s="2">
        <v>-7735</v>
      </c>
      <c r="J7759" s="3">
        <v>-4.8221000000000001E-4</v>
      </c>
      <c r="K7759" s="4">
        <v>16040719.050000001</v>
      </c>
      <c r="L7759" s="5">
        <v>625001</v>
      </c>
      <c r="M7759" s="6">
        <v>25.665109409999999</v>
      </c>
      <c r="N7759" s="7">
        <f>IF(ISNUMBER(_xll.BDP($C7759, "DELTA_MID")),_xll.BDP($C7759, "DELTA_MID")," ")</f>
        <v>-0.13839399999999999</v>
      </c>
      <c r="O7759" s="7" t="str">
        <f>IF(ISNUMBER(N7759),_xll.BDP($C7759, "OPT_UNDL_TICKER"),"")</f>
        <v>GLD US</v>
      </c>
      <c r="P7759" s="8">
        <f>IF(ISNUMBER(N7759),_xll.BDP($C7759, "OPT_UNDL_PX")," ")</f>
        <v>249.27</v>
      </c>
      <c r="Q7759" s="7">
        <f>IF(ISNUMBER(N7759),+G7759*_xll.BDP($C7759, "PX_POS_MULT_FACTOR")*P7759/K7759," ")</f>
        <v>-0.18492394204734855</v>
      </c>
      <c r="R7759" s="8" t="str">
        <f>IF(OR($A7759="TUA",$A7759="TYA"),"",IF(ISNUMBER(_xll.BDP($C7759,"DUR_ADJ_OAS_MID")),_xll.BDP($C7759,"DUR_ADJ_OAS_MID"),IF(ISNUMBER(_xll.BDP($E7759&amp;" ISIN","DUR_ADJ_OAS_MID")),_xll.BDP($E7759&amp;" ISIN","DUR_ADJ_OAS_MID")," ")))</f>
        <v xml:space="preserve"> </v>
      </c>
      <c r="S7759" s="7">
        <f t="shared" si="56"/>
        <v>2.5592364035700754E-2</v>
      </c>
      <c r="T7759" t="s">
        <v>128</v>
      </c>
      <c r="U7759" t="s">
        <v>54</v>
      </c>
      <c r="AG7759" s="18">
        <v>1.1818E-2</v>
      </c>
    </row>
    <row r="7760" spans="1:33" x14ac:dyDescent="0.35">
      <c r="A7760" t="s">
        <v>7034</v>
      </c>
      <c r="B7760" t="s">
        <v>129</v>
      </c>
      <c r="C7760" t="s">
        <v>130</v>
      </c>
      <c r="F7760" t="s">
        <v>131</v>
      </c>
      <c r="G7760" s="1">
        <v>119</v>
      </c>
      <c r="H7760" s="1">
        <v>7.0000000000000007E-2</v>
      </c>
      <c r="I7760" s="2">
        <v>833</v>
      </c>
      <c r="J7760" s="3">
        <v>5.1929999999999999E-5</v>
      </c>
      <c r="K7760" s="4">
        <v>16040719.050000001</v>
      </c>
      <c r="L7760" s="5">
        <v>625001</v>
      </c>
      <c r="M7760" s="6">
        <v>25.665109409999999</v>
      </c>
      <c r="N7760" s="7">
        <f>IF(ISNUMBER(_xll.BDP($C7760, "DELTA_MID")),_xll.BDP($C7760, "DELTA_MID")," ")</f>
        <v>-0.11885800000000001</v>
      </c>
      <c r="O7760" s="7" t="str">
        <f>IF(ISNUMBER(N7760),_xll.BDP($C7760, "OPT_UNDL_TICKER"),"")</f>
        <v>GLD US</v>
      </c>
      <c r="P7760" s="8">
        <f>IF(ISNUMBER(N7760),_xll.BDP($C7760, "OPT_UNDL_PX")," ")</f>
        <v>249.27</v>
      </c>
      <c r="Q7760" s="7">
        <f>IF(ISNUMBER(N7760),+G7760*_xll.BDP($C7760, "PX_POS_MULT_FACTOR")*P7760/K7760," ")</f>
        <v>0.18492394204734855</v>
      </c>
      <c r="R7760" s="8" t="str">
        <f>IF(OR($A7760="TUA",$A7760="TYA"),"",IF(ISNUMBER(_xll.BDP($C7760,"DUR_ADJ_OAS_MID")),_xll.BDP($C7760,"DUR_ADJ_OAS_MID"),IF(ISNUMBER(_xll.BDP($E7760&amp;" ISIN","DUR_ADJ_OAS_MID")),_xll.BDP($E7760&amp;" ISIN","DUR_ADJ_OAS_MID")," ")))</f>
        <v xml:space="preserve"> </v>
      </c>
      <c r="S7760" s="7">
        <f t="shared" si="56"/>
        <v>-2.1979689903863755E-2</v>
      </c>
      <c r="T7760" t="s">
        <v>131</v>
      </c>
      <c r="U7760" t="s">
        <v>54</v>
      </c>
      <c r="AG7760" s="18">
        <v>1.1818E-2</v>
      </c>
    </row>
    <row r="7761" spans="1:33" x14ac:dyDescent="0.35">
      <c r="A7761" t="s">
        <v>7034</v>
      </c>
      <c r="B7761" t="s">
        <v>132</v>
      </c>
      <c r="C7761" t="s">
        <v>133</v>
      </c>
      <c r="F7761" t="s">
        <v>134</v>
      </c>
      <c r="G7761" s="1">
        <v>-34</v>
      </c>
      <c r="H7761" s="1">
        <v>4.4000000000000004</v>
      </c>
      <c r="I7761" s="2">
        <v>-14960</v>
      </c>
      <c r="J7761" s="3">
        <v>-9.3263000000000005E-4</v>
      </c>
      <c r="K7761" s="4">
        <v>16040719.050000001</v>
      </c>
      <c r="L7761" s="5">
        <v>625001</v>
      </c>
      <c r="M7761" s="6">
        <v>25.665109409999999</v>
      </c>
      <c r="N7761" s="7">
        <f>IF(ISNUMBER(_xll.BDP($C7761, "DELTA_MID")),_xll.BDP($C7761, "DELTA_MID")," ")</f>
        <v>-9.2550999999999994E-2</v>
      </c>
      <c r="O7761" s="7" t="str">
        <f>IF(ISNUMBER(N7761),_xll.BDP($C7761, "OPT_UNDL_TICKER"),"")</f>
        <v>MSTR US</v>
      </c>
      <c r="P7761" s="8">
        <f>IF(ISNUMBER(N7761),_xll.BDP($C7761, "OPT_UNDL_PX")," ")</f>
        <v>396.5</v>
      </c>
      <c r="Q7761" s="7">
        <f>IF(ISNUMBER(N7761),+G7761*_xll.BDP($C7761, "PX_POS_MULT_FACTOR")*P7761/K7761," ")</f>
        <v>-8.4042367165579154E-2</v>
      </c>
      <c r="R7761" s="8" t="str">
        <f>IF(OR($A7761="TUA",$A7761="TYA"),"",IF(ISNUMBER(_xll.BDP($C7761,"DUR_ADJ_OAS_MID")),_xll.BDP($C7761,"DUR_ADJ_OAS_MID"),IF(ISNUMBER(_xll.BDP($E7761&amp;" ISIN","DUR_ADJ_OAS_MID")),_xll.BDP($E7761&amp;" ISIN","DUR_ADJ_OAS_MID")," ")))</f>
        <v xml:space="preserve"> </v>
      </c>
      <c r="S7761" s="7">
        <f t="shared" si="56"/>
        <v>7.7782051235415163E-3</v>
      </c>
      <c r="T7761" t="s">
        <v>134</v>
      </c>
      <c r="U7761" t="s">
        <v>54</v>
      </c>
      <c r="AG7761" s="18">
        <v>1.1818E-2</v>
      </c>
    </row>
    <row r="7762" spans="1:33" x14ac:dyDescent="0.35">
      <c r="A7762" t="s">
        <v>7034</v>
      </c>
      <c r="B7762" t="s">
        <v>135</v>
      </c>
      <c r="C7762" t="s">
        <v>136</v>
      </c>
      <c r="F7762" t="s">
        <v>137</v>
      </c>
      <c r="G7762" s="1">
        <v>-20</v>
      </c>
      <c r="H7762" s="1">
        <v>3.0550000000000002</v>
      </c>
      <c r="I7762" s="2">
        <v>-6110</v>
      </c>
      <c r="J7762" s="3">
        <v>-3.8090999999999998E-4</v>
      </c>
      <c r="K7762" s="4">
        <v>16040719.050000001</v>
      </c>
      <c r="L7762" s="5">
        <v>625001</v>
      </c>
      <c r="M7762" s="6">
        <v>25.665109409999999</v>
      </c>
      <c r="N7762" s="7">
        <f>IF(ISNUMBER(_xll.BDP($C7762, "DELTA_MID")),_xll.BDP($C7762, "DELTA_MID")," ")</f>
        <v>-6.6458000000000003E-2</v>
      </c>
      <c r="O7762" s="7" t="str">
        <f>IF(ISNUMBER(N7762),_xll.BDP($C7762, "OPT_UNDL_TICKER"),"")</f>
        <v>MSTR US</v>
      </c>
      <c r="P7762" s="8">
        <f>IF(ISNUMBER(N7762),_xll.BDP($C7762, "OPT_UNDL_PX")," ")</f>
        <v>396.5</v>
      </c>
      <c r="Q7762" s="7">
        <f>IF(ISNUMBER(N7762),+G7762*_xll.BDP($C7762, "PX_POS_MULT_FACTOR")*P7762/K7762," ")</f>
        <v>-4.9436686567987734E-2</v>
      </c>
      <c r="R7762" s="8" t="str">
        <f>IF(OR($A7762="TUA",$A7762="TYA"),"",IF(ISNUMBER(_xll.BDP($C7762,"DUR_ADJ_OAS_MID")),_xll.BDP($C7762,"DUR_ADJ_OAS_MID"),IF(ISNUMBER(_xll.BDP($E7762&amp;" ISIN","DUR_ADJ_OAS_MID")),_xll.BDP($E7762&amp;" ISIN","DUR_ADJ_OAS_MID")," ")))</f>
        <v xml:space="preserve"> </v>
      </c>
      <c r="S7762" s="7">
        <f t="shared" si="56"/>
        <v>3.2854633159353289E-3</v>
      </c>
      <c r="T7762" t="s">
        <v>137</v>
      </c>
      <c r="U7762" t="s">
        <v>54</v>
      </c>
      <c r="AG7762" s="18">
        <v>1.1818E-2</v>
      </c>
    </row>
    <row r="7763" spans="1:33" x14ac:dyDescent="0.35">
      <c r="A7763" t="s">
        <v>7034</v>
      </c>
      <c r="B7763" t="s">
        <v>138</v>
      </c>
      <c r="C7763" t="s">
        <v>139</v>
      </c>
      <c r="F7763" t="s">
        <v>140</v>
      </c>
      <c r="G7763" s="1">
        <v>34</v>
      </c>
      <c r="H7763" s="1">
        <v>1.7350000000000001</v>
      </c>
      <c r="I7763" s="2">
        <v>5899</v>
      </c>
      <c r="J7763" s="3">
        <v>3.6775000000000002E-4</v>
      </c>
      <c r="K7763" s="4">
        <v>16040719.050000001</v>
      </c>
      <c r="L7763" s="5">
        <v>625001</v>
      </c>
      <c r="M7763" s="6">
        <v>25.665109409999999</v>
      </c>
      <c r="N7763" s="7">
        <f>IF(ISNUMBER(_xll.BDP($C7763, "DELTA_MID")),_xll.BDP($C7763, "DELTA_MID")," ")</f>
        <v>-3.5705000000000001E-2</v>
      </c>
      <c r="O7763" s="7" t="str">
        <f>IF(ISNUMBER(N7763),_xll.BDP($C7763, "OPT_UNDL_TICKER"),"")</f>
        <v>MSTR US</v>
      </c>
      <c r="P7763" s="8">
        <f>IF(ISNUMBER(N7763),_xll.BDP($C7763, "OPT_UNDL_PX")," ")</f>
        <v>396.5</v>
      </c>
      <c r="Q7763" s="7">
        <f>IF(ISNUMBER(N7763),+G7763*_xll.BDP($C7763, "PX_POS_MULT_FACTOR")*P7763/K7763," ")</f>
        <v>8.4042367165579154E-2</v>
      </c>
      <c r="R7763" s="8" t="str">
        <f>IF(OR($A7763="TUA",$A7763="TYA"),"",IF(ISNUMBER(_xll.BDP($C7763,"DUR_ADJ_OAS_MID")),_xll.BDP($C7763,"DUR_ADJ_OAS_MID"),IF(ISNUMBER(_xll.BDP($E7763&amp;" ISIN","DUR_ADJ_OAS_MID")),_xll.BDP($E7763&amp;" ISIN","DUR_ADJ_OAS_MID")," ")))</f>
        <v xml:space="preserve"> </v>
      </c>
      <c r="S7763" s="7">
        <f t="shared" si="56"/>
        <v>-3.0007327196470038E-3</v>
      </c>
      <c r="T7763" t="s">
        <v>140</v>
      </c>
      <c r="U7763" t="s">
        <v>54</v>
      </c>
      <c r="AG7763" s="18">
        <v>1.1818E-2</v>
      </c>
    </row>
    <row r="7764" spans="1:33" x14ac:dyDescent="0.35">
      <c r="A7764" t="s">
        <v>7034</v>
      </c>
      <c r="B7764" t="s">
        <v>141</v>
      </c>
      <c r="C7764" t="s">
        <v>142</v>
      </c>
      <c r="F7764" t="s">
        <v>143</v>
      </c>
      <c r="G7764" s="1">
        <v>20</v>
      </c>
      <c r="H7764" s="1">
        <v>1</v>
      </c>
      <c r="I7764" s="2">
        <v>2000</v>
      </c>
      <c r="J7764" s="3">
        <v>1.2468000000000001E-4</v>
      </c>
      <c r="K7764" s="4">
        <v>16040719.050000001</v>
      </c>
      <c r="L7764" s="5">
        <v>625001</v>
      </c>
      <c r="M7764" s="6">
        <v>25.665109409999999</v>
      </c>
      <c r="N7764" s="7">
        <f>IF(ISNUMBER(_xll.BDP($C7764, "DELTA_MID")),_xll.BDP($C7764, "DELTA_MID")," ")</f>
        <v>-1.9809E-2</v>
      </c>
      <c r="O7764" s="7" t="str">
        <f>IF(ISNUMBER(N7764),_xll.BDP($C7764, "OPT_UNDL_TICKER"),"")</f>
        <v>MSTR US</v>
      </c>
      <c r="P7764" s="8">
        <f>IF(ISNUMBER(N7764),_xll.BDP($C7764, "OPT_UNDL_PX")," ")</f>
        <v>396.5</v>
      </c>
      <c r="Q7764" s="7">
        <f>IF(ISNUMBER(N7764),+G7764*_xll.BDP($C7764, "PX_POS_MULT_FACTOR")*P7764/K7764," ")</f>
        <v>4.9436686567987734E-2</v>
      </c>
      <c r="R7764" s="8" t="str">
        <f>IF(OR($A7764="TUA",$A7764="TYA"),"",IF(ISNUMBER(_xll.BDP($C7764,"DUR_ADJ_OAS_MID")),_xll.BDP($C7764,"DUR_ADJ_OAS_MID"),IF(ISNUMBER(_xll.BDP($E7764&amp;" ISIN","DUR_ADJ_OAS_MID")),_xll.BDP($E7764&amp;" ISIN","DUR_ADJ_OAS_MID")," ")))</f>
        <v xml:space="preserve"> </v>
      </c>
      <c r="S7764" s="7">
        <f t="shared" si="56"/>
        <v>-9.79291324225269E-4</v>
      </c>
      <c r="T7764" t="s">
        <v>143</v>
      </c>
      <c r="U7764" t="s">
        <v>54</v>
      </c>
      <c r="AG7764" s="18">
        <v>1.1818E-2</v>
      </c>
    </row>
    <row r="7765" spans="1:33" x14ac:dyDescent="0.35">
      <c r="A7765" t="s">
        <v>7034</v>
      </c>
      <c r="B7765" t="s">
        <v>4160</v>
      </c>
      <c r="C7765" t="s">
        <v>4160</v>
      </c>
      <c r="F7765" t="s">
        <v>4161</v>
      </c>
      <c r="G7765" s="1">
        <v>-1</v>
      </c>
      <c r="H7765" s="1">
        <v>31.2</v>
      </c>
      <c r="I7765" s="2">
        <v>-3120</v>
      </c>
      <c r="J7765" s="3">
        <v>-1.9450000000000001E-4</v>
      </c>
      <c r="K7765" s="4">
        <v>16040719.050000001</v>
      </c>
      <c r="L7765" s="5">
        <v>625001</v>
      </c>
      <c r="M7765" s="6">
        <v>25.665109409999999</v>
      </c>
      <c r="N7765" s="7">
        <f>IF(ISNUMBER(_xll.BDP($C7765, "DELTA_MID")),_xll.BDP($C7765, "DELTA_MID")," ")</f>
        <v>-6.7603999999999997E-2</v>
      </c>
      <c r="O7765" s="7" t="str">
        <f>IF(ISNUMBER(N7765),_xll.BDP($C7765, "OPT_UNDL_TICKER"),"")</f>
        <v>NDX</v>
      </c>
      <c r="P7765" s="8">
        <f>IF(ISNUMBER(N7765),_xll.BDP($C7765, "OPT_UNDL_PX")," ")</f>
        <v>21441.15</v>
      </c>
      <c r="Q7765" s="7">
        <f>IF(ISNUMBER(N7765),+G7765*_xll.BDP($C7765, "PX_POS_MULT_FACTOR")*P7765/K7765," ")</f>
        <v>-0.13366701288867719</v>
      </c>
      <c r="R7765" s="8" t="str">
        <f>IF(OR($A7765="TUA",$A7765="TYA"),"",IF(ISNUMBER(_xll.BDP($C7765,"DUR_ADJ_OAS_MID")),_xll.BDP($C7765,"DUR_ADJ_OAS_MID"),IF(ISNUMBER(_xll.BDP($E7765&amp;" ISIN","DUR_ADJ_OAS_MID")),_xll.BDP($E7765&amp;" ISIN","DUR_ADJ_OAS_MID")," ")))</f>
        <v xml:space="preserve"> </v>
      </c>
      <c r="S7765" s="7">
        <f t="shared" si="56"/>
        <v>9.0364247393261328E-3</v>
      </c>
      <c r="T7765" t="s">
        <v>4161</v>
      </c>
      <c r="U7765" t="s">
        <v>54</v>
      </c>
      <c r="AG7765" s="18">
        <v>1.1818E-2</v>
      </c>
    </row>
    <row r="7766" spans="1:33" x14ac:dyDescent="0.35">
      <c r="A7766" t="s">
        <v>7034</v>
      </c>
      <c r="B7766" t="s">
        <v>4162</v>
      </c>
      <c r="C7766" t="s">
        <v>4162</v>
      </c>
      <c r="F7766" t="s">
        <v>4163</v>
      </c>
      <c r="G7766" s="1">
        <v>1</v>
      </c>
      <c r="H7766" s="1">
        <v>7.5</v>
      </c>
      <c r="I7766" s="2">
        <v>750</v>
      </c>
      <c r="J7766" s="3">
        <v>4.676E-5</v>
      </c>
      <c r="K7766" s="4">
        <v>16040719.050000001</v>
      </c>
      <c r="L7766" s="5">
        <v>625001</v>
      </c>
      <c r="M7766" s="6">
        <v>25.665109409999999</v>
      </c>
      <c r="N7766" s="7">
        <f>IF(ISNUMBER(_xll.BDP($C7766, "DELTA_MID")),_xll.BDP($C7766, "DELTA_MID")," ")</f>
        <v>-1.6338999999999999E-2</v>
      </c>
      <c r="O7766" s="7" t="str">
        <f>IF(ISNUMBER(N7766),_xll.BDP($C7766, "OPT_UNDL_TICKER"),"")</f>
        <v>NDX</v>
      </c>
      <c r="P7766" s="8">
        <f>IF(ISNUMBER(N7766),_xll.BDP($C7766, "OPT_UNDL_PX")," ")</f>
        <v>21441.15</v>
      </c>
      <c r="Q7766" s="7">
        <f>IF(ISNUMBER(N7766),+G7766*_xll.BDP($C7766, "PX_POS_MULT_FACTOR")*P7766/K7766," ")</f>
        <v>0.13366701288867719</v>
      </c>
      <c r="R7766" s="8" t="str">
        <f>IF(OR($A7766="TUA",$A7766="TYA"),"",IF(ISNUMBER(_xll.BDP($C7766,"DUR_ADJ_OAS_MID")),_xll.BDP($C7766,"DUR_ADJ_OAS_MID"),IF(ISNUMBER(_xll.BDP($E7766&amp;" ISIN","DUR_ADJ_OAS_MID")),_xll.BDP($E7766&amp;" ISIN","DUR_ADJ_OAS_MID")," ")))</f>
        <v xml:space="preserve"> </v>
      </c>
      <c r="S7766" s="7">
        <f t="shared" si="56"/>
        <v>-2.1839853235880967E-3</v>
      </c>
      <c r="T7766" t="s">
        <v>4163</v>
      </c>
      <c r="U7766" t="s">
        <v>54</v>
      </c>
      <c r="AG7766" s="18">
        <v>1.1818E-2</v>
      </c>
    </row>
    <row r="7767" spans="1:33" x14ac:dyDescent="0.35">
      <c r="A7767" t="s">
        <v>7034</v>
      </c>
      <c r="B7767" t="s">
        <v>144</v>
      </c>
      <c r="C7767" t="s">
        <v>144</v>
      </c>
      <c r="F7767" t="s">
        <v>145</v>
      </c>
      <c r="G7767" s="1">
        <v>-10</v>
      </c>
      <c r="H7767" s="1">
        <v>4.3</v>
      </c>
      <c r="I7767" s="2">
        <v>-4300</v>
      </c>
      <c r="J7767" s="3">
        <v>-2.6807000000000003E-4</v>
      </c>
      <c r="K7767" s="4">
        <v>16040719.050000001</v>
      </c>
      <c r="L7767" s="5">
        <v>625001</v>
      </c>
      <c r="M7767" s="6">
        <v>25.665109409999999</v>
      </c>
      <c r="N7767" s="7">
        <f>IF(ISNUMBER(_xll.BDP($C7767, "DELTA_MID")),_xll.BDP($C7767, "DELTA_MID")," ")</f>
        <v>-8.7895000000000001E-2</v>
      </c>
      <c r="O7767" s="7" t="str">
        <f>IF(ISNUMBER(N7767),_xll.BDP($C7767, "OPT_UNDL_TICKER"),"")</f>
        <v>RUY</v>
      </c>
      <c r="P7767" s="8">
        <f>IF(ISNUMBER(N7767),_xll.BDP($C7767, "OPT_UNDL_PX")," ")</f>
        <v>2275.8820000000001</v>
      </c>
      <c r="Q7767" s="7">
        <f>IF(ISNUMBER(N7767),+G7767*_xll.BDP($C7767, "PX_POS_MULT_FACTOR")*P7767/K7767," ")</f>
        <v>-0.14188154489246541</v>
      </c>
      <c r="R7767" s="8" t="str">
        <f>IF(OR($A7767="TUA",$A7767="TYA"),"",IF(ISNUMBER(_xll.BDP($C7767,"DUR_ADJ_OAS_MID")),_xll.BDP($C7767,"DUR_ADJ_OAS_MID"),IF(ISNUMBER(_xll.BDP($E7767&amp;" ISIN","DUR_ADJ_OAS_MID")),_xll.BDP($E7767&amp;" ISIN","DUR_ADJ_OAS_MID")," ")))</f>
        <v xml:space="preserve"> </v>
      </c>
      <c r="S7767" s="7">
        <f t="shared" si="56"/>
        <v>1.2470678388323247E-2</v>
      </c>
      <c r="T7767" t="s">
        <v>145</v>
      </c>
      <c r="U7767" t="s">
        <v>54</v>
      </c>
      <c r="AG7767" s="18">
        <v>1.1818E-2</v>
      </c>
    </row>
    <row r="7768" spans="1:33" x14ac:dyDescent="0.35">
      <c r="A7768" t="s">
        <v>7034</v>
      </c>
      <c r="B7768" t="s">
        <v>146</v>
      </c>
      <c r="C7768" t="s">
        <v>146</v>
      </c>
      <c r="F7768" t="s">
        <v>147</v>
      </c>
      <c r="G7768" s="1">
        <v>10</v>
      </c>
      <c r="H7768" s="1">
        <v>0.95</v>
      </c>
      <c r="I7768" s="2">
        <v>950</v>
      </c>
      <c r="J7768" s="3">
        <v>5.9219999999999999E-5</v>
      </c>
      <c r="K7768" s="4">
        <v>16040719.050000001</v>
      </c>
      <c r="L7768" s="5">
        <v>625001</v>
      </c>
      <c r="M7768" s="6">
        <v>25.665109409999999</v>
      </c>
      <c r="N7768" s="7">
        <f>IF(ISNUMBER(_xll.BDP($C7768, "DELTA_MID")),_xll.BDP($C7768, "DELTA_MID")," ")</f>
        <v>-1.9172999999999999E-2</v>
      </c>
      <c r="O7768" s="7" t="str">
        <f>IF(ISNUMBER(N7768),_xll.BDP($C7768, "OPT_UNDL_TICKER"),"")</f>
        <v>RUY</v>
      </c>
      <c r="P7768" s="8">
        <f>IF(ISNUMBER(N7768),_xll.BDP($C7768, "OPT_UNDL_PX")," ")</f>
        <v>2275.8820000000001</v>
      </c>
      <c r="Q7768" s="7">
        <f>IF(ISNUMBER(N7768),+G7768*_xll.BDP($C7768, "PX_POS_MULT_FACTOR")*P7768/K7768," ")</f>
        <v>0.14188154489246541</v>
      </c>
      <c r="R7768" s="8" t="str">
        <f>IF(OR($A7768="TUA",$A7768="TYA"),"",IF(ISNUMBER(_xll.BDP($C7768,"DUR_ADJ_OAS_MID")),_xll.BDP($C7768,"DUR_ADJ_OAS_MID"),IF(ISNUMBER(_xll.BDP($E7768&amp;" ISIN","DUR_ADJ_OAS_MID")),_xll.BDP($E7768&amp;" ISIN","DUR_ADJ_OAS_MID")," ")))</f>
        <v xml:space="preserve"> </v>
      </c>
      <c r="S7768" s="7">
        <f t="shared" si="56"/>
        <v>-2.7202948602232393E-3</v>
      </c>
      <c r="T7768" t="s">
        <v>147</v>
      </c>
      <c r="U7768" t="s">
        <v>54</v>
      </c>
      <c r="AG7768" s="18">
        <v>1.1818E-2</v>
      </c>
    </row>
    <row r="7769" spans="1:33" x14ac:dyDescent="0.35">
      <c r="A7769" t="s">
        <v>7034</v>
      </c>
      <c r="B7769" t="s">
        <v>148</v>
      </c>
      <c r="C7769" t="s">
        <v>148</v>
      </c>
      <c r="F7769" t="s">
        <v>149</v>
      </c>
      <c r="G7769" s="1">
        <v>-4</v>
      </c>
      <c r="H7769" s="1">
        <v>7.6</v>
      </c>
      <c r="I7769" s="2">
        <v>-3040</v>
      </c>
      <c r="J7769" s="3">
        <v>-1.8951999999999999E-4</v>
      </c>
      <c r="K7769" s="4">
        <v>16040719.050000001</v>
      </c>
      <c r="L7769" s="5">
        <v>625001</v>
      </c>
      <c r="M7769" s="6">
        <v>25.665109409999999</v>
      </c>
      <c r="N7769" s="7">
        <f>IF(ISNUMBER(_xll.BDP($C7769, "DELTA_MID")),_xll.BDP($C7769, "DELTA_MID")," ")</f>
        <v>-7.6308000000000001E-2</v>
      </c>
      <c r="O7769" s="7" t="str">
        <f>IF(ISNUMBER(N7769),_xll.BDP($C7769, "OPT_UNDL_TICKER"),"")</f>
        <v>SPX</v>
      </c>
      <c r="P7769" s="8">
        <f>IF(ISNUMBER(N7769),_xll.BDP($C7769, "OPT_UNDL_PX")," ")</f>
        <v>5996.66</v>
      </c>
      <c r="Q7769" s="7">
        <f>IF(ISNUMBER(N7769),+G7769*_xll.BDP($C7769, "PX_POS_MULT_FACTOR")*P7769/K7769," ")</f>
        <v>-0.14953593991162134</v>
      </c>
      <c r="R7769" s="8" t="str">
        <f>IF(OR($A7769="TUA",$A7769="TYA"),"",IF(ISNUMBER(_xll.BDP($C7769,"DUR_ADJ_OAS_MID")),_xll.BDP($C7769,"DUR_ADJ_OAS_MID"),IF(ISNUMBER(_xll.BDP($E7769&amp;" ISIN","DUR_ADJ_OAS_MID")),_xll.BDP($E7769&amp;" ISIN","DUR_ADJ_OAS_MID")," ")))</f>
        <v xml:space="preserve"> </v>
      </c>
      <c r="S7769" s="7">
        <f t="shared" si="56"/>
        <v>1.1410788502776001E-2</v>
      </c>
      <c r="T7769" t="s">
        <v>149</v>
      </c>
      <c r="U7769" t="s">
        <v>54</v>
      </c>
      <c r="AG7769" s="18">
        <v>1.1818E-2</v>
      </c>
    </row>
    <row r="7770" spans="1:33" x14ac:dyDescent="0.35">
      <c r="A7770" t="s">
        <v>7034</v>
      </c>
      <c r="B7770" t="s">
        <v>150</v>
      </c>
      <c r="C7770" t="s">
        <v>150</v>
      </c>
      <c r="F7770" t="s">
        <v>151</v>
      </c>
      <c r="G7770" s="1">
        <v>4</v>
      </c>
      <c r="H7770" s="1">
        <v>2.35</v>
      </c>
      <c r="I7770" s="2">
        <v>940</v>
      </c>
      <c r="J7770" s="3">
        <v>5.8600000000000001E-5</v>
      </c>
      <c r="K7770" s="4">
        <v>16040719.050000001</v>
      </c>
      <c r="L7770" s="5">
        <v>625001</v>
      </c>
      <c r="M7770" s="6">
        <v>25.665109409999999</v>
      </c>
      <c r="N7770" s="7">
        <f>IF(ISNUMBER(_xll.BDP($C7770, "DELTA_MID")),_xll.BDP($C7770, "DELTA_MID")," ")</f>
        <v>-2.0677999999999998E-2</v>
      </c>
      <c r="O7770" s="7" t="str">
        <f>IF(ISNUMBER(N7770),_xll.BDP($C7770, "OPT_UNDL_TICKER"),"")</f>
        <v>SPX</v>
      </c>
      <c r="P7770" s="8">
        <f>IF(ISNUMBER(N7770),_xll.BDP($C7770, "OPT_UNDL_PX")," ")</f>
        <v>5996.66</v>
      </c>
      <c r="Q7770" s="7">
        <f>IF(ISNUMBER(N7770),+G7770*_xll.BDP($C7770, "PX_POS_MULT_FACTOR")*P7770/K7770," ")</f>
        <v>0.14953593991162134</v>
      </c>
      <c r="R7770" s="8" t="str">
        <f>IF(OR($A7770="TUA",$A7770="TYA"),"",IF(ISNUMBER(_xll.BDP($C7770,"DUR_ADJ_OAS_MID")),_xll.BDP($C7770,"DUR_ADJ_OAS_MID"),IF(ISNUMBER(_xll.BDP($E7770&amp;" ISIN","DUR_ADJ_OAS_MID")),_xll.BDP($E7770&amp;" ISIN","DUR_ADJ_OAS_MID")," ")))</f>
        <v xml:space="preserve"> </v>
      </c>
      <c r="S7770" s="7">
        <f t="shared" si="56"/>
        <v>-3.092104165492506E-3</v>
      </c>
      <c r="T7770" t="s">
        <v>151</v>
      </c>
      <c r="U7770" t="s">
        <v>54</v>
      </c>
      <c r="AG7770" s="18">
        <v>1.1818E-2</v>
      </c>
    </row>
    <row r="7771" spans="1:33" x14ac:dyDescent="0.35">
      <c r="A7771" t="s">
        <v>7034</v>
      </c>
      <c r="B7771" t="s">
        <v>4164</v>
      </c>
      <c r="C7771" t="s">
        <v>4164</v>
      </c>
      <c r="F7771" t="s">
        <v>4165</v>
      </c>
      <c r="G7771" s="1">
        <v>-1</v>
      </c>
      <c r="H7771" s="1">
        <v>54.6</v>
      </c>
      <c r="I7771" s="2">
        <v>-5460</v>
      </c>
      <c r="J7771" s="3">
        <v>-3.4037999999999999E-4</v>
      </c>
      <c r="K7771" s="4">
        <v>16040719.050000001</v>
      </c>
      <c r="L7771" s="5">
        <v>625001</v>
      </c>
      <c r="M7771" s="6">
        <v>25.665109409999999</v>
      </c>
      <c r="N7771" s="7">
        <f>IF(ISNUMBER(_xll.BDP($C7771, "DELTA_MID")),_xll.BDP($C7771, "DELTA_MID")," ")</f>
        <v>-0.10291</v>
      </c>
      <c r="O7771" s="7" t="str">
        <f>IF(ISNUMBER(N7771),_xll.BDP($C7771, "OPT_UNDL_TICKER"),"")</f>
        <v>NDX</v>
      </c>
      <c r="P7771" s="8">
        <f>IF(ISNUMBER(N7771),_xll.BDP($C7771, "OPT_UNDL_PX")," ")</f>
        <v>21441.15</v>
      </c>
      <c r="Q7771" s="7">
        <f>IF(ISNUMBER(N7771),+G7771*_xll.BDP($C7771, "PX_POS_MULT_FACTOR")*P7771/K7771," ")</f>
        <v>-0.13366701288867719</v>
      </c>
      <c r="R7771" s="8" t="str">
        <f>IF(OR($A7771="TUA",$A7771="TYA"),"",IF(ISNUMBER(_xll.BDP($C7771,"DUR_ADJ_OAS_MID")),_xll.BDP($C7771,"DUR_ADJ_OAS_MID"),IF(ISNUMBER(_xll.BDP($E7771&amp;" ISIN","DUR_ADJ_OAS_MID")),_xll.BDP($E7771&amp;" ISIN","DUR_ADJ_OAS_MID")," ")))</f>
        <v xml:space="preserve"> </v>
      </c>
      <c r="S7771" s="7">
        <f t="shared" si="56"/>
        <v>1.3755672296373769E-2</v>
      </c>
      <c r="T7771" t="s">
        <v>4165</v>
      </c>
      <c r="U7771" t="s">
        <v>54</v>
      </c>
      <c r="AG7771" s="18">
        <v>1.1818E-2</v>
      </c>
    </row>
    <row r="7772" spans="1:33" x14ac:dyDescent="0.35">
      <c r="A7772" t="s">
        <v>7034</v>
      </c>
      <c r="B7772" t="s">
        <v>4166</v>
      </c>
      <c r="C7772" t="s">
        <v>4166</v>
      </c>
      <c r="F7772" t="s">
        <v>4167</v>
      </c>
      <c r="G7772" s="1">
        <v>1</v>
      </c>
      <c r="H7772" s="1">
        <v>12.55</v>
      </c>
      <c r="I7772" s="2">
        <v>1255</v>
      </c>
      <c r="J7772" s="3">
        <v>7.8239999999999996E-5</v>
      </c>
      <c r="K7772" s="4">
        <v>16040719.050000001</v>
      </c>
      <c r="L7772" s="5">
        <v>625001</v>
      </c>
      <c r="M7772" s="6">
        <v>25.665109409999999</v>
      </c>
      <c r="N7772" s="7">
        <f>IF(ISNUMBER(_xll.BDP($C7772, "DELTA_MID")),_xll.BDP($C7772, "DELTA_MID")," ")</f>
        <v>-2.4070999999999999E-2</v>
      </c>
      <c r="O7772" s="7" t="str">
        <f>IF(ISNUMBER(N7772),_xll.BDP($C7772, "OPT_UNDL_TICKER"),"")</f>
        <v>NDX</v>
      </c>
      <c r="P7772" s="8">
        <f>IF(ISNUMBER(N7772),_xll.BDP($C7772, "OPT_UNDL_PX")," ")</f>
        <v>21441.15</v>
      </c>
      <c r="Q7772" s="7">
        <f>IF(ISNUMBER(N7772),+G7772*_xll.BDP($C7772, "PX_POS_MULT_FACTOR")*P7772/K7772," ")</f>
        <v>0.13366701288867719</v>
      </c>
      <c r="R7772" s="8" t="str">
        <f>IF(OR($A7772="TUA",$A7772="TYA"),"",IF(ISNUMBER(_xll.BDP($C7772,"DUR_ADJ_OAS_MID")),_xll.BDP($C7772,"DUR_ADJ_OAS_MID"),IF(ISNUMBER(_xll.BDP($E7772&amp;" ISIN","DUR_ADJ_OAS_MID")),_xll.BDP($E7772&amp;" ISIN","DUR_ADJ_OAS_MID")," ")))</f>
        <v xml:space="preserve"> </v>
      </c>
      <c r="S7772" s="7">
        <f t="shared" si="56"/>
        <v>-3.2174986672433483E-3</v>
      </c>
      <c r="T7772" t="s">
        <v>4167</v>
      </c>
      <c r="U7772" t="s">
        <v>54</v>
      </c>
      <c r="AG7772" s="18">
        <v>1.1818E-2</v>
      </c>
    </row>
    <row r="7773" spans="1:33" x14ac:dyDescent="0.35">
      <c r="A7773" t="s">
        <v>7034</v>
      </c>
      <c r="B7773" t="s">
        <v>152</v>
      </c>
      <c r="C7773" t="s">
        <v>152</v>
      </c>
      <c r="F7773" t="s">
        <v>153</v>
      </c>
      <c r="G7773" s="1">
        <v>-5</v>
      </c>
      <c r="H7773" s="1">
        <v>12.1</v>
      </c>
      <c r="I7773" s="2">
        <v>-6050</v>
      </c>
      <c r="J7773" s="3">
        <v>-3.7717000000000002E-4</v>
      </c>
      <c r="K7773" s="4">
        <v>16040719.050000001</v>
      </c>
      <c r="L7773" s="5">
        <v>625001</v>
      </c>
      <c r="M7773" s="6">
        <v>25.665109409999999</v>
      </c>
      <c r="N7773" s="7">
        <f>IF(ISNUMBER(_xll.BDP($C7773, "DELTA_MID")),_xll.BDP($C7773, "DELTA_MID")," ")</f>
        <v>-0.105764</v>
      </c>
      <c r="O7773" s="7" t="str">
        <f>IF(ISNUMBER(N7773),_xll.BDP($C7773, "OPT_UNDL_TICKER"),"")</f>
        <v>SPX</v>
      </c>
      <c r="P7773" s="8">
        <f>IF(ISNUMBER(N7773),_xll.BDP($C7773, "OPT_UNDL_PX")," ")</f>
        <v>5996.66</v>
      </c>
      <c r="Q7773" s="7">
        <f>IF(ISNUMBER(N7773),+G7773*_xll.BDP($C7773, "PX_POS_MULT_FACTOR")*P7773/K7773," ")</f>
        <v>-0.18691992488952669</v>
      </c>
      <c r="R7773" s="8" t="str">
        <f>IF(OR($A7773="TUA",$A7773="TYA"),"",IF(ISNUMBER(_xll.BDP($C7773,"DUR_ADJ_OAS_MID")),_xll.BDP($C7773,"DUR_ADJ_OAS_MID"),IF(ISNUMBER(_xll.BDP($E7773&amp;" ISIN","DUR_ADJ_OAS_MID")),_xll.BDP($E7773&amp;" ISIN","DUR_ADJ_OAS_MID")," ")))</f>
        <v xml:space="preserve"> </v>
      </c>
      <c r="S7773" s="7">
        <f t="shared" si="56"/>
        <v>1.9769398936015901E-2</v>
      </c>
      <c r="T7773" t="s">
        <v>153</v>
      </c>
      <c r="U7773" t="s">
        <v>54</v>
      </c>
      <c r="AG7773" s="18">
        <v>1.1818E-2</v>
      </c>
    </row>
    <row r="7774" spans="1:33" x14ac:dyDescent="0.35">
      <c r="A7774" t="s">
        <v>7034</v>
      </c>
      <c r="B7774" t="s">
        <v>154</v>
      </c>
      <c r="C7774" t="s">
        <v>154</v>
      </c>
      <c r="F7774" t="s">
        <v>155</v>
      </c>
      <c r="G7774" s="1">
        <v>5</v>
      </c>
      <c r="H7774" s="1">
        <v>3.1749999999999998</v>
      </c>
      <c r="I7774" s="2">
        <v>1587.5</v>
      </c>
      <c r="J7774" s="3">
        <v>9.8969999999999996E-5</v>
      </c>
      <c r="K7774" s="4">
        <v>16040719.050000001</v>
      </c>
      <c r="L7774" s="5">
        <v>625001</v>
      </c>
      <c r="M7774" s="6">
        <v>25.665109409999999</v>
      </c>
      <c r="N7774" s="7">
        <f>IF(ISNUMBER(_xll.BDP($C7774, "DELTA_MID")),_xll.BDP($C7774, "DELTA_MID")," ")</f>
        <v>-2.4969000000000002E-2</v>
      </c>
      <c r="O7774" s="7" t="str">
        <f>IF(ISNUMBER(N7774),_xll.BDP($C7774, "OPT_UNDL_TICKER"),"")</f>
        <v>SPX</v>
      </c>
      <c r="P7774" s="8">
        <f>IF(ISNUMBER(N7774),_xll.BDP($C7774, "OPT_UNDL_PX")," ")</f>
        <v>5996.66</v>
      </c>
      <c r="Q7774" s="7">
        <f>IF(ISNUMBER(N7774),+G7774*_xll.BDP($C7774, "PX_POS_MULT_FACTOR")*P7774/K7774," ")</f>
        <v>0.18691992488952669</v>
      </c>
      <c r="R7774" s="8" t="str">
        <f>IF(OR($A7774="TUA",$A7774="TYA"),"",IF(ISNUMBER(_xll.BDP($C7774,"DUR_ADJ_OAS_MID")),_xll.BDP($C7774,"DUR_ADJ_OAS_MID"),IF(ISNUMBER(_xll.BDP($E7774&amp;" ISIN","DUR_ADJ_OAS_MID")),_xll.BDP($E7774&amp;" ISIN","DUR_ADJ_OAS_MID")," ")))</f>
        <v xml:space="preserve"> </v>
      </c>
      <c r="S7774" s="7">
        <f t="shared" si="56"/>
        <v>-4.6672036045665921E-3</v>
      </c>
      <c r="T7774" t="s">
        <v>155</v>
      </c>
      <c r="U7774" t="s">
        <v>54</v>
      </c>
      <c r="AG7774" s="18">
        <v>1.1818E-2</v>
      </c>
    </row>
    <row r="7775" spans="1:33" x14ac:dyDescent="0.35">
      <c r="A7775" t="s">
        <v>7034</v>
      </c>
      <c r="B7775" t="s">
        <v>105</v>
      </c>
      <c r="C7775" t="s">
        <v>105</v>
      </c>
      <c r="D7775" t="s">
        <v>106</v>
      </c>
      <c r="E7775" t="s">
        <v>107</v>
      </c>
      <c r="F7775" t="s">
        <v>108</v>
      </c>
      <c r="G7775" s="1">
        <v>5600000</v>
      </c>
      <c r="H7775" s="1">
        <v>99.648145999999997</v>
      </c>
      <c r="I7775" s="2">
        <v>5580296.1699999999</v>
      </c>
      <c r="J7775" s="3">
        <v>0.34788317000000002</v>
      </c>
      <c r="K7775" s="4">
        <v>16040719.050000001</v>
      </c>
      <c r="L7775" s="5">
        <v>625001</v>
      </c>
      <c r="M7775" s="6">
        <v>25.665109409999999</v>
      </c>
      <c r="N7775" s="7" t="str">
        <f>IF(ISNUMBER(_xll.BDP($C7775, "DELTA_MID")),_xll.BDP($C7775, "DELTA_MID")," ")</f>
        <v xml:space="preserve"> </v>
      </c>
      <c r="O7775" s="7" t="str">
        <f>IF(ISNUMBER(N7775),_xll.BDP($C7775, "OPT_UNDL_TICKER"),"")</f>
        <v/>
      </c>
      <c r="P7775" s="8" t="str">
        <f>IF(ISNUMBER(N7775),_xll.BDP($C7775, "OPT_UNDL_PX")," ")</f>
        <v xml:space="preserve"> </v>
      </c>
      <c r="Q7775" s="7" t="str">
        <f>IF(ISNUMBER(N7775),+G7775*_xll.BDP($C7775, "PX_POS_MULT_FACTOR")*P7775/K7775," ")</f>
        <v xml:space="preserve"> </v>
      </c>
      <c r="R7775" s="8">
        <f>IF(OR($A7775="TUA",$A7775="TYA"),"",IF(ISNUMBER(_xll.BDP($C7775,"DUR_ADJ_OAS_MID")),_xll.BDP($C7775,"DUR_ADJ_OAS_MID"),IF(ISNUMBER(_xll.BDP($E7775&amp;" ISIN","DUR_ADJ_OAS_MID")),_xll.BDP($E7775&amp;" ISIN","DUR_ADJ_OAS_MID")," ")))</f>
        <v>8.0392332752791493E-2</v>
      </c>
      <c r="S7775" s="7">
        <f t="shared" si="56"/>
        <v>2.7967139561735934E-2</v>
      </c>
      <c r="T7775" t="s">
        <v>108</v>
      </c>
      <c r="U7775" t="s">
        <v>98</v>
      </c>
      <c r="AG7775" s="18">
        <v>1.1818E-2</v>
      </c>
    </row>
    <row r="7776" spans="1:33" x14ac:dyDescent="0.35">
      <c r="A7776" t="s">
        <v>7034</v>
      </c>
      <c r="B7776" t="s">
        <v>109</v>
      </c>
      <c r="C7776" t="s">
        <v>109</v>
      </c>
      <c r="D7776" t="s">
        <v>110</v>
      </c>
      <c r="E7776" t="s">
        <v>111</v>
      </c>
      <c r="F7776" t="s">
        <v>112</v>
      </c>
      <c r="G7776" s="1">
        <v>1300000</v>
      </c>
      <c r="H7776" s="1">
        <v>99.587778</v>
      </c>
      <c r="I7776" s="2">
        <v>1294641.1100000001</v>
      </c>
      <c r="J7776" s="3">
        <v>8.0709669999999997E-2</v>
      </c>
      <c r="K7776" s="4">
        <v>16040719.050000001</v>
      </c>
      <c r="L7776" s="5">
        <v>625001</v>
      </c>
      <c r="M7776" s="6">
        <v>25.665109409999999</v>
      </c>
      <c r="N7776" s="7" t="str">
        <f>IF(ISNUMBER(_xll.BDP($C7776, "DELTA_MID")),_xll.BDP($C7776, "DELTA_MID")," ")</f>
        <v xml:space="preserve"> </v>
      </c>
      <c r="O7776" s="7" t="str">
        <f>IF(ISNUMBER(N7776),_xll.BDP($C7776, "OPT_UNDL_TICKER"),"")</f>
        <v/>
      </c>
      <c r="P7776" s="8" t="str">
        <f>IF(ISNUMBER(N7776),_xll.BDP($C7776, "OPT_UNDL_PX")," ")</f>
        <v xml:space="preserve"> </v>
      </c>
      <c r="Q7776" s="7" t="str">
        <f>IF(ISNUMBER(N7776),+G7776*_xll.BDP($C7776, "PX_POS_MULT_FACTOR")*P7776/K7776," ")</f>
        <v xml:space="preserve"> </v>
      </c>
      <c r="R7776" s="8">
        <f>IF(OR($A7776="TUA",$A7776="TYA"),"",IF(ISNUMBER(_xll.BDP($C7776,"DUR_ADJ_OAS_MID")),_xll.BDP($C7776,"DUR_ADJ_OAS_MID"),IF(ISNUMBER(_xll.BDP($E7776&amp;" ISIN","DUR_ADJ_OAS_MID")),_xll.BDP($E7776&amp;" ISIN","DUR_ADJ_OAS_MID")," ")))</f>
        <v>9.3789268711809579E-2</v>
      </c>
      <c r="S7776" s="7">
        <f t="shared" si="56"/>
        <v>7.5697009272714761E-3</v>
      </c>
      <c r="T7776" t="s">
        <v>112</v>
      </c>
      <c r="U7776" t="s">
        <v>98</v>
      </c>
      <c r="AG7776" s="18">
        <v>1.1818E-2</v>
      </c>
    </row>
    <row r="7777" spans="1:33" x14ac:dyDescent="0.35">
      <c r="A7777" t="s">
        <v>7034</v>
      </c>
      <c r="B7777" t="s">
        <v>113</v>
      </c>
      <c r="C7777" t="s">
        <v>113</v>
      </c>
      <c r="D7777" t="s">
        <v>114</v>
      </c>
      <c r="E7777" t="s">
        <v>115</v>
      </c>
      <c r="F7777" t="s">
        <v>116</v>
      </c>
      <c r="G7777" s="1">
        <v>6500000</v>
      </c>
      <c r="H7777" s="1">
        <v>99.403936999999999</v>
      </c>
      <c r="I7777" s="2">
        <v>6461255.9000000004</v>
      </c>
      <c r="J7777" s="3">
        <v>0.40280337999999999</v>
      </c>
      <c r="K7777" s="4">
        <v>16040719.050000001</v>
      </c>
      <c r="L7777" s="5">
        <v>625001</v>
      </c>
      <c r="M7777" s="6">
        <v>25.665109409999999</v>
      </c>
      <c r="N7777" s="7" t="str">
        <f>IF(ISNUMBER(_xll.BDP($C7777, "DELTA_MID")),_xll.BDP($C7777, "DELTA_MID")," ")</f>
        <v xml:space="preserve"> </v>
      </c>
      <c r="O7777" s="7" t="str">
        <f>IF(ISNUMBER(N7777),_xll.BDP($C7777, "OPT_UNDL_TICKER"),"")</f>
        <v/>
      </c>
      <c r="P7777" s="8" t="str">
        <f>IF(ISNUMBER(N7777),_xll.BDP($C7777, "OPT_UNDL_PX")," ")</f>
        <v xml:space="preserve"> </v>
      </c>
      <c r="Q7777" s="7" t="str">
        <f>IF(ISNUMBER(N7777),+G7777*_xll.BDP($C7777, "PX_POS_MULT_FACTOR")*P7777/K7777," ")</f>
        <v xml:space="preserve"> </v>
      </c>
      <c r="R7777" s="8">
        <f>IF(OR($A7777="TUA",$A7777="TYA"),"",IF(ISNUMBER(_xll.BDP($C7777,"DUR_ADJ_OAS_MID")),_xll.BDP($C7777,"DUR_ADJ_OAS_MID"),IF(ISNUMBER(_xll.BDP($E7777&amp;" ISIN","DUR_ADJ_OAS_MID")),_xll.BDP($E7777&amp;" ISIN","DUR_ADJ_OAS_MID")," ")))</f>
        <v>0.1366720578128203</v>
      </c>
      <c r="S7777" s="7">
        <f t="shared" si="56"/>
        <v>5.5051966838559424E-2</v>
      </c>
      <c r="T7777" t="s">
        <v>116</v>
      </c>
      <c r="U7777" t="s">
        <v>98</v>
      </c>
      <c r="AG7777" s="18">
        <v>1.1818E-2</v>
      </c>
    </row>
    <row r="7778" spans="1:33" x14ac:dyDescent="0.35">
      <c r="A7778" t="s">
        <v>7034</v>
      </c>
      <c r="B7778" t="s">
        <v>94</v>
      </c>
      <c r="C7778" t="s">
        <v>94</v>
      </c>
      <c r="D7778" t="s">
        <v>95</v>
      </c>
      <c r="E7778" t="s">
        <v>96</v>
      </c>
      <c r="F7778" t="s">
        <v>97</v>
      </c>
      <c r="G7778" s="1">
        <v>1200000</v>
      </c>
      <c r="H7778" s="1">
        <v>99.181388999999996</v>
      </c>
      <c r="I7778" s="2">
        <v>1190176.67</v>
      </c>
      <c r="J7778" s="3">
        <v>7.419721E-2</v>
      </c>
      <c r="K7778" s="4">
        <v>16040719.050000001</v>
      </c>
      <c r="L7778" s="5">
        <v>625001</v>
      </c>
      <c r="M7778" s="6">
        <v>25.665109409999999</v>
      </c>
      <c r="N7778" s="7" t="str">
        <f>IF(ISNUMBER(_xll.BDP($C7778, "DELTA_MID")),_xll.BDP($C7778, "DELTA_MID")," ")</f>
        <v xml:space="preserve"> </v>
      </c>
      <c r="O7778" s="7" t="str">
        <f>IF(ISNUMBER(N7778),_xll.BDP($C7778, "OPT_UNDL_TICKER"),"")</f>
        <v/>
      </c>
      <c r="P7778" s="8" t="str">
        <f>IF(ISNUMBER(N7778),_xll.BDP($C7778, "OPT_UNDL_PX")," ")</f>
        <v xml:space="preserve"> </v>
      </c>
      <c r="Q7778" s="7" t="str">
        <f>IF(ISNUMBER(N7778),+G7778*_xll.BDP($C7778, "PX_POS_MULT_FACTOR")*P7778/K7778," ")</f>
        <v xml:space="preserve"> </v>
      </c>
      <c r="R7778" s="8">
        <f>IF(OR($A7778="TUA",$A7778="TYA"),"",IF(ISNUMBER(_xll.BDP($C7778,"DUR_ADJ_OAS_MID")),_xll.BDP($C7778,"DUR_ADJ_OAS_MID"),IF(ISNUMBER(_xll.BDP($E7778&amp;" ISIN","DUR_ADJ_OAS_MID")),_xll.BDP($E7778&amp;" ISIN","DUR_ADJ_OAS_MID")," ")))</f>
        <v>0.18758820623862388</v>
      </c>
      <c r="S7778" s="7">
        <f t="shared" si="56"/>
        <v>1.3918521531810486E-2</v>
      </c>
      <c r="T7778" t="s">
        <v>97</v>
      </c>
      <c r="U7778" t="s">
        <v>98</v>
      </c>
      <c r="AG7778" s="18">
        <v>1.1818E-2</v>
      </c>
    </row>
    <row r="7779" spans="1:33" x14ac:dyDescent="0.35">
      <c r="A7779" t="s">
        <v>7034</v>
      </c>
      <c r="B7779" t="s">
        <v>99</v>
      </c>
      <c r="C7779" t="s">
        <v>99</v>
      </c>
      <c r="G7779" s="1">
        <v>1530015.7</v>
      </c>
      <c r="H7779" s="1">
        <v>1</v>
      </c>
      <c r="I7779" s="2">
        <v>1530015.7</v>
      </c>
      <c r="J7779" s="3">
        <v>9.5383239999999994E-2</v>
      </c>
      <c r="K7779" s="4">
        <v>16040719.050000001</v>
      </c>
      <c r="L7779" s="5">
        <v>625001</v>
      </c>
      <c r="M7779" s="6">
        <v>25.665109409999999</v>
      </c>
      <c r="T7779" t="s">
        <v>99</v>
      </c>
      <c r="U7779" t="s">
        <v>99</v>
      </c>
    </row>
  </sheetData>
  <autoFilter ref="A2:AG7779"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3"/>
  <sheetViews>
    <sheetView workbookViewId="0"/>
  </sheetViews>
  <sheetFormatPr defaultRowHeight="14.5" x14ac:dyDescent="0.35"/>
  <cols>
    <col min="1" max="1" width="13" customWidth="1"/>
    <col min="2" max="2" width="13" style="2" customWidth="1"/>
  </cols>
  <sheetData>
    <row r="1" spans="1:2" x14ac:dyDescent="0.35">
      <c r="A1" s="9">
        <v>45674</v>
      </c>
    </row>
    <row r="2" spans="1:2" x14ac:dyDescent="0.35">
      <c r="A2" s="10" t="s">
        <v>2</v>
      </c>
      <c r="B2" s="17" t="s">
        <v>7038</v>
      </c>
    </row>
    <row r="3" spans="1:2" x14ac:dyDescent="0.35">
      <c r="A3" t="s">
        <v>100</v>
      </c>
      <c r="B3" s="2">
        <v>-0.38358207556855001</v>
      </c>
    </row>
    <row r="4" spans="1:2" x14ac:dyDescent="0.35">
      <c r="A4" t="s">
        <v>176</v>
      </c>
      <c r="B4" s="2">
        <v>3.3538088133330302</v>
      </c>
    </row>
    <row r="5" spans="1:2" x14ac:dyDescent="0.35">
      <c r="A5" t="s">
        <v>4151</v>
      </c>
      <c r="B5" s="2">
        <v>0.19098317544792001</v>
      </c>
    </row>
    <row r="6" spans="1:2" x14ac:dyDescent="0.35">
      <c r="A6" t="s">
        <v>5735</v>
      </c>
      <c r="B6" s="2">
        <v>9.9930358926379892</v>
      </c>
    </row>
    <row r="7" spans="1:2" x14ac:dyDescent="0.35">
      <c r="A7" t="s">
        <v>6658</v>
      </c>
      <c r="B7" s="2">
        <v>18.98740080383396</v>
      </c>
    </row>
    <row r="8" spans="1:2" x14ac:dyDescent="0.35">
      <c r="A8" t="s">
        <v>35</v>
      </c>
      <c r="B8" s="2">
        <v>9.0192050026840764</v>
      </c>
    </row>
    <row r="9" spans="1:2" x14ac:dyDescent="0.35">
      <c r="A9" t="s">
        <v>1200</v>
      </c>
      <c r="B9" s="2">
        <v>2.9449282331700002</v>
      </c>
    </row>
    <row r="10" spans="1:2" x14ac:dyDescent="0.35">
      <c r="A10" t="s">
        <v>5711</v>
      </c>
      <c r="B10" s="2">
        <v>-39.96907306778013</v>
      </c>
    </row>
    <row r="11" spans="1:2" x14ac:dyDescent="0.35">
      <c r="A11" t="s">
        <v>6499</v>
      </c>
      <c r="B11" s="2">
        <v>34.89709101880613</v>
      </c>
    </row>
    <row r="12" spans="1:2" x14ac:dyDescent="0.35">
      <c r="A12" t="s">
        <v>4323</v>
      </c>
      <c r="B12" s="2">
        <v>4.92</v>
      </c>
    </row>
    <row r="13" spans="1:2" x14ac:dyDescent="0.35">
      <c r="A13" t="s">
        <v>4340</v>
      </c>
      <c r="B13" s="2">
        <v>11.77</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45674</v>
      </c>
      <c r="B1" s="11"/>
    </row>
    <row r="2" spans="1:4" x14ac:dyDescent="0.35">
      <c r="A2" s="10" t="s">
        <v>7039</v>
      </c>
      <c r="B2" s="12" t="s">
        <v>11</v>
      </c>
      <c r="C2" s="13" t="s">
        <v>7040</v>
      </c>
      <c r="D2" s="12" t="s">
        <v>7041</v>
      </c>
    </row>
    <row r="3" spans="1:4" x14ac:dyDescent="0.35">
      <c r="A3" t="s">
        <v>7042</v>
      </c>
      <c r="B3" s="3">
        <v>0.18300047</v>
      </c>
      <c r="C3" s="14">
        <v>13630320</v>
      </c>
      <c r="D3" s="3">
        <v>0.2413235483876861</v>
      </c>
    </row>
    <row r="4" spans="1:4" x14ac:dyDescent="0.35">
      <c r="A4" t="s">
        <v>7043</v>
      </c>
      <c r="B4" s="3">
        <v>0.24714974000000001</v>
      </c>
      <c r="C4" s="14">
        <v>4251940</v>
      </c>
      <c r="D4" s="3">
        <v>7.676182981873314E-2</v>
      </c>
    </row>
    <row r="5" spans="1:4" x14ac:dyDescent="0.35">
      <c r="A5" t="s">
        <v>7044</v>
      </c>
      <c r="B5" s="3">
        <v>0.13641368000000001</v>
      </c>
      <c r="C5" s="14">
        <v>3124880</v>
      </c>
      <c r="D5" s="3">
        <v>7.5051339682162765E-2</v>
      </c>
    </row>
    <row r="6" spans="1:4" x14ac:dyDescent="0.35">
      <c r="A6" t="s">
        <v>7045</v>
      </c>
      <c r="B6" s="3">
        <v>0.16242569000000001</v>
      </c>
      <c r="C6" s="14">
        <v>4182153</v>
      </c>
      <c r="D6" s="3">
        <v>7.4533398411618684E-2</v>
      </c>
    </row>
    <row r="7" spans="1:4" x14ac:dyDescent="0.35">
      <c r="A7" t="s">
        <v>7046</v>
      </c>
      <c r="B7" s="3">
        <v>0.12304229</v>
      </c>
      <c r="C7" s="14">
        <v>4105310</v>
      </c>
      <c r="D7" s="3">
        <v>6.8623543875138832E-2</v>
      </c>
    </row>
    <row r="8" spans="1:4" x14ac:dyDescent="0.35">
      <c r="A8" t="s">
        <v>7047</v>
      </c>
      <c r="B8" s="3">
        <v>0.13145402</v>
      </c>
      <c r="C8" s="14">
        <v>3339600</v>
      </c>
      <c r="D8" s="3">
        <v>5.194766894680674E-2</v>
      </c>
    </row>
    <row r="9" spans="1:4" x14ac:dyDescent="0.35">
      <c r="A9" t="s">
        <v>7048</v>
      </c>
      <c r="B9" s="3">
        <v>-6.9717908120109626E-2</v>
      </c>
      <c r="C9" s="14">
        <v>3946072</v>
      </c>
      <c r="D9" s="3">
        <v>4.185016540692521E-2</v>
      </c>
    </row>
    <row r="10" spans="1:4" x14ac:dyDescent="0.35">
      <c r="A10" t="s">
        <v>7049</v>
      </c>
      <c r="B10" s="3">
        <v>9.3678760000000014E-2</v>
      </c>
      <c r="C10" s="14">
        <v>3154800</v>
      </c>
      <c r="D10" s="3">
        <v>4.0811222387822997E-2</v>
      </c>
    </row>
    <row r="11" spans="1:4" x14ac:dyDescent="0.35">
      <c r="A11" t="s">
        <v>7050</v>
      </c>
      <c r="B11" s="3">
        <v>4.8290270000000003E-2</v>
      </c>
      <c r="C11" s="14">
        <v>1741190</v>
      </c>
      <c r="D11" s="3">
        <v>3.7286086804755862E-2</v>
      </c>
    </row>
    <row r="12" spans="1:4" x14ac:dyDescent="0.35">
      <c r="A12" t="s">
        <v>7051</v>
      </c>
      <c r="B12" s="3">
        <v>4.7890259999999997E-2</v>
      </c>
      <c r="C12" s="14">
        <v>1975160</v>
      </c>
      <c r="D12" s="3">
        <v>3.54348391010674E-2</v>
      </c>
    </row>
    <row r="13" spans="1:4" x14ac:dyDescent="0.35">
      <c r="A13" t="s">
        <v>7052</v>
      </c>
      <c r="B13" s="3">
        <v>-5.4811840000000001E-2</v>
      </c>
      <c r="C13" s="14">
        <v>2142600.3703613281</v>
      </c>
      <c r="D13" s="3">
        <v>3.3357170892481573E-2</v>
      </c>
    </row>
    <row r="14" spans="1:4" x14ac:dyDescent="0.35">
      <c r="A14" t="s">
        <v>7053</v>
      </c>
      <c r="B14" s="3">
        <v>0.10567451999999999</v>
      </c>
      <c r="C14" s="14">
        <v>1996280</v>
      </c>
      <c r="D14" s="3">
        <v>3.1946128874585422E-2</v>
      </c>
    </row>
    <row r="15" spans="1:4" x14ac:dyDescent="0.35">
      <c r="A15" t="s">
        <v>7054</v>
      </c>
      <c r="B15" s="3">
        <v>-0.75991909999999985</v>
      </c>
      <c r="C15" s="14">
        <v>2724480</v>
      </c>
      <c r="D15" s="3">
        <v>2.9109788127487251E-2</v>
      </c>
    </row>
    <row r="16" spans="1:4" x14ac:dyDescent="0.35">
      <c r="A16" t="s">
        <v>7055</v>
      </c>
      <c r="B16" s="3">
        <v>-0.1077444743961133</v>
      </c>
      <c r="C16" s="14">
        <v>1291141.8111487189</v>
      </c>
      <c r="D16" s="3">
        <v>2.3621616339838551E-2</v>
      </c>
    </row>
    <row r="17" spans="1:4" x14ac:dyDescent="0.35">
      <c r="A17" t="s">
        <v>7056</v>
      </c>
      <c r="B17" s="3">
        <v>-5.7289839999999988E-2</v>
      </c>
      <c r="C17" s="14">
        <v>1851816.4543457029</v>
      </c>
      <c r="D17" s="3">
        <v>2.2561285196916879E-2</v>
      </c>
    </row>
    <row r="18" spans="1:4" x14ac:dyDescent="0.35">
      <c r="A18" t="s">
        <v>7057</v>
      </c>
      <c r="B18" s="3">
        <v>5.7588E-2</v>
      </c>
      <c r="C18" s="14">
        <v>2192190</v>
      </c>
      <c r="D18" s="3">
        <v>1.8418062327230179E-2</v>
      </c>
    </row>
    <row r="19" spans="1:4" x14ac:dyDescent="0.35">
      <c r="A19" t="s">
        <v>7058</v>
      </c>
      <c r="B19" s="3">
        <v>9.3769999999999999E-3</v>
      </c>
      <c r="C19" s="14">
        <v>731991.125</v>
      </c>
      <c r="D19" s="3">
        <v>1.714380504320475E-2</v>
      </c>
    </row>
    <row r="20" spans="1:4" x14ac:dyDescent="0.35">
      <c r="A20" t="s">
        <v>7059</v>
      </c>
      <c r="B20" s="3">
        <v>1.6217889999999999E-2</v>
      </c>
      <c r="C20" s="14">
        <v>733700</v>
      </c>
      <c r="D20" s="3">
        <v>1.311998388628991E-2</v>
      </c>
    </row>
    <row r="21" spans="1:4" x14ac:dyDescent="0.35">
      <c r="A21" t="s">
        <v>7060</v>
      </c>
      <c r="B21" s="3">
        <v>1.859827E-2</v>
      </c>
      <c r="C21" s="14">
        <v>662200</v>
      </c>
      <c r="D21" s="3">
        <v>1.2789493851065689E-2</v>
      </c>
    </row>
    <row r="22" spans="1:4" x14ac:dyDescent="0.35">
      <c r="A22" t="s">
        <v>7061</v>
      </c>
      <c r="B22" s="3">
        <v>2.0698580000000001E-2</v>
      </c>
      <c r="C22" s="14">
        <v>508200</v>
      </c>
      <c r="D22" s="3">
        <v>1.0490404700296359E-2</v>
      </c>
    </row>
    <row r="23" spans="1:4" x14ac:dyDescent="0.35">
      <c r="A23" t="s">
        <v>7062</v>
      </c>
      <c r="B23" s="3">
        <v>1.0824830000000001E-2</v>
      </c>
      <c r="C23" s="14">
        <v>515304.24609375</v>
      </c>
      <c r="D23" s="3">
        <v>8.258411819139784E-3</v>
      </c>
    </row>
    <row r="24" spans="1:4" x14ac:dyDescent="0.35">
      <c r="A24" t="s">
        <v>7063</v>
      </c>
      <c r="B24" s="3">
        <v>-1.152105901508501E-2</v>
      </c>
      <c r="C24" s="14">
        <v>528836.77557505004</v>
      </c>
      <c r="D24" s="3">
        <v>7.7135019383860011E-3</v>
      </c>
    </row>
    <row r="25" spans="1:4" x14ac:dyDescent="0.35">
      <c r="A25" t="s">
        <v>7064</v>
      </c>
      <c r="B25" s="3">
        <v>-6.4537639999999993E-2</v>
      </c>
      <c r="C25" s="14">
        <v>458866.47786143539</v>
      </c>
      <c r="D25" s="3">
        <v>7.5731274999369493E-3</v>
      </c>
    </row>
    <row r="26" spans="1:4" x14ac:dyDescent="0.35">
      <c r="A26" t="s">
        <v>7065</v>
      </c>
      <c r="B26" s="3">
        <v>1.035324E-2</v>
      </c>
      <c r="C26" s="14">
        <v>324500</v>
      </c>
      <c r="D26" s="3">
        <v>4.415983662038889E-3</v>
      </c>
    </row>
    <row r="27" spans="1:4" x14ac:dyDescent="0.35">
      <c r="A27" t="s">
        <v>7066</v>
      </c>
      <c r="B27" s="3">
        <v>3.9857599999999997E-3</v>
      </c>
      <c r="C27" s="14">
        <v>303600</v>
      </c>
      <c r="D27" s="3">
        <v>3.3453914705912362E-3</v>
      </c>
    </row>
    <row r="28" spans="1:4" x14ac:dyDescent="0.35">
      <c r="A28" t="s">
        <v>7067</v>
      </c>
      <c r="B28" s="3">
        <v>-1.034975E-2</v>
      </c>
      <c r="C28" s="14">
        <v>296450</v>
      </c>
      <c r="D28" s="3">
        <v>3.1843193401488931E-3</v>
      </c>
    </row>
    <row r="29" spans="1:4" x14ac:dyDescent="0.35">
      <c r="A29" t="s">
        <v>7068</v>
      </c>
      <c r="B29" s="3">
        <v>4.9037100000000004E-3</v>
      </c>
      <c r="C29" s="14">
        <v>157549.90674863581</v>
      </c>
      <c r="D29" s="3">
        <v>3.0876935356899029E-3</v>
      </c>
    </row>
    <row r="30" spans="1:4" x14ac:dyDescent="0.35">
      <c r="A30" t="s">
        <v>7069</v>
      </c>
      <c r="B30" s="3">
        <v>-1.1348499999999999E-2</v>
      </c>
      <c r="C30" s="14">
        <v>227920</v>
      </c>
      <c r="D30" s="3">
        <v>2.7969289381789739E-3</v>
      </c>
    </row>
    <row r="31" spans="1:4" x14ac:dyDescent="0.35">
      <c r="A31" t="s">
        <v>7070</v>
      </c>
      <c r="B31" s="3">
        <v>-3.8126189999999997E-2</v>
      </c>
      <c r="C31" s="14">
        <v>136208.4686053741</v>
      </c>
      <c r="D31" s="3">
        <v>1.581134006465859E-3</v>
      </c>
    </row>
    <row r="32" spans="1:4" x14ac:dyDescent="0.35">
      <c r="A32" t="s">
        <v>7071</v>
      </c>
      <c r="B32" s="3">
        <v>2.0397100000000001E-3</v>
      </c>
      <c r="C32" s="14">
        <v>72325</v>
      </c>
      <c r="D32" s="3">
        <v>9.8081709530508277E-4</v>
      </c>
    </row>
    <row r="33" spans="1:4" x14ac:dyDescent="0.35">
      <c r="A33" t="s">
        <v>7072</v>
      </c>
      <c r="B33" s="3">
        <v>1.9187200000000001E-3</v>
      </c>
      <c r="C33" s="14">
        <v>72820</v>
      </c>
      <c r="D33" s="3">
        <v>8.8130863200424432E-4</v>
      </c>
    </row>
    <row r="34" spans="1:4" x14ac:dyDescent="0.35">
      <c r="A34" t="s">
        <v>7073</v>
      </c>
      <c r="B34" s="3">
        <v>0.25015910846869233</v>
      </c>
      <c r="C34" s="14">
        <v>61380405.635739997</v>
      </c>
      <c r="D34" s="3">
        <v>1</v>
      </c>
    </row>
    <row r="35" spans="1:4" x14ac:dyDescent="0.35">
      <c r="A35" t="s">
        <v>7074</v>
      </c>
      <c r="B35" s="3"/>
      <c r="C35" s="14"/>
      <c r="D35" s="3"/>
    </row>
    <row r="36" spans="1:4" x14ac:dyDescent="0.35">
      <c r="A36" s="10" t="s">
        <v>7039</v>
      </c>
      <c r="B36" s="12" t="s">
        <v>11</v>
      </c>
      <c r="C36" s="13" t="s">
        <v>10</v>
      </c>
      <c r="D36" s="12" t="s">
        <v>7075</v>
      </c>
    </row>
    <row r="37" spans="1:4" x14ac:dyDescent="0.35">
      <c r="A37" t="s">
        <v>98</v>
      </c>
      <c r="B37" s="3">
        <v>0.9783326200000001</v>
      </c>
      <c r="C37" s="14">
        <v>545977378.75999999</v>
      </c>
      <c r="D37" s="3">
        <v>4.3000852490253608E-2</v>
      </c>
    </row>
    <row r="38" spans="1:4" x14ac:dyDescent="0.35">
      <c r="A38" t="s">
        <v>7076</v>
      </c>
      <c r="B38" s="3">
        <v>2.1667369999999998E-2</v>
      </c>
      <c r="C38" s="14">
        <v>12091895.409999991</v>
      </c>
      <c r="D38" s="3">
        <v>0</v>
      </c>
    </row>
    <row r="39" spans="1:4" x14ac:dyDescent="0.35">
      <c r="A39" t="s">
        <v>7073</v>
      </c>
      <c r="B39" s="3">
        <v>0.99999999000000006</v>
      </c>
      <c r="C39" s="14">
        <v>558069274.16999996</v>
      </c>
      <c r="D39" s="3"/>
    </row>
    <row r="40" spans="1:4" x14ac:dyDescent="0.35">
      <c r="A40" t="s">
        <v>7077</v>
      </c>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45674</v>
      </c>
      <c r="B1" s="11"/>
    </row>
    <row r="2" spans="1:4" x14ac:dyDescent="0.35">
      <c r="A2" s="10" t="s">
        <v>7039</v>
      </c>
      <c r="B2" s="12" t="s">
        <v>11</v>
      </c>
      <c r="C2" s="13" t="s">
        <v>7040</v>
      </c>
      <c r="D2" s="12" t="s">
        <v>7041</v>
      </c>
    </row>
    <row r="3" spans="1:4" x14ac:dyDescent="0.35">
      <c r="A3" t="s">
        <v>7042</v>
      </c>
      <c r="B3" s="3">
        <v>0.25955831000000001</v>
      </c>
      <c r="C3" s="14">
        <v>350350</v>
      </c>
      <c r="D3" s="3">
        <v>0.2308993506329978</v>
      </c>
    </row>
    <row r="4" spans="1:4" x14ac:dyDescent="0.35">
      <c r="A4" t="s">
        <v>7043</v>
      </c>
      <c r="B4" s="3">
        <v>0.54240168</v>
      </c>
      <c r="C4" s="14">
        <v>179080</v>
      </c>
      <c r="D4" s="3">
        <v>0.1154156791308299</v>
      </c>
    </row>
    <row r="5" spans="1:4" x14ac:dyDescent="0.35">
      <c r="A5" t="s">
        <v>7044</v>
      </c>
      <c r="B5" s="3">
        <v>0.19438251000000001</v>
      </c>
      <c r="C5" s="14">
        <v>85910</v>
      </c>
      <c r="D5" s="3">
        <v>7.518288986620629E-2</v>
      </c>
    </row>
    <row r="6" spans="1:4" x14ac:dyDescent="0.35">
      <c r="A6" t="s">
        <v>7045</v>
      </c>
      <c r="B6" s="3">
        <v>0.22953834000000001</v>
      </c>
      <c r="C6" s="14">
        <v>112768</v>
      </c>
      <c r="D6" s="3">
        <v>7.3032219855402702E-2</v>
      </c>
    </row>
    <row r="7" spans="1:4" x14ac:dyDescent="0.35">
      <c r="A7" t="s">
        <v>7046</v>
      </c>
      <c r="B7" s="3">
        <v>0.16882115</v>
      </c>
      <c r="C7" s="14">
        <v>107580</v>
      </c>
      <c r="D7" s="3">
        <v>6.5693619030988151E-2</v>
      </c>
    </row>
    <row r="8" spans="1:4" x14ac:dyDescent="0.35">
      <c r="A8" t="s">
        <v>7047</v>
      </c>
      <c r="B8" s="3">
        <v>0.18169540000000001</v>
      </c>
      <c r="C8" s="14">
        <v>88550</v>
      </c>
      <c r="D8" s="3">
        <v>5.0547655104852422E-2</v>
      </c>
    </row>
    <row r="9" spans="1:4" x14ac:dyDescent="0.35">
      <c r="A9" t="s">
        <v>7049</v>
      </c>
      <c r="B9" s="3">
        <v>0.16366733</v>
      </c>
      <c r="C9" s="14">
        <v>105600</v>
      </c>
      <c r="D9" s="3">
        <v>5.011293444524681E-2</v>
      </c>
    </row>
    <row r="10" spans="1:4" x14ac:dyDescent="0.35">
      <c r="A10" t="s">
        <v>7051</v>
      </c>
      <c r="B10" s="3">
        <v>7.6595490000000002E-2</v>
      </c>
      <c r="C10" s="14">
        <v>59950</v>
      </c>
      <c r="D10" s="3">
        <v>3.9536253601638087E-2</v>
      </c>
    </row>
    <row r="11" spans="1:4" x14ac:dyDescent="0.35">
      <c r="A11" t="s">
        <v>7050</v>
      </c>
      <c r="B11" s="3">
        <v>7.2265099999999999E-2</v>
      </c>
      <c r="C11" s="14">
        <v>49720</v>
      </c>
      <c r="D11" s="3">
        <v>3.9121514586222338E-2</v>
      </c>
    </row>
    <row r="12" spans="1:4" x14ac:dyDescent="0.35">
      <c r="A12" t="s">
        <v>7061</v>
      </c>
      <c r="B12" s="3">
        <v>0.10800049</v>
      </c>
      <c r="C12" s="14">
        <v>51150</v>
      </c>
      <c r="D12" s="3">
        <v>3.8882796634592598E-2</v>
      </c>
    </row>
    <row r="13" spans="1:4" x14ac:dyDescent="0.35">
      <c r="A13" t="s">
        <v>7058</v>
      </c>
      <c r="B13" s="3">
        <v>2.9939279999999999E-2</v>
      </c>
      <c r="C13" s="14">
        <v>44668.6953125</v>
      </c>
      <c r="D13" s="3">
        <v>3.8397751936076328E-2</v>
      </c>
    </row>
    <row r="14" spans="1:4" x14ac:dyDescent="0.35">
      <c r="A14" t="s">
        <v>7053</v>
      </c>
      <c r="B14" s="3">
        <v>0.17551845999999999</v>
      </c>
      <c r="C14" s="14">
        <v>63518</v>
      </c>
      <c r="D14" s="3">
        <v>3.7439854742993002E-2</v>
      </c>
    </row>
    <row r="15" spans="1:4" x14ac:dyDescent="0.35">
      <c r="A15" t="s">
        <v>7062</v>
      </c>
      <c r="B15" s="3">
        <v>4.5674640000000002E-2</v>
      </c>
      <c r="C15" s="14">
        <v>41032.794921875</v>
      </c>
      <c r="D15" s="3">
        <v>2.4756255526900781E-2</v>
      </c>
    </row>
    <row r="16" spans="1:4" x14ac:dyDescent="0.35">
      <c r="A16" t="s">
        <v>7060</v>
      </c>
      <c r="B16" s="3">
        <v>4.967042E-2</v>
      </c>
      <c r="C16" s="14">
        <v>33880</v>
      </c>
      <c r="D16" s="3">
        <v>2.3996310374985529E-2</v>
      </c>
    </row>
    <row r="17" spans="1:4" x14ac:dyDescent="0.35">
      <c r="A17" t="s">
        <v>7059</v>
      </c>
      <c r="B17" s="3">
        <v>2.9128319999999999E-2</v>
      </c>
      <c r="C17" s="14">
        <v>25300</v>
      </c>
      <c r="D17" s="3">
        <v>1.6608840845993969E-2</v>
      </c>
    </row>
    <row r="18" spans="1:4" x14ac:dyDescent="0.35">
      <c r="A18" t="s">
        <v>7057</v>
      </c>
      <c r="B18" s="3">
        <v>7.6225080000000001E-2</v>
      </c>
      <c r="C18" s="14">
        <v>54780</v>
      </c>
      <c r="D18" s="3">
        <v>1.6036533461055508E-2</v>
      </c>
    </row>
    <row r="19" spans="1:4" x14ac:dyDescent="0.35">
      <c r="A19" t="s">
        <v>7068</v>
      </c>
      <c r="B19" s="3">
        <v>3.4500830000000003E-2</v>
      </c>
      <c r="C19" s="14">
        <v>21237.134765490089</v>
      </c>
      <c r="D19" s="3">
        <v>1.5263816042580571E-2</v>
      </c>
    </row>
    <row r="20" spans="1:4" x14ac:dyDescent="0.35">
      <c r="A20" t="s">
        <v>7065</v>
      </c>
      <c r="B20" s="3">
        <v>3.4548449999999988E-2</v>
      </c>
      <c r="C20" s="14">
        <v>21890</v>
      </c>
      <c r="D20" s="3">
        <v>1.131740619602911E-2</v>
      </c>
    </row>
    <row r="21" spans="1:4" x14ac:dyDescent="0.35">
      <c r="A21" t="s">
        <v>7056</v>
      </c>
      <c r="B21" s="3">
        <v>-3.8177540000000003E-2</v>
      </c>
      <c r="C21" s="14">
        <v>23821.050048828121</v>
      </c>
      <c r="D21" s="3">
        <v>1.0594511918781611E-2</v>
      </c>
    </row>
    <row r="22" spans="1:4" x14ac:dyDescent="0.35">
      <c r="A22" t="s">
        <v>7052</v>
      </c>
      <c r="B22" s="3">
        <v>-2.0344649999999999E-2</v>
      </c>
      <c r="C22" s="14">
        <v>15452.071899414061</v>
      </c>
      <c r="D22" s="3">
        <v>8.8328831577790604E-3</v>
      </c>
    </row>
    <row r="23" spans="1:4" x14ac:dyDescent="0.35">
      <c r="A23" t="s">
        <v>7072</v>
      </c>
      <c r="B23" s="3">
        <v>2.3268460000000001E-2</v>
      </c>
      <c r="C23" s="14">
        <v>18370</v>
      </c>
      <c r="D23" s="3">
        <v>7.6820587556287682E-3</v>
      </c>
    </row>
    <row r="24" spans="1:4" x14ac:dyDescent="0.35">
      <c r="A24" t="s">
        <v>7066</v>
      </c>
      <c r="B24" s="3">
        <v>9.0459500000000005E-3</v>
      </c>
      <c r="C24" s="14">
        <v>13200</v>
      </c>
      <c r="D24" s="3">
        <v>5.3340344093849431E-3</v>
      </c>
    </row>
    <row r="25" spans="1:4" x14ac:dyDescent="0.35">
      <c r="A25" t="s">
        <v>7071</v>
      </c>
      <c r="B25" s="3">
        <v>1.5331859999999999E-2</v>
      </c>
      <c r="C25" s="14">
        <v>11110</v>
      </c>
      <c r="D25" s="3">
        <v>5.3148297428337477E-3</v>
      </c>
    </row>
    <row r="26" spans="1:4" x14ac:dyDescent="0.35">
      <c r="A26" t="s">
        <v>7073</v>
      </c>
      <c r="B26" s="3">
        <v>2.46125536</v>
      </c>
      <c r="C26" s="14">
        <v>1578917.7469481069</v>
      </c>
      <c r="D26" s="3">
        <v>1</v>
      </c>
    </row>
    <row r="27" spans="1:4" x14ac:dyDescent="0.35">
      <c r="A27" s="10" t="s">
        <v>7039</v>
      </c>
      <c r="B27" s="12" t="s">
        <v>11</v>
      </c>
      <c r="C27" s="13" t="s">
        <v>10</v>
      </c>
      <c r="D27" s="16" t="s">
        <v>7075</v>
      </c>
    </row>
    <row r="28" spans="1:4" x14ac:dyDescent="0.35">
      <c r="A28" t="s">
        <v>98</v>
      </c>
      <c r="B28" s="3">
        <v>0.93806940999999999</v>
      </c>
      <c r="C28" s="14">
        <v>10028871.720000001</v>
      </c>
      <c r="D28" s="3">
        <v>4.3006054402441637E-2</v>
      </c>
    </row>
    <row r="29" spans="1:4" x14ac:dyDescent="0.35">
      <c r="A29" t="s">
        <v>7076</v>
      </c>
      <c r="B29" s="3">
        <v>6.1930590000000001E-2</v>
      </c>
      <c r="C29" s="14">
        <v>662098.02</v>
      </c>
      <c r="D29" s="3">
        <v>0</v>
      </c>
    </row>
    <row r="30" spans="1:4" x14ac:dyDescent="0.35">
      <c r="A30" t="s">
        <v>7073</v>
      </c>
      <c r="B30" s="3">
        <v>1</v>
      </c>
      <c r="C30" s="14">
        <v>10690969.74</v>
      </c>
      <c r="D30" s="3"/>
    </row>
    <row r="31" spans="1:4" x14ac:dyDescent="0.35">
      <c r="A31" t="s">
        <v>7077</v>
      </c>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7078</v>
      </c>
    </row>
    <row r="2" spans="1:1" x14ac:dyDescent="0.35">
      <c r="A2" t="s">
        <v>7079</v>
      </c>
    </row>
    <row r="3" spans="1:1" x14ac:dyDescent="0.35">
      <c r="A3" t="s">
        <v>7080</v>
      </c>
    </row>
    <row r="5" spans="1:1" x14ac:dyDescent="0.35">
      <c r="A5" t="s">
        <v>7081</v>
      </c>
    </row>
    <row r="7" spans="1:1" x14ac:dyDescent="0.35">
      <c r="A7" t="s">
        <v>7082</v>
      </c>
    </row>
    <row r="8" spans="1:1" x14ac:dyDescent="0.35">
      <c r="A8" t="s">
        <v>7083</v>
      </c>
    </row>
    <row r="9" spans="1:1" x14ac:dyDescent="0.35">
      <c r="A9" t="s">
        <v>7084</v>
      </c>
    </row>
    <row r="10" spans="1:1" x14ac:dyDescent="0.35">
      <c r="A10" t="s">
        <v>7085</v>
      </c>
    </row>
    <row r="11" spans="1:1" x14ac:dyDescent="0.35">
      <c r="A11" t="s">
        <v>7086</v>
      </c>
    </row>
    <row r="12" spans="1:1" x14ac:dyDescent="0.35">
      <c r="A12" t="s">
        <v>7087</v>
      </c>
    </row>
    <row r="13" spans="1:1" x14ac:dyDescent="0.35">
      <c r="A13" t="s">
        <v>7088</v>
      </c>
    </row>
    <row r="15" spans="1:1" x14ac:dyDescent="0.35">
      <c r="A15" t="s">
        <v>7089</v>
      </c>
    </row>
    <row r="16" spans="1:1" x14ac:dyDescent="0.35">
      <c r="A16" t="s">
        <v>7090</v>
      </c>
    </row>
    <row r="17" spans="1:1" x14ac:dyDescent="0.35">
      <c r="A17" t="s">
        <v>7091</v>
      </c>
    </row>
    <row r="19" spans="1:1" x14ac:dyDescent="0.35">
      <c r="A19" t="s">
        <v>7092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2025-01-18T01:26:52Z</dcterms:created>
  <dcterms:modified xsi:type="dcterms:W3CDTF">2025-01-18T02:12:04Z</dcterms:modified>
</cp:coreProperties>
</file>